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20" windowWidth="15255" windowHeight="11145" activeTab="0"/>
  </bookViews>
  <sheets>
    <sheet name="DR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<sst xmlns="http://schemas.openxmlformats.org/spreadsheetml/2006/main" count="74" uniqueCount="59">
  <si>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error</t>
  </si>
  <si>
    <t>Grain No.</t>
  </si>
  <si>
    <t>Pb</t>
  </si>
  <si>
    <t>Th/U</t>
  </si>
  <si>
    <r>
      <t>I</t>
    </r>
    <r>
      <rPr>
        <sz val="11"/>
        <rFont val="Arial"/>
        <family val="2"/>
      </rPr>
      <t>sotopic ratio</t>
    </r>
  </si>
  <si>
    <r>
      <t>A</t>
    </r>
    <r>
      <rPr>
        <sz val="11"/>
        <rFont val="Arial"/>
        <family val="2"/>
      </rPr>
      <t>ge (Ma)</t>
    </r>
  </si>
  <si>
    <t>2σ</t>
  </si>
  <si>
    <t>(ppm)</t>
  </si>
  <si>
    <r>
      <t>1</t>
    </r>
    <r>
      <rPr>
        <sz val="11"/>
        <rFont val="Symbol"/>
        <family val="1"/>
      </rPr>
      <t>s</t>
    </r>
  </si>
  <si>
    <t>2s</t>
  </si>
  <si>
    <r>
      <t>176</t>
    </r>
    <r>
      <rPr>
        <sz val="11"/>
        <rFont val="Arial"/>
        <family val="2"/>
      </rPr>
      <t>Hf/</t>
    </r>
    <r>
      <rPr>
        <vertAlign val="superscript"/>
        <sz val="11"/>
        <rFont val="Arial"/>
        <family val="2"/>
      </rPr>
      <t>177</t>
    </r>
    <r>
      <rPr>
        <sz val="11"/>
        <rFont val="Arial"/>
        <family val="2"/>
      </rPr>
      <t>Hf</t>
    </r>
  </si>
  <si>
    <t>(Ma)</t>
  </si>
  <si>
    <r>
      <t>ε</t>
    </r>
    <r>
      <rPr>
        <b/>
        <vertAlign val="subscript"/>
        <sz val="11"/>
        <rFont val="Arial"/>
        <family val="2"/>
      </rPr>
      <t>Hf</t>
    </r>
    <r>
      <rPr>
        <b/>
        <sz val="11"/>
        <rFont val="Arial"/>
        <family val="2"/>
      </rPr>
      <t>(t)</t>
    </r>
  </si>
  <si>
    <r>
      <t>207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206</t>
    </r>
    <r>
      <rPr>
        <sz val="11"/>
        <rFont val="Arial"/>
        <family val="2"/>
      </rPr>
      <t>Pb</t>
    </r>
  </si>
  <si>
    <r>
      <t>206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238</t>
    </r>
    <r>
      <rPr>
        <sz val="11"/>
        <rFont val="Arial"/>
        <family val="2"/>
      </rPr>
      <t>U</t>
    </r>
  </si>
  <si>
    <r>
      <t>207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235</t>
    </r>
    <r>
      <rPr>
        <sz val="11"/>
        <rFont val="Arial"/>
        <family val="2"/>
      </rPr>
      <t>U</t>
    </r>
  </si>
  <si>
    <t>Th</t>
  </si>
  <si>
    <t>U</t>
  </si>
  <si>
    <r>
      <t>176</t>
    </r>
    <r>
      <rPr>
        <sz val="11"/>
        <rFont val="Arial"/>
        <family val="2"/>
      </rPr>
      <t>Lu/</t>
    </r>
    <r>
      <rPr>
        <vertAlign val="superscript"/>
        <sz val="11"/>
        <rFont val="Arial"/>
        <family val="2"/>
      </rPr>
      <t>177</t>
    </r>
    <r>
      <rPr>
        <sz val="11"/>
        <rFont val="Arial"/>
        <family val="2"/>
      </rPr>
      <t>Hf</t>
    </r>
  </si>
  <si>
    <r>
      <t>ε</t>
    </r>
    <r>
      <rPr>
        <vertAlign val="subscript"/>
        <sz val="11"/>
        <rFont val="Arial"/>
        <family val="2"/>
      </rPr>
      <t>Hf</t>
    </r>
    <r>
      <rPr>
        <sz val="11"/>
        <rFont val="Arial"/>
        <family val="2"/>
      </rPr>
      <t>(0)</t>
    </r>
  </si>
  <si>
    <r>
      <t>T</t>
    </r>
    <r>
      <rPr>
        <vertAlign val="subscript"/>
        <sz val="11"/>
        <rFont val="Arial"/>
        <family val="2"/>
      </rPr>
      <t>DM1</t>
    </r>
  </si>
  <si>
    <r>
      <t>T</t>
    </r>
    <r>
      <rPr>
        <vertAlign val="subscript"/>
        <sz val="11"/>
        <rFont val="Arial"/>
        <family val="2"/>
      </rPr>
      <t>DM</t>
    </r>
    <r>
      <rPr>
        <vertAlign val="superscript"/>
        <sz val="11"/>
        <rFont val="Arial"/>
        <family val="2"/>
      </rPr>
      <t xml:space="preserve">C </t>
    </r>
  </si>
  <si>
    <t>YZ-10-6</t>
  </si>
  <si>
    <t>YZ-10-7</t>
  </si>
  <si>
    <t>YZ-10-8</t>
  </si>
  <si>
    <t>YZ-10-12</t>
  </si>
  <si>
    <t>YZ-10-13</t>
  </si>
  <si>
    <t>YZ-10-29</t>
  </si>
  <si>
    <t>Conc.(%)</t>
  </si>
  <si>
    <t>Used age</t>
  </si>
  <si>
    <r>
      <t>1</t>
    </r>
    <r>
      <rPr>
        <b/>
        <sz val="11"/>
        <rFont val="Symbol"/>
        <family val="1"/>
      </rPr>
      <t>s</t>
    </r>
  </si>
  <si>
    <t>YZ-11-11</t>
  </si>
  <si>
    <t>YZ-11-15</t>
  </si>
  <si>
    <t>NP-17</t>
  </si>
  <si>
    <r>
      <t>Conc.(%) is percentage concordance defined as [(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 age)/(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207</t>
    </r>
    <r>
      <rPr>
        <sz val="9"/>
        <rFont val="Arial"/>
        <family val="2"/>
      </rPr>
      <t>Pb age)]×100.</t>
    </r>
  </si>
  <si>
    <r>
      <t>Ages in bold are interpreted to be the best estimates of crystallization age (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 xml:space="preserve">U ages for &lt;1000 Ma, </t>
    </r>
    <r>
      <rPr>
        <vertAlign val="superscript"/>
        <sz val="9"/>
        <rFont val="Arial"/>
        <family val="2"/>
      </rP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207</t>
    </r>
    <r>
      <rPr>
        <sz val="9"/>
        <rFont val="Arial"/>
        <family val="2"/>
      </rPr>
      <t>Pb ages for &gt;1000 Ma)</t>
    </r>
  </si>
  <si>
    <t>Ages  that are &gt;10% discordant are not considered reliable.</t>
  </si>
  <si>
    <r>
      <t xml:space="preserve">Decay constants: </t>
    </r>
    <r>
      <rPr>
        <vertAlign val="superscript"/>
        <sz val="9"/>
        <rFont val="Arial"/>
        <family val="2"/>
      </rPr>
      <t>235</t>
    </r>
    <r>
      <rPr>
        <sz val="9"/>
        <rFont val="Arial"/>
        <family val="2"/>
      </rPr>
      <t>U=9.8485x10</t>
    </r>
    <r>
      <rPr>
        <vertAlign val="superscript"/>
        <sz val="9"/>
        <rFont val="Arial"/>
        <family val="2"/>
      </rPr>
      <t>-10</t>
    </r>
    <r>
      <rPr>
        <sz val="9"/>
        <rFont val="Arial"/>
        <family val="2"/>
      </rPr>
      <t xml:space="preserve">.  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U=1.55125x10</t>
    </r>
    <r>
      <rPr>
        <vertAlign val="superscript"/>
        <sz val="9"/>
        <rFont val="Arial"/>
        <family val="2"/>
      </rPr>
      <t>-10</t>
    </r>
    <r>
      <rPr>
        <sz val="9"/>
        <rFont val="Arial"/>
        <family val="2"/>
      </rPr>
      <t xml:space="preserve">, 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U/</t>
    </r>
    <r>
      <rPr>
        <vertAlign val="superscript"/>
        <sz val="9"/>
        <rFont val="Arial"/>
        <family val="2"/>
      </rPr>
      <t>235</t>
    </r>
    <r>
      <rPr>
        <sz val="9"/>
        <rFont val="Arial"/>
        <family val="2"/>
      </rPr>
      <t>U=137.88.</t>
    </r>
  </si>
  <si>
    <r>
      <t xml:space="preserve">The initial 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 xml:space="preserve">Hf ratios were calculated with reference to the chondritic reservoir (CHUR) at the time of zircon growth from magmas. </t>
    </r>
  </si>
  <si>
    <t xml:space="preserve">εHf(t) values are defined to denote a 0.1 per mil difference between the sample and the chondritic reservoir at the time of magma crystallization.   </t>
  </si>
  <si>
    <r>
      <t>The notations of ε</t>
    </r>
    <r>
      <rPr>
        <vertAlign val="subscript"/>
        <sz val="9"/>
        <rFont val="Arial"/>
        <family val="2"/>
      </rPr>
      <t>Hf</t>
    </r>
    <r>
      <rPr>
        <sz val="9"/>
        <rFont val="Arial"/>
        <family val="2"/>
      </rPr>
      <t>, f</t>
    </r>
    <r>
      <rPr>
        <vertAlign val="subscript"/>
        <sz val="9"/>
        <rFont val="Arial"/>
        <family val="2"/>
      </rPr>
      <t>Lu/Hf</t>
    </r>
    <r>
      <rPr>
        <sz val="9"/>
        <rFont val="Arial"/>
        <family val="2"/>
      </rPr>
      <t xml:space="preserve"> and T</t>
    </r>
    <r>
      <rPr>
        <vertAlign val="subscript"/>
        <sz val="9"/>
        <rFont val="Arial"/>
        <family val="2"/>
      </rPr>
      <t>Hf</t>
    </r>
    <r>
      <rPr>
        <sz val="9"/>
        <rFont val="Arial"/>
        <family val="2"/>
      </rPr>
      <t xml:space="preserve"> are defined as:</t>
    </r>
  </si>
  <si>
    <r>
      <t>ε</t>
    </r>
    <r>
      <rPr>
        <vertAlign val="subscript"/>
        <sz val="9"/>
        <rFont val="Arial"/>
        <family val="2"/>
      </rPr>
      <t>Hf(0)</t>
    </r>
    <r>
      <rPr>
        <sz val="9"/>
        <rFont val="Arial"/>
        <family val="2"/>
      </rPr>
      <t>=((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/(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CHUR,0</t>
    </r>
    <r>
      <rPr>
        <sz val="9"/>
        <rFont val="Arial"/>
        <family val="2"/>
      </rPr>
      <t>−1)×10000</t>
    </r>
  </si>
  <si>
    <r>
      <t>ε</t>
    </r>
    <r>
      <rPr>
        <vertAlign val="subscript"/>
        <sz val="9"/>
        <rFont val="Arial"/>
        <family val="2"/>
      </rPr>
      <t>Hf(t)</t>
    </r>
    <r>
      <rPr>
        <sz val="9"/>
        <rFont val="Arial"/>
        <family val="2"/>
      </rPr>
      <t>=((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−(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×(e</t>
    </r>
    <r>
      <rPr>
        <vertAlign val="superscript"/>
        <sz val="9"/>
        <rFont val="Arial"/>
        <family val="2"/>
      </rPr>
      <t>λt</t>
    </r>
    <r>
      <rPr>
        <sz val="9"/>
        <rFont val="Arial"/>
        <family val="2"/>
      </rPr>
      <t>−1))/((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CHUR,0</t>
    </r>
    <r>
      <rPr>
        <sz val="9"/>
        <rFont val="Arial"/>
        <family val="2"/>
      </rPr>
      <t>−(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CHUR</t>
    </r>
    <r>
      <rPr>
        <sz val="9"/>
        <rFont val="Arial"/>
        <family val="2"/>
      </rPr>
      <t>×(e</t>
    </r>
    <r>
      <rPr>
        <vertAlign val="superscript"/>
        <sz val="9"/>
        <rFont val="Arial"/>
        <family val="2"/>
      </rPr>
      <t>λt</t>
    </r>
    <r>
      <rPr>
        <sz val="9"/>
        <rFont val="Arial"/>
        <family val="2"/>
      </rPr>
      <t>−1))−1)×10,000</t>
    </r>
  </si>
  <si>
    <r>
      <t>T</t>
    </r>
    <r>
      <rPr>
        <vertAlign val="subscript"/>
        <sz val="9"/>
        <rFont val="Arial"/>
        <family val="2"/>
      </rPr>
      <t>DM1</t>
    </r>
    <r>
      <rPr>
        <sz val="9"/>
        <rFont val="Arial"/>
        <family val="2"/>
      </rPr>
      <t>=1/λ×Ln(1+((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−(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DM</t>
    </r>
    <r>
      <rPr>
        <sz val="9"/>
        <rFont val="Arial"/>
        <family val="2"/>
      </rPr>
      <t>)/((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−(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DM</t>
    </r>
    <r>
      <rPr>
        <sz val="9"/>
        <rFont val="Arial"/>
        <family val="2"/>
      </rPr>
      <t>))</t>
    </r>
  </si>
  <si>
    <r>
      <t>T</t>
    </r>
    <r>
      <rPr>
        <vertAlign val="subscript"/>
        <sz val="9"/>
        <rFont val="Arial"/>
        <family val="2"/>
      </rPr>
      <t>DM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>=1/λ×Ln(1+((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S,t</t>
    </r>
    <r>
      <rPr>
        <sz val="9"/>
        <rFont val="Arial"/>
        <family val="2"/>
      </rPr>
      <t>−(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DM,t</t>
    </r>
    <r>
      <rPr>
        <sz val="9"/>
        <rFont val="Arial"/>
        <family val="2"/>
      </rPr>
      <t>)/((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−(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DM</t>
    </r>
    <r>
      <rPr>
        <sz val="9"/>
        <rFont val="Arial"/>
        <family val="2"/>
      </rPr>
      <t>))+t</t>
    </r>
  </si>
  <si>
    <r>
      <t>f</t>
    </r>
    <r>
      <rPr>
        <vertAlign val="subscript"/>
        <sz val="9"/>
        <rFont val="Arial"/>
        <family val="2"/>
      </rPr>
      <t>Lu/Hf</t>
    </r>
    <r>
      <rPr>
        <sz val="9"/>
        <rFont val="Arial"/>
        <family val="2"/>
      </rPr>
      <t>=(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/(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CHUR</t>
    </r>
    <r>
      <rPr>
        <sz val="9"/>
        <rFont val="Arial"/>
        <family val="2"/>
      </rPr>
      <t>−1</t>
    </r>
  </si>
  <si>
    <r>
      <t>Where, 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and (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Hf)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are measured values of samples, (176Lu/177Hf)</t>
    </r>
    <r>
      <rPr>
        <vertAlign val="subscript"/>
        <sz val="9"/>
        <rFont val="Arial"/>
        <family val="2"/>
      </rPr>
      <t>CHUR</t>
    </r>
    <r>
      <rPr>
        <sz val="9"/>
        <rFont val="Arial"/>
        <family val="2"/>
      </rPr>
      <t>=0.0332 and (176Hf/177Hf)</t>
    </r>
    <r>
      <rPr>
        <vertAlign val="subscript"/>
        <sz val="9"/>
        <rFont val="Arial"/>
        <family val="2"/>
      </rPr>
      <t>CHUR,0</t>
    </r>
    <r>
      <rPr>
        <sz val="9"/>
        <rFont val="Arial"/>
        <family val="2"/>
      </rPr>
      <t>=0.282772 (Blichert-Toft and Albarède, 1997); t=crystallization time of zircon . λ=1.867×10</t>
    </r>
    <r>
      <rPr>
        <vertAlign val="superscript"/>
        <sz val="9"/>
        <rFont val="Arial"/>
        <family val="2"/>
      </rPr>
      <t>−11</t>
    </r>
    <r>
      <rPr>
        <sz val="9"/>
        <rFont val="Arial"/>
        <family val="2"/>
      </rPr>
      <t xml:space="preserve"> year</t>
    </r>
    <r>
      <rPr>
        <vertAlign val="superscript"/>
        <sz val="9"/>
        <rFont val="Arial"/>
        <family val="2"/>
      </rPr>
      <t>−1</t>
    </r>
    <r>
      <rPr>
        <sz val="9"/>
        <rFont val="Arial"/>
        <family val="2"/>
      </rPr>
      <t xml:space="preserve"> (Soderlund et al., 2004) was used in the calculations.</t>
    </r>
  </si>
  <si>
    <r>
      <t>The single-stage model age (T</t>
    </r>
    <r>
      <rPr>
        <vertAlign val="subscript"/>
        <sz val="9"/>
        <rFont val="Arial"/>
        <family val="2"/>
      </rPr>
      <t>DM1</t>
    </r>
    <r>
      <rPr>
        <sz val="9"/>
        <rFont val="Arial"/>
        <family val="2"/>
      </rPr>
      <t xml:space="preserve">) was calculated relative to the depleted mantle with a present-day 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 xml:space="preserve">Hf = 0.28325 and 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>Hf = 0.0384 (Griffin et al., 2000).</t>
    </r>
  </si>
  <si>
    <r>
      <t>A two-stage continental model age (T</t>
    </r>
    <r>
      <rPr>
        <vertAlign val="subscript"/>
        <sz val="9"/>
        <rFont val="Arial"/>
        <family val="2"/>
      </rPr>
      <t>DM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) was also calculated by projecting the initial 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Hf/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 xml:space="preserve">Hf of zircon back to the depleted mantle growth curve using </t>
    </r>
    <r>
      <rPr>
        <vertAlign val="superscript"/>
        <sz val="9"/>
        <rFont val="Arial"/>
        <family val="2"/>
      </rPr>
      <t>176</t>
    </r>
    <r>
      <rPr>
        <sz val="9"/>
        <rFont val="Arial"/>
        <family val="2"/>
      </rPr>
      <t>Lu/</t>
    </r>
    <r>
      <rPr>
        <vertAlign val="superscript"/>
        <sz val="9"/>
        <rFont val="Arial"/>
        <family val="2"/>
      </rPr>
      <t>177</t>
    </r>
    <r>
      <rPr>
        <sz val="9"/>
        <rFont val="Arial"/>
        <family val="2"/>
      </rPr>
      <t xml:space="preserve">Hf =0.015 for the average continental crust (Griffin et al., 2000; Yang et al., 2006). </t>
    </r>
  </si>
  <si>
    <t>24º56'15.7", 105º28'7.1"</t>
  </si>
  <si>
    <t>24º54'40.1", 105º26'49.4"</t>
  </si>
  <si>
    <t>24º52'44.7", 105º27'15.8"</t>
  </si>
  <si>
    <t>23º55'57.8", 106º22'5.1"</t>
  </si>
  <si>
    <t>23º53'56", 106º19'3.5"</t>
  </si>
  <si>
    <t>25º28'24", 106º42'19.9"</t>
  </si>
  <si>
    <t>24º28'5.7", 105º12'29.8"</t>
  </si>
  <si>
    <t>23º6'1.9", 105º51'12.4"</t>
  </si>
  <si>
    <t>23º44'39.7", 108º55'12.0"</t>
  </si>
  <si>
    <r>
      <t>1</t>
    </r>
    <r>
      <rPr>
        <sz val="11"/>
        <rFont val="Symbol"/>
        <family val="1"/>
      </rPr>
      <t>s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</si>
</sst>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0_);[Red]\(0\)"/>
    <numFmt numFmtId="191" formatCode="0.0_);[Red]\(0.0\)"/>
    <numFmt numFmtId="192" formatCode="0.00_);[Red]\(0.00\)"/>
    <numFmt numFmtId="193" formatCode="0.00_ "/>
    <numFmt numFmtId="194" formatCode="0.000000_);[Red]\(0.000000\)"/>
    <numFmt numFmtId="195" formatCode="0_ "/>
    <numFmt numFmtId="196" formatCode="0.000000_ "/>
    <numFmt numFmtId="197" formatCode="0.0000_ "/>
    <numFmt numFmtId="198" formatCode="0.0_ "/>
    <numFmt numFmtId="199" formatCode="0.00000000_);[Red]\(0.00000000\)"/>
    <numFmt numFmtId="200" formatCode="0.0000000_);[Red]\(0.0000000\)"/>
    <numFmt numFmtId="201" formatCode="0.00000000_ "/>
    <numFmt numFmtId="202" formatCode="_ &quot;kr&quot;\ * #,##0.00_ ;_ &quot;kr&quot;\ * \-#,##0.00_ ;_ &quot;kr&quot;\ * &quot;-&quot;??_ ;_ @_ "/>
    <numFmt numFmtId="203" formatCode="_ &quot;kr&quot;\ * #,##0_ ;_ &quot;kr&quot;\ * \-#,##0_ ;_ &quot;kr&quot;\ * &quot;-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2"/>
      <name val="宋体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9"/>
      <name val="宋体"/>
      <family val="0"/>
    </font>
    <font>
      <sz val="1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Symbol"/>
      <family val="1"/>
    </font>
    <font>
      <b/>
      <vertAlign val="subscript"/>
      <sz val="11"/>
      <name val="Arial"/>
      <family val="2"/>
    </font>
    <font>
      <b/>
      <sz val="11"/>
      <name val="Symbol"/>
      <family val="1"/>
    </font>
    <font>
      <b/>
      <sz val="12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name val="宋体"/>
      <family val="0"/>
    </font>
    <font>
      <vertAlign val="subscript"/>
      <sz val="9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3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195" fontId="1" fillId="33" borderId="10" xfId="0" applyNumberFormat="1" applyFont="1" applyFill="1" applyBorder="1" applyAlignment="1">
      <alignment horizontal="center"/>
    </xf>
    <xf numFmtId="191" fontId="1" fillId="33" borderId="11" xfId="40" applyNumberFormat="1" applyFont="1" applyFill="1" applyBorder="1" applyAlignment="1">
      <alignment horizontal="center"/>
      <protection/>
    </xf>
    <xf numFmtId="191" fontId="1" fillId="33" borderId="12" xfId="41" applyNumberFormat="1" applyFont="1" applyFill="1" applyBorder="1" applyAlignment="1">
      <alignment horizontal="center" vertical="center"/>
      <protection/>
    </xf>
    <xf numFmtId="0" fontId="6" fillId="33" borderId="12" xfId="40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1" fillId="33" borderId="11" xfId="40" applyFont="1" applyFill="1" applyBorder="1" applyAlignment="1">
      <alignment horizontal="center"/>
      <protection/>
    </xf>
    <xf numFmtId="192" fontId="1" fillId="33" borderId="11" xfId="40" applyNumberFormat="1" applyFont="1" applyFill="1" applyBorder="1" applyAlignment="1">
      <alignment horizontal="center"/>
      <protection/>
    </xf>
    <xf numFmtId="0" fontId="1" fillId="33" borderId="0" xfId="40" applyFont="1" applyFill="1" applyBorder="1" applyAlignment="1">
      <alignment horizontal="center"/>
      <protection/>
    </xf>
    <xf numFmtId="0" fontId="1" fillId="33" borderId="13" xfId="40" applyFont="1" applyFill="1" applyBorder="1" applyAlignment="1">
      <alignment horizontal="center"/>
      <protection/>
    </xf>
    <xf numFmtId="198" fontId="1" fillId="33" borderId="11" xfId="40" applyNumberFormat="1" applyFont="1" applyFill="1" applyBorder="1" applyAlignment="1">
      <alignment horizontal="center"/>
      <protection/>
    </xf>
    <xf numFmtId="0" fontId="1" fillId="33" borderId="12" xfId="41" applyFont="1" applyFill="1" applyBorder="1" applyAlignment="1">
      <alignment horizontal="center" vertical="center"/>
      <protection/>
    </xf>
    <xf numFmtId="0" fontId="1" fillId="33" borderId="12" xfId="40" applyFont="1" applyFill="1" applyBorder="1" applyAlignment="1">
      <alignment horizontal="center"/>
      <protection/>
    </xf>
    <xf numFmtId="0" fontId="10" fillId="33" borderId="12" xfId="40" applyFont="1" applyFill="1" applyBorder="1" applyAlignment="1">
      <alignment horizontal="center"/>
      <protection/>
    </xf>
    <xf numFmtId="198" fontId="10" fillId="33" borderId="12" xfId="40" applyNumberFormat="1" applyFont="1" applyFill="1" applyBorder="1" applyAlignment="1">
      <alignment horizontal="center"/>
      <protection/>
    </xf>
    <xf numFmtId="192" fontId="10" fillId="33" borderId="12" xfId="40" applyNumberFormat="1" applyFont="1" applyFill="1" applyBorder="1" applyAlignment="1">
      <alignment horizontal="center"/>
      <protection/>
    </xf>
    <xf numFmtId="190" fontId="1" fillId="33" borderId="12" xfId="40" applyNumberFormat="1" applyFont="1" applyFill="1" applyBorder="1" applyAlignment="1">
      <alignment horizontal="center"/>
      <protection/>
    </xf>
    <xf numFmtId="0" fontId="5" fillId="34" borderId="0" xfId="0" applyFont="1" applyFill="1" applyAlignment="1">
      <alignment horizontal="center" vertical="center"/>
    </xf>
    <xf numFmtId="196" fontId="5" fillId="34" borderId="0" xfId="0" applyNumberFormat="1" applyFont="1" applyFill="1" applyAlignment="1">
      <alignment horizontal="center" vertical="center"/>
    </xf>
    <xf numFmtId="198" fontId="5" fillId="34" borderId="0" xfId="0" applyNumberFormat="1" applyFont="1" applyFill="1" applyAlignment="1">
      <alignment horizontal="center" vertical="center"/>
    </xf>
    <xf numFmtId="195" fontId="5" fillId="34" borderId="0" xfId="0" applyNumberFormat="1" applyFont="1" applyFill="1" applyAlignment="1">
      <alignment horizontal="center" vertical="center"/>
    </xf>
    <xf numFmtId="190" fontId="5" fillId="34" borderId="0" xfId="0" applyNumberFormat="1" applyFont="1" applyFill="1" applyAlignment="1">
      <alignment horizontal="center" vertical="center"/>
    </xf>
    <xf numFmtId="0" fontId="8" fillId="33" borderId="11" xfId="40" applyFont="1" applyFill="1" applyBorder="1" applyAlignment="1">
      <alignment horizontal="center"/>
      <protection/>
    </xf>
    <xf numFmtId="0" fontId="12" fillId="33" borderId="12" xfId="40" applyFont="1" applyFill="1" applyBorder="1" applyAlignment="1">
      <alignment horizontal="center"/>
      <protection/>
    </xf>
    <xf numFmtId="198" fontId="9" fillId="34" borderId="0" xfId="0" applyNumberFormat="1" applyFont="1" applyFill="1" applyAlignment="1">
      <alignment horizontal="center" vertical="center"/>
    </xf>
    <xf numFmtId="192" fontId="5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4" borderId="0" xfId="41" applyFont="1" applyFill="1" applyBorder="1" applyAlignment="1">
      <alignment horizontal="center" vertical="center"/>
      <protection/>
    </xf>
    <xf numFmtId="0" fontId="13" fillId="34" borderId="0" xfId="0" applyFont="1" applyFill="1" applyAlignment="1">
      <alignment horizontal="center" vertical="center"/>
    </xf>
    <xf numFmtId="198" fontId="1" fillId="33" borderId="14" xfId="40" applyNumberFormat="1" applyFont="1" applyFill="1" applyBorder="1" applyAlignment="1">
      <alignment horizontal="center"/>
      <protection/>
    </xf>
    <xf numFmtId="198" fontId="5" fillId="34" borderId="0" xfId="42" applyNumberFormat="1" applyFont="1" applyFill="1" applyAlignment="1">
      <alignment horizontal="center"/>
      <protection/>
    </xf>
    <xf numFmtId="198" fontId="0" fillId="34" borderId="0" xfId="0" applyNumberFormat="1" applyFill="1" applyAlignment="1">
      <alignment horizontal="center" vertical="center"/>
    </xf>
    <xf numFmtId="194" fontId="1" fillId="33" borderId="11" xfId="40" applyNumberFormat="1" applyFont="1" applyFill="1" applyBorder="1" applyAlignment="1">
      <alignment horizontal="center"/>
      <protection/>
    </xf>
    <xf numFmtId="194" fontId="6" fillId="33" borderId="14" xfId="40" applyNumberFormat="1" applyFont="1" applyFill="1" applyBorder="1" applyAlignment="1">
      <alignment horizontal="center"/>
      <protection/>
    </xf>
    <xf numFmtId="194" fontId="1" fillId="33" borderId="14" xfId="40" applyNumberFormat="1" applyFont="1" applyFill="1" applyBorder="1" applyAlignment="1">
      <alignment horizontal="center"/>
      <protection/>
    </xf>
    <xf numFmtId="194" fontId="5" fillId="34" borderId="0" xfId="42" applyNumberFormat="1" applyFont="1" applyFill="1" applyAlignment="1">
      <alignment horizontal="center"/>
      <protection/>
    </xf>
    <xf numFmtId="194" fontId="0" fillId="34" borderId="0" xfId="0" applyNumberFormat="1" applyFill="1" applyAlignment="1">
      <alignment horizontal="center" vertical="center"/>
    </xf>
    <xf numFmtId="198" fontId="6" fillId="33" borderId="14" xfId="40" applyNumberFormat="1" applyFont="1" applyFill="1" applyBorder="1" applyAlignment="1">
      <alignment horizontal="center"/>
      <protection/>
    </xf>
    <xf numFmtId="191" fontId="8" fillId="33" borderId="14" xfId="40" applyNumberFormat="1" applyFont="1" applyFill="1" applyBorder="1" applyAlignment="1">
      <alignment horizontal="center"/>
      <protection/>
    </xf>
    <xf numFmtId="191" fontId="9" fillId="34" borderId="0" xfId="42" applyNumberFormat="1" applyFont="1" applyFill="1" applyAlignment="1">
      <alignment horizontal="center"/>
      <protection/>
    </xf>
    <xf numFmtId="0" fontId="14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vertical="center"/>
    </xf>
    <xf numFmtId="192" fontId="14" fillId="35" borderId="0" xfId="0" applyNumberFormat="1" applyFont="1" applyFill="1" applyAlignment="1">
      <alignment horizontal="center" vertical="center"/>
    </xf>
    <xf numFmtId="194" fontId="14" fillId="35" borderId="0" xfId="0" applyNumberFormat="1" applyFont="1" applyFill="1" applyAlignment="1">
      <alignment vertical="center"/>
    </xf>
    <xf numFmtId="0" fontId="14" fillId="35" borderId="0" xfId="0" applyFont="1" applyFill="1" applyAlignment="1">
      <alignment horizontal="center" vertical="center"/>
    </xf>
    <xf numFmtId="198" fontId="14" fillId="35" borderId="0" xfId="0" applyNumberFormat="1" applyFont="1" applyFill="1" applyAlignment="1">
      <alignment vertical="center"/>
    </xf>
    <xf numFmtId="191" fontId="15" fillId="35" borderId="0" xfId="0" applyNumberFormat="1" applyFont="1" applyFill="1" applyAlignment="1">
      <alignment vertical="center"/>
    </xf>
    <xf numFmtId="196" fontId="14" fillId="35" borderId="0" xfId="0" applyNumberFormat="1" applyFont="1" applyFill="1" applyAlignment="1">
      <alignment vertical="center"/>
    </xf>
    <xf numFmtId="196" fontId="14" fillId="35" borderId="0" xfId="0" applyNumberFormat="1" applyFont="1" applyFill="1" applyAlignment="1">
      <alignment horizontal="center" vertical="center"/>
    </xf>
    <xf numFmtId="198" fontId="14" fillId="35" borderId="0" xfId="0" applyNumberFormat="1" applyFont="1" applyFill="1" applyAlignment="1">
      <alignment horizontal="center" vertical="center"/>
    </xf>
    <xf numFmtId="198" fontId="15" fillId="35" borderId="0" xfId="0" applyNumberFormat="1" applyFont="1" applyFill="1" applyAlignment="1">
      <alignment horizontal="center" vertical="center"/>
    </xf>
    <xf numFmtId="195" fontId="14" fillId="35" borderId="0" xfId="0" applyNumberFormat="1" applyFont="1" applyFill="1" applyAlignment="1">
      <alignment horizontal="center" vertical="center"/>
    </xf>
    <xf numFmtId="190" fontId="14" fillId="35" borderId="0" xfId="0" applyNumberFormat="1" applyFont="1" applyFill="1" applyAlignment="1">
      <alignment horizontal="center" vertical="center"/>
    </xf>
    <xf numFmtId="194" fontId="14" fillId="35" borderId="0" xfId="42" applyNumberFormat="1" applyFont="1" applyFill="1" applyAlignment="1">
      <alignment horizontal="center"/>
      <protection/>
    </xf>
    <xf numFmtId="198" fontId="14" fillId="35" borderId="0" xfId="42" applyNumberFormat="1" applyFont="1" applyFill="1" applyAlignment="1">
      <alignment horizontal="center"/>
      <protection/>
    </xf>
    <xf numFmtId="191" fontId="15" fillId="35" borderId="0" xfId="42" applyNumberFormat="1" applyFont="1" applyFill="1" applyAlignment="1">
      <alignment horizontal="center"/>
      <protection/>
    </xf>
    <xf numFmtId="194" fontId="14" fillId="35" borderId="0" xfId="0" applyNumberFormat="1" applyFont="1" applyFill="1" applyAlignment="1">
      <alignment horizontal="center" vertical="center"/>
    </xf>
    <xf numFmtId="191" fontId="8" fillId="33" borderId="11" xfId="40" applyNumberFormat="1" applyFont="1" applyFill="1" applyBorder="1" applyAlignment="1">
      <alignment horizontal="center"/>
      <protection/>
    </xf>
    <xf numFmtId="191" fontId="15" fillId="35" borderId="0" xfId="0" applyNumberFormat="1" applyFont="1" applyFill="1" applyAlignment="1">
      <alignment horizontal="center" vertical="center"/>
    </xf>
    <xf numFmtId="191" fontId="13" fillId="34" borderId="0" xfId="0" applyNumberFormat="1" applyFont="1" applyFill="1" applyAlignment="1">
      <alignment horizontal="center" vertical="center"/>
    </xf>
    <xf numFmtId="1" fontId="14" fillId="34" borderId="0" xfId="0" applyNumberFormat="1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 horizontal="left"/>
    </xf>
    <xf numFmtId="190" fontId="4" fillId="34" borderId="0" xfId="0" applyNumberFormat="1" applyFont="1" applyFill="1" applyAlignment="1">
      <alignment horizontal="center" vertical="center"/>
    </xf>
    <xf numFmtId="190" fontId="17" fillId="34" borderId="0" xfId="0" applyNumberFormat="1" applyFont="1" applyFill="1" applyAlignment="1">
      <alignment horizontal="center" vertical="center"/>
    </xf>
    <xf numFmtId="190" fontId="0" fillId="34" borderId="0" xfId="0" applyNumberFormat="1" applyFill="1" applyAlignment="1">
      <alignment horizontal="center" vertical="center"/>
    </xf>
    <xf numFmtId="196" fontId="0" fillId="34" borderId="0" xfId="0" applyNumberFormat="1" applyFill="1" applyAlignment="1">
      <alignment horizontal="center" vertical="center"/>
    </xf>
    <xf numFmtId="190" fontId="9" fillId="3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Sheet2" xfId="40"/>
    <cellStyle name="常规_Sheet2" xfId="41"/>
    <cellStyle name="常规_Sheet2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3"/>
  <sheetViews>
    <sheetView tabSelected="1" zoomScalePageLayoutView="0" workbookViewId="0" topLeftCell="A1">
      <pane xSplit="1" ySplit="2" topLeftCell="B8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96" sqref="A796:IV895"/>
    </sheetView>
  </sheetViews>
  <sheetFormatPr defaultColWidth="11.00390625" defaultRowHeight="14.25"/>
  <cols>
    <col min="1" max="1" width="9.125" style="29" customWidth="1"/>
    <col min="2" max="2" width="5.875" style="5" customWidth="1"/>
    <col min="3" max="3" width="6.125" style="5" customWidth="1"/>
    <col min="4" max="4" width="6.50390625" style="5" customWidth="1"/>
    <col min="5" max="5" width="6.00390625" style="5" customWidth="1"/>
    <col min="6" max="6" width="9.50390625" style="37" customWidth="1"/>
    <col min="7" max="7" width="8.50390625" style="37" customWidth="1"/>
    <col min="8" max="8" width="9.375" style="37" customWidth="1"/>
    <col min="9" max="9" width="8.125" style="37" customWidth="1"/>
    <col min="10" max="10" width="9.375" style="37" customWidth="1"/>
    <col min="11" max="11" width="8.125" style="37" customWidth="1"/>
    <col min="12" max="12" width="1.00390625" style="5" customWidth="1"/>
    <col min="13" max="13" width="11.00390625" style="32" customWidth="1"/>
    <col min="14" max="14" width="5.625" style="32" customWidth="1"/>
    <col min="15" max="15" width="11.00390625" style="32" customWidth="1"/>
    <col min="16" max="16" width="5.50390625" style="32" customWidth="1"/>
    <col min="17" max="17" width="11.00390625" style="32" customWidth="1"/>
    <col min="18" max="18" width="5.125" style="32" customWidth="1"/>
    <col min="19" max="19" width="8.625" style="60" customWidth="1"/>
    <col min="20" max="20" width="11.00390625" style="60" customWidth="1"/>
    <col min="21" max="21" width="6.125" style="60" customWidth="1"/>
    <col min="22" max="22" width="1.00390625" style="5" customWidth="1"/>
    <col min="23" max="23" width="8.875" style="5" customWidth="1"/>
    <col min="24" max="24" width="7.875" style="5" customWidth="1"/>
    <col min="25" max="25" width="8.875" style="5" customWidth="1"/>
    <col min="26" max="26" width="7.625" style="5" customWidth="1"/>
    <col min="27" max="27" width="5.125" style="5" customWidth="1"/>
    <col min="28" max="28" width="5.50390625" style="5" customWidth="1"/>
    <col min="29" max="29" width="4.50390625" style="5" customWidth="1"/>
    <col min="30" max="30" width="5.50390625" style="5" customWidth="1"/>
    <col min="31" max="31" width="5.625" style="5" customWidth="1"/>
    <col min="32" max="16384" width="11.00390625" style="5" customWidth="1"/>
  </cols>
  <sheetData>
    <row r="1" spans="1:31" ht="19.5" thickBot="1">
      <c r="A1" s="22"/>
      <c r="B1" s="2" t="s">
        <v>2</v>
      </c>
      <c r="C1" s="2" t="s">
        <v>16</v>
      </c>
      <c r="D1" s="2" t="s">
        <v>17</v>
      </c>
      <c r="E1" s="7" t="s">
        <v>3</v>
      </c>
      <c r="F1" s="33"/>
      <c r="G1" s="33"/>
      <c r="H1" s="33" t="s">
        <v>4</v>
      </c>
      <c r="I1" s="33"/>
      <c r="J1" s="33"/>
      <c r="K1" s="33"/>
      <c r="L1" s="6"/>
      <c r="M1" s="10"/>
      <c r="N1" s="10"/>
      <c r="O1" s="10"/>
      <c r="P1" s="10"/>
      <c r="Q1" s="10" t="s">
        <v>5</v>
      </c>
      <c r="R1" s="10"/>
      <c r="S1" s="58"/>
      <c r="T1" s="58"/>
      <c r="U1" s="58"/>
      <c r="V1" s="8"/>
      <c r="W1" s="9" t="s">
        <v>4</v>
      </c>
      <c r="X1" s="9"/>
      <c r="Y1" s="9"/>
      <c r="Z1" s="9"/>
      <c r="AA1" s="10" t="s">
        <v>19</v>
      </c>
      <c r="AB1" s="22" t="s">
        <v>12</v>
      </c>
      <c r="AC1" s="7" t="s">
        <v>6</v>
      </c>
      <c r="AD1" s="1" t="s">
        <v>20</v>
      </c>
      <c r="AE1" s="1" t="s">
        <v>21</v>
      </c>
    </row>
    <row r="2" spans="1:31" ht="18" thickBot="1">
      <c r="A2" s="27" t="s">
        <v>1</v>
      </c>
      <c r="B2" s="3" t="s">
        <v>7</v>
      </c>
      <c r="C2" s="3" t="s">
        <v>7</v>
      </c>
      <c r="D2" s="3" t="s">
        <v>7</v>
      </c>
      <c r="E2" s="11"/>
      <c r="F2" s="34" t="s">
        <v>13</v>
      </c>
      <c r="G2" s="35" t="s">
        <v>8</v>
      </c>
      <c r="H2" s="34" t="s">
        <v>15</v>
      </c>
      <c r="I2" s="35" t="s">
        <v>8</v>
      </c>
      <c r="J2" s="34" t="s">
        <v>14</v>
      </c>
      <c r="K2" s="35" t="s">
        <v>8</v>
      </c>
      <c r="L2" s="12"/>
      <c r="M2" s="38" t="s">
        <v>13</v>
      </c>
      <c r="N2" s="30" t="s">
        <v>8</v>
      </c>
      <c r="O2" s="38" t="s">
        <v>15</v>
      </c>
      <c r="P2" s="30" t="s">
        <v>8</v>
      </c>
      <c r="Q2" s="38" t="s">
        <v>14</v>
      </c>
      <c r="R2" s="30" t="s">
        <v>58</v>
      </c>
      <c r="S2" s="39" t="s">
        <v>28</v>
      </c>
      <c r="T2" s="39" t="s">
        <v>29</v>
      </c>
      <c r="U2" s="39" t="s">
        <v>30</v>
      </c>
      <c r="V2" s="8"/>
      <c r="W2" s="4" t="s">
        <v>18</v>
      </c>
      <c r="X2" s="13" t="s">
        <v>9</v>
      </c>
      <c r="Y2" s="4" t="s">
        <v>10</v>
      </c>
      <c r="Z2" s="13" t="s">
        <v>9</v>
      </c>
      <c r="AA2" s="14"/>
      <c r="AB2" s="23"/>
      <c r="AC2" s="15"/>
      <c r="AD2" s="16" t="s">
        <v>11</v>
      </c>
      <c r="AE2" s="12" t="s">
        <v>11</v>
      </c>
    </row>
    <row r="3" spans="1:31" ht="14.25">
      <c r="A3" s="5"/>
      <c r="B3" s="21"/>
      <c r="C3" s="20"/>
      <c r="D3" s="20"/>
      <c r="E3" s="25"/>
      <c r="F3" s="36"/>
      <c r="G3" s="36"/>
      <c r="H3" s="36"/>
      <c r="I3" s="36"/>
      <c r="J3" s="36"/>
      <c r="K3" s="36"/>
      <c r="L3" s="17"/>
      <c r="M3" s="31"/>
      <c r="N3" s="31"/>
      <c r="O3" s="31"/>
      <c r="P3" s="31"/>
      <c r="Q3" s="31"/>
      <c r="R3" s="31"/>
      <c r="S3" s="40"/>
      <c r="T3" s="40"/>
      <c r="U3" s="40"/>
      <c r="V3" s="17"/>
      <c r="W3" s="18"/>
      <c r="X3" s="18"/>
      <c r="Y3" s="18"/>
      <c r="Z3" s="18"/>
      <c r="AA3" s="19"/>
      <c r="AB3" s="24"/>
      <c r="AC3" s="19"/>
      <c r="AD3" s="20"/>
      <c r="AE3" s="20"/>
    </row>
    <row r="4" spans="1:31" ht="14.25">
      <c r="A4" s="28" t="s">
        <v>22</v>
      </c>
      <c r="B4" s="67" t="s">
        <v>49</v>
      </c>
      <c r="C4" s="67"/>
      <c r="D4" s="67"/>
      <c r="E4" s="68"/>
      <c r="F4" s="36"/>
      <c r="G4" s="36"/>
      <c r="H4" s="36"/>
      <c r="I4" s="36"/>
      <c r="J4" s="36"/>
      <c r="K4" s="36"/>
      <c r="L4" s="17"/>
      <c r="M4" s="31"/>
      <c r="N4" s="31"/>
      <c r="O4" s="31"/>
      <c r="P4" s="31"/>
      <c r="Q4" s="31"/>
      <c r="R4" s="31"/>
      <c r="S4" s="40"/>
      <c r="T4" s="40"/>
      <c r="U4" s="40"/>
      <c r="V4" s="17"/>
      <c r="W4" s="18"/>
      <c r="X4" s="18"/>
      <c r="Y4" s="18"/>
      <c r="Z4" s="18"/>
      <c r="AA4" s="19"/>
      <c r="AB4" s="24"/>
      <c r="AC4" s="19"/>
      <c r="AD4" s="20"/>
      <c r="AE4" s="20"/>
    </row>
    <row r="5" spans="1:31" ht="14.25">
      <c r="A5" s="28">
        <v>1</v>
      </c>
      <c r="B5" s="42">
        <v>69.98036205580213</v>
      </c>
      <c r="C5" s="42">
        <v>625.5697911400268</v>
      </c>
      <c r="D5" s="42">
        <v>831.874347007165</v>
      </c>
      <c r="E5" s="43">
        <f>C5/D5</f>
        <v>0.752000339222672</v>
      </c>
      <c r="F5" s="44">
        <v>0.054428248369182454</v>
      </c>
      <c r="G5" s="44">
        <v>0.001034627692325975</v>
      </c>
      <c r="H5" s="44">
        <v>0.5452526555917692</v>
      </c>
      <c r="I5" s="44">
        <v>0.009603650486181864</v>
      </c>
      <c r="J5" s="44">
        <v>0.0725781104218462</v>
      </c>
      <c r="K5" s="44">
        <v>0.0004070626261944348</v>
      </c>
      <c r="L5" s="45"/>
      <c r="M5" s="46">
        <v>387.09</v>
      </c>
      <c r="N5" s="46">
        <v>42.59</v>
      </c>
      <c r="O5" s="46">
        <v>441.8819394905927</v>
      </c>
      <c r="P5" s="46">
        <v>6.310624654981467</v>
      </c>
      <c r="Q5" s="46">
        <v>451.66929507301916</v>
      </c>
      <c r="R5" s="46">
        <v>2.446529895581932</v>
      </c>
      <c r="S5" s="47">
        <v>97.83307041475021</v>
      </c>
      <c r="T5" s="47">
        <v>451.66929507301916</v>
      </c>
      <c r="U5" s="47">
        <v>2.446529895581932</v>
      </c>
      <c r="V5" s="45"/>
      <c r="W5" s="48">
        <v>0.0007312823380781219</v>
      </c>
      <c r="X5" s="48">
        <v>5.8439419830440555E-06</v>
      </c>
      <c r="Y5" s="48">
        <v>0.28259904813375003</v>
      </c>
      <c r="Z5" s="48">
        <v>1.2565564258412797E-05</v>
      </c>
      <c r="AA5" s="50">
        <v>-6.116300986306333</v>
      </c>
      <c r="AB5" s="51">
        <v>3.6108656541444795</v>
      </c>
      <c r="AC5" s="50">
        <v>0.4443708956672659</v>
      </c>
      <c r="AD5" s="52">
        <v>917.6941241736964</v>
      </c>
      <c r="AE5" s="52">
        <v>1054.310056700144</v>
      </c>
    </row>
    <row r="6" spans="1:31" ht="14.25">
      <c r="A6" s="28">
        <v>2</v>
      </c>
      <c r="B6" s="42">
        <v>21.350367654528046</v>
      </c>
      <c r="C6" s="42">
        <v>177.4256709038944</v>
      </c>
      <c r="D6" s="42">
        <v>333.67037321754225</v>
      </c>
      <c r="E6" s="43">
        <f>C6/D6</f>
        <v>0.5317393605941113</v>
      </c>
      <c r="F6" s="44">
        <v>0.0548062091043899</v>
      </c>
      <c r="G6" s="44">
        <v>0.0016129382268042856</v>
      </c>
      <c r="H6" s="44">
        <v>0.4379711134577696</v>
      </c>
      <c r="I6" s="44">
        <v>0.01201861174555001</v>
      </c>
      <c r="J6" s="44">
        <v>0.05833024790973223</v>
      </c>
      <c r="K6" s="44">
        <v>0.000462033048032119</v>
      </c>
      <c r="L6" s="45"/>
      <c r="M6" s="46">
        <v>405.605</v>
      </c>
      <c r="N6" s="46">
        <v>66.66</v>
      </c>
      <c r="O6" s="46">
        <v>368.8208063139757</v>
      </c>
      <c r="P6" s="46">
        <v>8.486803909506392</v>
      </c>
      <c r="Q6" s="46">
        <v>365.4628738850136</v>
      </c>
      <c r="R6" s="46">
        <v>2.814297889097844</v>
      </c>
      <c r="S6" s="47">
        <v>100.91881629268275</v>
      </c>
      <c r="T6" s="47">
        <v>365.4628738850136</v>
      </c>
      <c r="U6" s="47">
        <v>2.814297889097844</v>
      </c>
      <c r="V6" s="45"/>
      <c r="W6" s="48">
        <v>0.0007975618186947836</v>
      </c>
      <c r="X6" s="48">
        <v>3.9067640368581935E-06</v>
      </c>
      <c r="Y6" s="48">
        <v>0.2827321500242647</v>
      </c>
      <c r="Z6" s="48">
        <v>1.892566206220397E-05</v>
      </c>
      <c r="AA6" s="50">
        <v>-1.4092617280103692</v>
      </c>
      <c r="AB6" s="51">
        <v>6.441248447388581</v>
      </c>
      <c r="AC6" s="50">
        <v>0.6692905496661451</v>
      </c>
      <c r="AD6" s="52">
        <v>732.6054860895733</v>
      </c>
      <c r="AE6" s="52">
        <v>839.4010362519284</v>
      </c>
    </row>
    <row r="7" spans="1:31" ht="14.25">
      <c r="A7" s="28">
        <v>3</v>
      </c>
      <c r="B7" s="42">
        <v>144.25429566729792</v>
      </c>
      <c r="C7" s="42">
        <v>362.57290878798113</v>
      </c>
      <c r="D7" s="42">
        <v>730.8202656716242</v>
      </c>
      <c r="E7" s="43">
        <f>C7/D7</f>
        <v>0.49611775400724073</v>
      </c>
      <c r="F7" s="44">
        <v>0.0735133064601315</v>
      </c>
      <c r="G7" s="44">
        <v>0.0015390083065170692</v>
      </c>
      <c r="H7" s="44">
        <v>1.7861865584778587</v>
      </c>
      <c r="I7" s="44">
        <v>0.03128154809194668</v>
      </c>
      <c r="J7" s="44">
        <v>0.17657352762140666</v>
      </c>
      <c r="K7" s="44">
        <v>0.0017549565080834135</v>
      </c>
      <c r="L7" s="45"/>
      <c r="M7" s="46">
        <v>1027.775</v>
      </c>
      <c r="N7" s="46">
        <v>41.51</v>
      </c>
      <c r="O7" s="46">
        <v>1040.436448147149</v>
      </c>
      <c r="P7" s="46">
        <v>11.400560533975636</v>
      </c>
      <c r="Q7" s="46">
        <v>1048.2283587313586</v>
      </c>
      <c r="R7" s="46">
        <v>9.615365845856559</v>
      </c>
      <c r="S7" s="47">
        <v>98.04876880490883</v>
      </c>
      <c r="T7" s="47">
        <v>1027.775</v>
      </c>
      <c r="U7" s="47">
        <v>41.51</v>
      </c>
      <c r="V7" s="45"/>
      <c r="W7" s="48">
        <v>0.000764599691164852</v>
      </c>
      <c r="X7" s="48">
        <v>1.7135164904195901E-06</v>
      </c>
      <c r="Y7" s="48">
        <v>0.2818865611274497</v>
      </c>
      <c r="Z7" s="48">
        <v>1.3644745327301821E-05</v>
      </c>
      <c r="AA7" s="50">
        <v>-31.312819959201654</v>
      </c>
      <c r="AB7" s="51">
        <v>-9.11075134071182</v>
      </c>
      <c r="AC7" s="50">
        <v>0.4825352551296198</v>
      </c>
      <c r="AD7" s="52">
        <v>1906.0940581902767</v>
      </c>
      <c r="AE7" s="52">
        <v>2162.573093112933</v>
      </c>
    </row>
    <row r="8" spans="1:31" s="26" customFormat="1" ht="14.25">
      <c r="A8" s="28">
        <v>4</v>
      </c>
      <c r="B8" s="42">
        <v>199.43090939066224</v>
      </c>
      <c r="C8" s="42">
        <v>201.6532563083238</v>
      </c>
      <c r="D8" s="42">
        <v>600.4902497268575</v>
      </c>
      <c r="E8" s="43">
        <f>C8/D8</f>
        <v>0.33581437234001543</v>
      </c>
      <c r="F8" s="44">
        <v>0.0995044488235655</v>
      </c>
      <c r="G8" s="44">
        <v>0.0024085688531892743</v>
      </c>
      <c r="H8" s="44">
        <v>4.0965947010121</v>
      </c>
      <c r="I8" s="44">
        <v>0.05480155600650472</v>
      </c>
      <c r="J8" s="44">
        <v>0.3013725410432523</v>
      </c>
      <c r="K8" s="44">
        <v>0.003742091091223993</v>
      </c>
      <c r="L8" s="45"/>
      <c r="M8" s="46">
        <v>1616.665</v>
      </c>
      <c r="N8" s="46">
        <v>46.1375</v>
      </c>
      <c r="O8" s="46">
        <v>1653.6250302397932</v>
      </c>
      <c r="P8" s="46">
        <v>10.918411052807983</v>
      </c>
      <c r="Q8" s="46">
        <v>1698.111254177733</v>
      </c>
      <c r="R8" s="46">
        <v>18.53668708055727</v>
      </c>
      <c r="S8" s="47">
        <v>95.20371507006053</v>
      </c>
      <c r="T8" s="47">
        <v>1616.665</v>
      </c>
      <c r="U8" s="47">
        <v>46.1375</v>
      </c>
      <c r="V8" s="45"/>
      <c r="W8" s="48">
        <v>0.0005193745813186825</v>
      </c>
      <c r="X8" s="48">
        <v>1.630709350034482E-06</v>
      </c>
      <c r="Y8" s="48">
        <v>0.2817442598761398</v>
      </c>
      <c r="Z8" s="48">
        <v>1.1101810167058553E-05</v>
      </c>
      <c r="AA8" s="50">
        <v>-36.34518707157031</v>
      </c>
      <c r="AB8" s="51">
        <v>-0.9334039045916231</v>
      </c>
      <c r="AC8" s="50">
        <v>0.39260642834605586</v>
      </c>
      <c r="AD8" s="52">
        <v>2087.8374658710477</v>
      </c>
      <c r="AE8" s="52">
        <v>2229.379916601695</v>
      </c>
    </row>
    <row r="9" spans="1:31" ht="14.25">
      <c r="A9" s="28">
        <v>5</v>
      </c>
      <c r="B9" s="42">
        <v>81.08217044047367</v>
      </c>
      <c r="C9" s="42">
        <v>251.12783512194335</v>
      </c>
      <c r="D9" s="42">
        <v>1056.1671945212024</v>
      </c>
      <c r="E9" s="43">
        <f>C9/D9</f>
        <v>0.2377728037991072</v>
      </c>
      <c r="F9" s="44">
        <v>0.05248472040826044</v>
      </c>
      <c r="G9" s="44">
        <v>0.0010550173672854869</v>
      </c>
      <c r="H9" s="44">
        <v>0.5625393226135813</v>
      </c>
      <c r="I9" s="44">
        <v>0.019748308330481527</v>
      </c>
      <c r="J9" s="44">
        <v>0.07565737365384308</v>
      </c>
      <c r="K9" s="44">
        <v>0.0008533799301195389</v>
      </c>
      <c r="L9" s="45"/>
      <c r="M9" s="46">
        <v>305.615</v>
      </c>
      <c r="N9" s="46">
        <v>44.44</v>
      </c>
      <c r="O9" s="46">
        <v>453.1779141843339</v>
      </c>
      <c r="P9" s="46">
        <v>12.833702864251393</v>
      </c>
      <c r="Q9" s="46">
        <v>470.1497828139443</v>
      </c>
      <c r="R9" s="46">
        <v>5.114306630700469</v>
      </c>
      <c r="S9" s="47">
        <v>96.39011454434154</v>
      </c>
      <c r="T9" s="47">
        <v>470.1497828139443</v>
      </c>
      <c r="U9" s="47">
        <v>5.114306630700469</v>
      </c>
      <c r="V9" s="45"/>
      <c r="W9" s="48">
        <v>0.00141246539134431</v>
      </c>
      <c r="X9" s="48">
        <v>3.46473252972579E-06</v>
      </c>
      <c r="Y9" s="48">
        <v>0.282268464825887</v>
      </c>
      <c r="Z9" s="48">
        <v>1.1539157067096348E-05</v>
      </c>
      <c r="AA9" s="50">
        <v>-17.807108699340326</v>
      </c>
      <c r="AB9" s="51">
        <v>-7.90449683306549</v>
      </c>
      <c r="AC9" s="50">
        <v>0.4080728384136339</v>
      </c>
      <c r="AD9" s="52">
        <v>1402.834589748389</v>
      </c>
      <c r="AE9" s="52">
        <v>1654.5067198974525</v>
      </c>
    </row>
    <row r="10" spans="1:31" ht="14.25">
      <c r="A10" s="28">
        <v>6</v>
      </c>
      <c r="B10" s="42">
        <v>63.17696673922427</v>
      </c>
      <c r="C10" s="42">
        <v>1053.2588987011493</v>
      </c>
      <c r="D10" s="42">
        <v>1159.5619104083264</v>
      </c>
      <c r="E10" s="43">
        <f>C10/D10</f>
        <v>0.9083248503137329</v>
      </c>
      <c r="F10" s="44">
        <v>0.04801598669732821</v>
      </c>
      <c r="G10" s="44">
        <v>0.0011258809157158735</v>
      </c>
      <c r="H10" s="44">
        <v>0.3005255981425997</v>
      </c>
      <c r="I10" s="44">
        <v>0.008450171797223412</v>
      </c>
      <c r="J10" s="44">
        <v>0.04474942630774857</v>
      </c>
      <c r="K10" s="44">
        <v>0.0003064321236158999</v>
      </c>
      <c r="L10" s="45"/>
      <c r="M10" s="46">
        <v>98.24</v>
      </c>
      <c r="N10" s="46">
        <v>55.55</v>
      </c>
      <c r="O10" s="46">
        <v>266.81067068210905</v>
      </c>
      <c r="P10" s="46">
        <v>6.597549482956367</v>
      </c>
      <c r="Q10" s="46">
        <v>282.20514569907067</v>
      </c>
      <c r="R10" s="46">
        <v>1.8907772470956843</v>
      </c>
      <c r="S10" s="47">
        <v>94.54493468613875</v>
      </c>
      <c r="T10" s="47">
        <v>282.20514569907067</v>
      </c>
      <c r="U10" s="47">
        <v>1.8907772470956843</v>
      </c>
      <c r="V10" s="45"/>
      <c r="W10" s="48">
        <v>0.0007777280619155447</v>
      </c>
      <c r="X10" s="48">
        <v>3.3559957579599004E-06</v>
      </c>
      <c r="Y10" s="48">
        <v>0.2824613212297237</v>
      </c>
      <c r="Z10" s="48">
        <v>1.2875753493421033E-05</v>
      </c>
      <c r="AA10" s="50">
        <v>-10.986900056452198</v>
      </c>
      <c r="AB10" s="51">
        <v>-4.932913391582083</v>
      </c>
      <c r="AC10" s="50">
        <v>0.4553404874129502</v>
      </c>
      <c r="AD10" s="52">
        <v>1111.214773683861</v>
      </c>
      <c r="AE10" s="52">
        <v>1352.9223808328436</v>
      </c>
    </row>
    <row r="11" spans="1:31" ht="14.25">
      <c r="A11" s="28">
        <v>7</v>
      </c>
      <c r="B11" s="42">
        <v>136.7075303673503</v>
      </c>
      <c r="C11" s="42">
        <v>279.9165818248017</v>
      </c>
      <c r="D11" s="42">
        <v>560.0370115846187</v>
      </c>
      <c r="E11" s="43">
        <f>C11/D11</f>
        <v>0.49981800494360323</v>
      </c>
      <c r="F11" s="44">
        <v>0.07973484769376878</v>
      </c>
      <c r="G11" s="44">
        <v>0.005809536990534576</v>
      </c>
      <c r="H11" s="44">
        <v>2.2226720098444934</v>
      </c>
      <c r="I11" s="44">
        <v>0.05421257052544914</v>
      </c>
      <c r="J11" s="44">
        <v>0.2156098371037766</v>
      </c>
      <c r="K11" s="44">
        <v>0.0013602784316201833</v>
      </c>
      <c r="L11" s="45"/>
      <c r="M11" s="46">
        <v>1190.74</v>
      </c>
      <c r="N11" s="46">
        <v>144.44</v>
      </c>
      <c r="O11" s="46">
        <v>1188.212247723678</v>
      </c>
      <c r="P11" s="46">
        <v>17.082631616850108</v>
      </c>
      <c r="Q11" s="46">
        <v>1258.6357738161305</v>
      </c>
      <c r="R11" s="46">
        <v>7.213598940761699</v>
      </c>
      <c r="S11" s="47">
        <v>94.6056059085089</v>
      </c>
      <c r="T11" s="47">
        <v>1190.74</v>
      </c>
      <c r="U11" s="47">
        <v>144.44</v>
      </c>
      <c r="V11" s="45"/>
      <c r="W11" s="48">
        <v>0.00042902396668270936</v>
      </c>
      <c r="X11" s="48">
        <v>1.7789648779115894E-06</v>
      </c>
      <c r="Y11" s="48">
        <v>0.2822266916279033</v>
      </c>
      <c r="Z11" s="48">
        <v>1.0362925501692741E-05</v>
      </c>
      <c r="AA11" s="50">
        <v>-19.284383605756574</v>
      </c>
      <c r="AB11" s="51">
        <v>6.786099236131271</v>
      </c>
      <c r="AC11" s="50">
        <v>0.3664763731160804</v>
      </c>
      <c r="AD11" s="52">
        <v>1424.3707759997988</v>
      </c>
      <c r="AE11" s="52">
        <v>1495.2770770483864</v>
      </c>
    </row>
    <row r="12" spans="1:31" ht="14.25">
      <c r="A12" s="28">
        <v>8</v>
      </c>
      <c r="B12" s="42">
        <v>46.576672004433036</v>
      </c>
      <c r="C12" s="42">
        <v>866.0475102386991</v>
      </c>
      <c r="D12" s="42">
        <v>900.9308356943072</v>
      </c>
      <c r="E12" s="43">
        <f>C12/D12</f>
        <v>0.9612807952913222</v>
      </c>
      <c r="F12" s="44">
        <v>0.04918052011355373</v>
      </c>
      <c r="G12" s="44">
        <v>0.001096227262513333</v>
      </c>
      <c r="H12" s="44">
        <v>0.28318421595199755</v>
      </c>
      <c r="I12" s="44">
        <v>0.006429927365888175</v>
      </c>
      <c r="J12" s="44">
        <v>0.04149249193459455</v>
      </c>
      <c r="K12" s="44">
        <v>0.00027492551765562315</v>
      </c>
      <c r="L12" s="45"/>
      <c r="M12" s="46">
        <v>166.75</v>
      </c>
      <c r="N12" s="46">
        <v>53.695</v>
      </c>
      <c r="O12" s="46">
        <v>253.18033966421208</v>
      </c>
      <c r="P12" s="46">
        <v>5.088041019717863</v>
      </c>
      <c r="Q12" s="46">
        <v>262.0775039271086</v>
      </c>
      <c r="R12" s="46">
        <v>1.701676978883711</v>
      </c>
      <c r="S12" s="47">
        <v>96.60514003316703</v>
      </c>
      <c r="T12" s="47">
        <v>262.0775039271086</v>
      </c>
      <c r="U12" s="47">
        <v>1.701676978883711</v>
      </c>
      <c r="V12" s="45"/>
      <c r="W12" s="45"/>
      <c r="X12" s="45"/>
      <c r="Y12" s="45"/>
      <c r="Z12" s="45"/>
      <c r="AA12" s="50"/>
      <c r="AB12" s="51"/>
      <c r="AC12" s="50"/>
      <c r="AD12" s="52"/>
      <c r="AE12" s="52"/>
    </row>
    <row r="13" spans="1:31" ht="14.25">
      <c r="A13" s="28">
        <v>9</v>
      </c>
      <c r="B13" s="42">
        <v>63.274482038035856</v>
      </c>
      <c r="C13" s="42">
        <v>64.70188720535765</v>
      </c>
      <c r="D13" s="42">
        <v>429.3393884208368</v>
      </c>
      <c r="E13" s="43">
        <f>C13/D13</f>
        <v>0.1507010280220018</v>
      </c>
      <c r="F13" s="44">
        <v>0.063223571911464</v>
      </c>
      <c r="G13" s="44">
        <v>0.0011003552575052675</v>
      </c>
      <c r="H13" s="44">
        <v>1.2248750238328066</v>
      </c>
      <c r="I13" s="44">
        <v>0.020960622538113274</v>
      </c>
      <c r="J13" s="44">
        <v>0.13981518942535384</v>
      </c>
      <c r="K13" s="44">
        <v>0.0009298845113219925</v>
      </c>
      <c r="L13" s="45"/>
      <c r="M13" s="46">
        <v>716.675</v>
      </c>
      <c r="N13" s="46">
        <v>37.035</v>
      </c>
      <c r="O13" s="46">
        <v>812.0025841262685</v>
      </c>
      <c r="P13" s="46">
        <v>9.566240971751881</v>
      </c>
      <c r="Q13" s="46">
        <v>843.617306850982</v>
      </c>
      <c r="R13" s="46">
        <v>5.25911751923752</v>
      </c>
      <c r="S13" s="47">
        <v>96.25248054206907</v>
      </c>
      <c r="T13" s="47">
        <v>843.617306850982</v>
      </c>
      <c r="U13" s="47">
        <v>5.25911751923752</v>
      </c>
      <c r="V13" s="45"/>
      <c r="W13" s="48">
        <v>0.0001414835029549329</v>
      </c>
      <c r="X13" s="48">
        <v>1.6055245224403192E-06</v>
      </c>
      <c r="Y13" s="48">
        <v>0.2825875244979863</v>
      </c>
      <c r="Z13" s="48">
        <v>1.7542827365250295E-05</v>
      </c>
      <c r="AA13" s="50">
        <v>-6.523824919500987</v>
      </c>
      <c r="AB13" s="51">
        <v>12.057940767662423</v>
      </c>
      <c r="AC13" s="50">
        <v>0.6203877149321991</v>
      </c>
      <c r="AD13" s="52">
        <v>919.5263065473841</v>
      </c>
      <c r="AE13" s="52">
        <v>943.3115677054791</v>
      </c>
    </row>
    <row r="14" spans="1:31" ht="14.25">
      <c r="A14" s="28">
        <v>10</v>
      </c>
      <c r="B14" s="42">
        <v>202.31566663017367</v>
      </c>
      <c r="C14" s="42">
        <v>298.13661823643423</v>
      </c>
      <c r="D14" s="42">
        <v>1348.9071815236966</v>
      </c>
      <c r="E14" s="43">
        <f>C14/D14</f>
        <v>0.22102085474826036</v>
      </c>
      <c r="F14" s="44">
        <v>0.07432453086587401</v>
      </c>
      <c r="G14" s="44">
        <v>0.0010161418902994038</v>
      </c>
      <c r="H14" s="44">
        <v>1.5805575465362465</v>
      </c>
      <c r="I14" s="44">
        <v>0.0406184627541378</v>
      </c>
      <c r="J14" s="44">
        <v>0.15165216090127262</v>
      </c>
      <c r="K14" s="44">
        <v>0.0029353040381732832</v>
      </c>
      <c r="L14" s="45"/>
      <c r="M14" s="46">
        <v>1050.005</v>
      </c>
      <c r="N14" s="46">
        <v>22.0675</v>
      </c>
      <c r="O14" s="46">
        <v>962.5886976648142</v>
      </c>
      <c r="P14" s="46">
        <v>15.98364095752413</v>
      </c>
      <c r="Q14" s="46">
        <v>910.2180371793334</v>
      </c>
      <c r="R14" s="46">
        <v>16.430504971510743</v>
      </c>
      <c r="S14" s="47">
        <v>105.75363905639266</v>
      </c>
      <c r="T14" s="47">
        <v>910.2180371793334</v>
      </c>
      <c r="U14" s="47">
        <v>16.430504971510743</v>
      </c>
      <c r="V14" s="45"/>
      <c r="W14" s="48">
        <v>0.00044286146206987684</v>
      </c>
      <c r="X14" s="48">
        <v>2.5062130715349143E-06</v>
      </c>
      <c r="Y14" s="48">
        <v>0.2821348895030056</v>
      </c>
      <c r="Z14" s="48">
        <v>1.0344110431914694E-05</v>
      </c>
      <c r="AA14" s="50">
        <v>-22.53089050522794</v>
      </c>
      <c r="AB14" s="51">
        <v>-2.6819825558743737</v>
      </c>
      <c r="AC14" s="50">
        <v>0.3658109960132842</v>
      </c>
      <c r="AD14" s="52">
        <v>1550.8774361723288</v>
      </c>
      <c r="AE14" s="52">
        <v>1745.0123764417715</v>
      </c>
    </row>
    <row r="15" spans="1:31" ht="14.25">
      <c r="A15" s="28">
        <v>11</v>
      </c>
      <c r="B15" s="42">
        <v>22.77504775881956</v>
      </c>
      <c r="C15" s="42">
        <v>105.69120653457874</v>
      </c>
      <c r="D15" s="42">
        <v>439.30951115375456</v>
      </c>
      <c r="E15" s="43">
        <f>C15/D15</f>
        <v>0.24058483563673114</v>
      </c>
      <c r="F15" s="44">
        <v>0.055553537415664406</v>
      </c>
      <c r="G15" s="44">
        <v>0.0016309060241366654</v>
      </c>
      <c r="H15" s="44">
        <v>0.37584012457137816</v>
      </c>
      <c r="I15" s="44">
        <v>0.010288221805385654</v>
      </c>
      <c r="J15" s="44">
        <v>0.04915744056569469</v>
      </c>
      <c r="K15" s="44">
        <v>0.0003780731585663525</v>
      </c>
      <c r="L15" s="45"/>
      <c r="M15" s="46">
        <v>435.23</v>
      </c>
      <c r="N15" s="46">
        <v>64.81</v>
      </c>
      <c r="O15" s="46">
        <v>323.9727310986427</v>
      </c>
      <c r="P15" s="46">
        <v>7.592946739760663</v>
      </c>
      <c r="Q15" s="46">
        <v>309.34668485156857</v>
      </c>
      <c r="R15" s="46">
        <v>2.3230224392642356</v>
      </c>
      <c r="S15" s="47">
        <v>104.72804363624975</v>
      </c>
      <c r="T15" s="47">
        <v>309.34668485156857</v>
      </c>
      <c r="U15" s="47">
        <v>2.3230224392642356</v>
      </c>
      <c r="V15" s="45"/>
      <c r="W15" s="48">
        <v>0.0005089753599119884</v>
      </c>
      <c r="X15" s="48">
        <v>2.1666195077928185E-06</v>
      </c>
      <c r="Y15" s="48">
        <v>0.28282768743427306</v>
      </c>
      <c r="Z15" s="48">
        <v>1.125503584384995E-05</v>
      </c>
      <c r="AA15" s="50">
        <v>1.9693404676934811</v>
      </c>
      <c r="AB15" s="51">
        <v>8.671564612450222</v>
      </c>
      <c r="AC15" s="50">
        <v>0.3980251257889239</v>
      </c>
      <c r="AD15" s="52">
        <v>593.6688980643524</v>
      </c>
      <c r="AE15" s="52">
        <v>679.181846216909</v>
      </c>
    </row>
    <row r="16" spans="1:31" ht="14.25">
      <c r="A16" s="28">
        <v>12</v>
      </c>
      <c r="B16" s="42">
        <v>80.30016864551678</v>
      </c>
      <c r="C16" s="42">
        <v>983.0860146535194</v>
      </c>
      <c r="D16" s="42">
        <v>1640.0531475002522</v>
      </c>
      <c r="E16" s="43">
        <f>C16/D16</f>
        <v>0.5994232663447074</v>
      </c>
      <c r="F16" s="44">
        <v>0.05036359238915364</v>
      </c>
      <c r="G16" s="44">
        <v>0.0009302457297155358</v>
      </c>
      <c r="H16" s="44">
        <v>0.31815428367749277</v>
      </c>
      <c r="I16" s="44">
        <v>0.009712411857029453</v>
      </c>
      <c r="J16" s="44">
        <v>0.04469437045084987</v>
      </c>
      <c r="K16" s="44">
        <v>0.0007809874886032522</v>
      </c>
      <c r="L16" s="45"/>
      <c r="M16" s="46">
        <v>213.035</v>
      </c>
      <c r="N16" s="46">
        <v>42.585</v>
      </c>
      <c r="O16" s="46">
        <v>280.4817872420523</v>
      </c>
      <c r="P16" s="46">
        <v>7.481671152316494</v>
      </c>
      <c r="Q16" s="46">
        <v>281.86542576273786</v>
      </c>
      <c r="R16" s="46">
        <v>4.819179563778931</v>
      </c>
      <c r="S16" s="47">
        <v>99.50911378472851</v>
      </c>
      <c r="T16" s="47">
        <v>281.86542576273786</v>
      </c>
      <c r="U16" s="47">
        <v>4.819179563778931</v>
      </c>
      <c r="V16" s="45"/>
      <c r="W16" s="48">
        <v>0.001673135810736218</v>
      </c>
      <c r="X16" s="48">
        <v>4.39832526921011E-06</v>
      </c>
      <c r="Y16" s="48">
        <v>0.28229089779707117</v>
      </c>
      <c r="Z16" s="48">
        <v>8.897830425755905E-06</v>
      </c>
      <c r="AA16" s="50">
        <v>-17.013785061068543</v>
      </c>
      <c r="AB16" s="51">
        <v>-11.138025277223074</v>
      </c>
      <c r="AC16" s="50">
        <v>0.3146645107924012</v>
      </c>
      <c r="AD16" s="52">
        <v>1380.7873258540255</v>
      </c>
      <c r="AE16" s="52">
        <v>1667.5114632788473</v>
      </c>
    </row>
    <row r="17" spans="1:31" ht="14.25">
      <c r="A17" s="28">
        <v>13</v>
      </c>
      <c r="B17" s="42">
        <v>630.4237174356538</v>
      </c>
      <c r="C17" s="42">
        <v>1228.465889752709</v>
      </c>
      <c r="D17" s="42">
        <v>1025.9832082882674</v>
      </c>
      <c r="E17" s="43">
        <f>C17/D17</f>
        <v>1.197354771334182</v>
      </c>
      <c r="F17" s="44">
        <v>0.14392410543456152</v>
      </c>
      <c r="G17" s="44">
        <v>0.0015054086105342965</v>
      </c>
      <c r="H17" s="44">
        <v>9.056710068011379</v>
      </c>
      <c r="I17" s="44">
        <v>0.09165147561758746</v>
      </c>
      <c r="J17" s="44">
        <v>0.45316513448290696</v>
      </c>
      <c r="K17" s="44">
        <v>0.0022903323293831054</v>
      </c>
      <c r="L17" s="45"/>
      <c r="M17" s="46">
        <v>2275.93</v>
      </c>
      <c r="N17" s="46">
        <v>18.672500000000127</v>
      </c>
      <c r="O17" s="46">
        <v>2343.747860255374</v>
      </c>
      <c r="P17" s="46">
        <v>9.253914158638963</v>
      </c>
      <c r="Q17" s="46">
        <v>2409.3088080017524</v>
      </c>
      <c r="R17" s="46">
        <v>10.160196308686409</v>
      </c>
      <c r="S17" s="47">
        <v>94.46402189877954</v>
      </c>
      <c r="T17" s="47">
        <v>2275.93</v>
      </c>
      <c r="U17" s="47">
        <v>18.672500000000127</v>
      </c>
      <c r="V17" s="45"/>
      <c r="W17" s="48">
        <v>0.0005424691158140199</v>
      </c>
      <c r="X17" s="48">
        <v>8.138585441261819E-07</v>
      </c>
      <c r="Y17" s="48">
        <v>0.2811349657516221</v>
      </c>
      <c r="Z17" s="48">
        <v>1.0254906672376277E-05</v>
      </c>
      <c r="AA17" s="50">
        <v>-57.89237436443217</v>
      </c>
      <c r="AB17" s="51">
        <v>-7.800737486508558</v>
      </c>
      <c r="AC17" s="50">
        <v>0.36265638047413873</v>
      </c>
      <c r="AD17" s="52">
        <v>2911.80613075056</v>
      </c>
      <c r="AE17" s="52">
        <v>3102.323701569348</v>
      </c>
    </row>
    <row r="18" spans="1:31" ht="14.25">
      <c r="A18" s="28">
        <v>14</v>
      </c>
      <c r="B18" s="42">
        <v>107.20171842943694</v>
      </c>
      <c r="C18" s="42">
        <v>208.72689035072986</v>
      </c>
      <c r="D18" s="42">
        <v>613.9824905310177</v>
      </c>
      <c r="E18" s="43">
        <f>C18/D18</f>
        <v>0.339955770025636</v>
      </c>
      <c r="F18" s="44">
        <v>0.0772531981619276</v>
      </c>
      <c r="G18" s="44">
        <v>0.0016788021254304781</v>
      </c>
      <c r="H18" s="44">
        <v>1.719730104338088</v>
      </c>
      <c r="I18" s="44">
        <v>0.03604967812868103</v>
      </c>
      <c r="J18" s="44">
        <v>0.16052662864090383</v>
      </c>
      <c r="K18" s="44">
        <v>0.0009498665860606251</v>
      </c>
      <c r="L18" s="45"/>
      <c r="M18" s="46">
        <v>1127.785</v>
      </c>
      <c r="N18" s="46">
        <v>44.444999999999936</v>
      </c>
      <c r="O18" s="46">
        <v>1015.9238960637205</v>
      </c>
      <c r="P18" s="46">
        <v>13.45956207237225</v>
      </c>
      <c r="Q18" s="46">
        <v>959.7027706918559</v>
      </c>
      <c r="R18" s="46">
        <v>5.2762553203967855</v>
      </c>
      <c r="S18" s="47">
        <v>105.8581810002835</v>
      </c>
      <c r="T18" s="47">
        <v>959.7027706918559</v>
      </c>
      <c r="U18" s="47">
        <v>5.2762553203967855</v>
      </c>
      <c r="V18" s="45"/>
      <c r="W18" s="48">
        <v>1.6515791411783984E-05</v>
      </c>
      <c r="X18" s="48">
        <v>2.2263505770411978E-07</v>
      </c>
      <c r="Y18" s="48">
        <v>0.2818378527716993</v>
      </c>
      <c r="Z18" s="48">
        <v>8.884182534239348E-06</v>
      </c>
      <c r="AA18" s="50">
        <v>-33.0353510354886</v>
      </c>
      <c r="AB18" s="51">
        <v>-11.844506587136427</v>
      </c>
      <c r="AC18" s="50">
        <v>0.31418183362650026</v>
      </c>
      <c r="AD18" s="52">
        <v>1935.183451192125</v>
      </c>
      <c r="AE18" s="52">
        <v>2245.0122289332644</v>
      </c>
    </row>
    <row r="19" spans="1:31" ht="14.25">
      <c r="A19" s="28">
        <v>15</v>
      </c>
      <c r="B19" s="42">
        <v>185.96618512497295</v>
      </c>
      <c r="C19" s="42">
        <v>223.17725280392875</v>
      </c>
      <c r="D19" s="42">
        <v>452.50520591818656</v>
      </c>
      <c r="E19" s="43">
        <f>C19/D19</f>
        <v>0.49320372425567066</v>
      </c>
      <c r="F19" s="44">
        <v>0.11615041488926091</v>
      </c>
      <c r="G19" s="44">
        <v>0.0014445083834992091</v>
      </c>
      <c r="H19" s="44">
        <v>5.82510393755771</v>
      </c>
      <c r="I19" s="44">
        <v>0.06941760342846424</v>
      </c>
      <c r="J19" s="44">
        <v>0.36143305272032905</v>
      </c>
      <c r="K19" s="44">
        <v>0.002110609034056106</v>
      </c>
      <c r="L19" s="45"/>
      <c r="M19" s="46">
        <v>1898.15</v>
      </c>
      <c r="N19" s="46">
        <v>22.22</v>
      </c>
      <c r="O19" s="46">
        <v>1950.152378434532</v>
      </c>
      <c r="P19" s="46">
        <v>10.327738512616747</v>
      </c>
      <c r="Q19" s="46">
        <v>1988.9628378099956</v>
      </c>
      <c r="R19" s="46">
        <v>9.993786240823397</v>
      </c>
      <c r="S19" s="47">
        <v>95.43416115758163</v>
      </c>
      <c r="T19" s="47">
        <v>1898.15</v>
      </c>
      <c r="U19" s="47">
        <v>22.22</v>
      </c>
      <c r="V19" s="45"/>
      <c r="W19" s="48">
        <v>0.0004528204424881125</v>
      </c>
      <c r="X19" s="48">
        <v>1.150321374652886E-06</v>
      </c>
      <c r="Y19" s="48">
        <v>0.281500753294171</v>
      </c>
      <c r="Z19" s="48">
        <v>8.476767268654497E-06</v>
      </c>
      <c r="AA19" s="50">
        <v>-44.956597747620734</v>
      </c>
      <c r="AB19" s="51">
        <v>-3.19378032084483</v>
      </c>
      <c r="AC19" s="50">
        <v>0.2997739338784087</v>
      </c>
      <c r="AD19" s="52">
        <v>2413.818102087474</v>
      </c>
      <c r="AE19" s="52">
        <v>2569.9019472011414</v>
      </c>
    </row>
    <row r="20" spans="1:31" ht="14.25">
      <c r="A20" s="28">
        <v>16</v>
      </c>
      <c r="B20" s="42">
        <v>55.23162520436601</v>
      </c>
      <c r="C20" s="42">
        <v>520.8645928992205</v>
      </c>
      <c r="D20" s="42">
        <v>1145.68841595727</v>
      </c>
      <c r="E20" s="43">
        <f>C20/D20</f>
        <v>0.4546302342282274</v>
      </c>
      <c r="F20" s="44">
        <v>0.05425599933071812</v>
      </c>
      <c r="G20" s="44">
        <v>0.0010286660471734866</v>
      </c>
      <c r="H20" s="44">
        <v>0.3347813407084433</v>
      </c>
      <c r="I20" s="44">
        <v>0.006147488266859893</v>
      </c>
      <c r="J20" s="44">
        <v>0.04450927130552753</v>
      </c>
      <c r="K20" s="44">
        <v>0.00026969297236636996</v>
      </c>
      <c r="L20" s="45"/>
      <c r="M20" s="46">
        <v>388.94</v>
      </c>
      <c r="N20" s="46">
        <v>47.2175</v>
      </c>
      <c r="O20" s="46">
        <v>293.2096143633109</v>
      </c>
      <c r="P20" s="46">
        <v>4.676495955772538</v>
      </c>
      <c r="Q20" s="46">
        <v>280.7231476862732</v>
      </c>
      <c r="R20" s="46">
        <v>1.6644683664136721</v>
      </c>
      <c r="S20" s="47">
        <v>104.44796475814391</v>
      </c>
      <c r="T20" s="47">
        <v>280.7231476862732</v>
      </c>
      <c r="U20" s="47">
        <v>1.6644683664136721</v>
      </c>
      <c r="V20" s="45"/>
      <c r="W20" s="48">
        <v>0.0005770054610469058</v>
      </c>
      <c r="X20" s="48">
        <v>8.491690278652565E-07</v>
      </c>
      <c r="Y20" s="48">
        <v>0.28265185509394947</v>
      </c>
      <c r="Z20" s="48">
        <v>1.0801910768651662E-05</v>
      </c>
      <c r="AA20" s="50">
        <v>-4.248826123186555</v>
      </c>
      <c r="AB20" s="51">
        <v>1.8147488327624473</v>
      </c>
      <c r="AC20" s="50">
        <v>0.38200073262176143</v>
      </c>
      <c r="AD20" s="52">
        <v>840.4164805231613</v>
      </c>
      <c r="AE20" s="52">
        <v>1007.446981361513</v>
      </c>
    </row>
    <row r="21" spans="1:31" ht="14.25">
      <c r="A21" s="28">
        <v>17</v>
      </c>
      <c r="B21" s="42">
        <v>422.62162262053306</v>
      </c>
      <c r="C21" s="42">
        <v>757.9968009366454</v>
      </c>
      <c r="D21" s="42">
        <v>871.8624922842293</v>
      </c>
      <c r="E21" s="43">
        <f>C21/D21</f>
        <v>0.8693994840295717</v>
      </c>
      <c r="F21" s="44">
        <v>0.15241393261092143</v>
      </c>
      <c r="G21" s="44">
        <v>0.002207144204009479</v>
      </c>
      <c r="H21" s="44">
        <v>8.506613326801787</v>
      </c>
      <c r="I21" s="44">
        <v>0.1559172571818814</v>
      </c>
      <c r="J21" s="44">
        <v>0.40246380528181575</v>
      </c>
      <c r="K21" s="44">
        <v>0.005739640021176527</v>
      </c>
      <c r="L21" s="45"/>
      <c r="M21" s="46">
        <v>2373.15</v>
      </c>
      <c r="N21" s="46">
        <v>23.9175</v>
      </c>
      <c r="O21" s="46">
        <v>2286.6301427395233</v>
      </c>
      <c r="P21" s="46">
        <v>16.654715263717662</v>
      </c>
      <c r="Q21" s="46">
        <v>2180.374219474667</v>
      </c>
      <c r="R21" s="46">
        <v>26.382358864176922</v>
      </c>
      <c r="S21" s="47">
        <v>108.84140799333886</v>
      </c>
      <c r="T21" s="47">
        <v>2373.15</v>
      </c>
      <c r="U21" s="47">
        <v>23.9175</v>
      </c>
      <c r="V21" s="45"/>
      <c r="W21" s="48">
        <v>0.001553952926355219</v>
      </c>
      <c r="X21" s="48">
        <v>5.7507133061850424E-06</v>
      </c>
      <c r="Y21" s="48">
        <v>0.28124418781716337</v>
      </c>
      <c r="Z21" s="48">
        <v>1.4547557437539418E-05</v>
      </c>
      <c r="AA21" s="50">
        <v>-54.029825542721845</v>
      </c>
      <c r="AB21" s="51">
        <v>-3.347488672118537</v>
      </c>
      <c r="AC21" s="50">
        <v>0.5144624960775783</v>
      </c>
      <c r="AD21" s="52">
        <v>2839.185368267939</v>
      </c>
      <c r="AE21" s="52">
        <v>2962.681663418328</v>
      </c>
    </row>
    <row r="22" spans="1:31" ht="14.25">
      <c r="A22" s="28">
        <v>18</v>
      </c>
      <c r="B22" s="42">
        <v>73.76784821908265</v>
      </c>
      <c r="C22" s="42">
        <v>144.50599179676274</v>
      </c>
      <c r="D22" s="42">
        <v>139.65893784439376</v>
      </c>
      <c r="E22" s="43">
        <f>C22/D22</f>
        <v>1.0347063641409726</v>
      </c>
      <c r="F22" s="44">
        <v>0.16024123036124982</v>
      </c>
      <c r="G22" s="44">
        <v>0.0022885404068981505</v>
      </c>
      <c r="H22" s="44">
        <v>9.537749688186112</v>
      </c>
      <c r="I22" s="44">
        <v>0.16876297657424266</v>
      </c>
      <c r="J22" s="44">
        <v>0.42905701755654513</v>
      </c>
      <c r="K22" s="44">
        <v>0.005035281404345647</v>
      </c>
      <c r="L22" s="45"/>
      <c r="M22" s="46">
        <v>2458.325</v>
      </c>
      <c r="N22" s="46">
        <v>24.074999999999818</v>
      </c>
      <c r="O22" s="46">
        <v>2391.190555159442</v>
      </c>
      <c r="P22" s="46">
        <v>16.262838270611383</v>
      </c>
      <c r="Q22" s="46">
        <v>2301.4652600884415</v>
      </c>
      <c r="R22" s="46">
        <v>22.714029872075116</v>
      </c>
      <c r="S22" s="47">
        <v>106.81564665049649</v>
      </c>
      <c r="T22" s="47">
        <v>2458.325</v>
      </c>
      <c r="U22" s="47">
        <v>24.074999999999818</v>
      </c>
      <c r="V22" s="45"/>
      <c r="W22" s="48">
        <v>0.00027589409778244213</v>
      </c>
      <c r="X22" s="48">
        <v>8.064565571789607E-07</v>
      </c>
      <c r="Y22" s="48">
        <v>0.2810639558231932</v>
      </c>
      <c r="Z22" s="48">
        <v>1.1772291492031604E-05</v>
      </c>
      <c r="AA22" s="50">
        <v>-60.40358227854314</v>
      </c>
      <c r="AB22" s="51">
        <v>-5.750608222364617</v>
      </c>
      <c r="AC22" s="50">
        <v>0.416317445794121</v>
      </c>
      <c r="AD22" s="52">
        <v>2986.422996041531</v>
      </c>
      <c r="AE22" s="52">
        <v>3149.467213286995</v>
      </c>
    </row>
    <row r="23" spans="1:31" ht="14.25">
      <c r="A23" s="28">
        <v>19</v>
      </c>
      <c r="B23" s="42">
        <v>172.61685319033876</v>
      </c>
      <c r="C23" s="42">
        <v>406.21370755798176</v>
      </c>
      <c r="D23" s="42">
        <v>991.4844798336042</v>
      </c>
      <c r="E23" s="43">
        <f>C23/D23</f>
        <v>0.40970253778067667</v>
      </c>
      <c r="F23" s="44">
        <v>0.07880247788267011</v>
      </c>
      <c r="G23" s="44">
        <v>0.0018845548510857055</v>
      </c>
      <c r="H23" s="44">
        <v>1.705400778619107</v>
      </c>
      <c r="I23" s="44">
        <v>0.04314428529073811</v>
      </c>
      <c r="J23" s="44">
        <v>0.1558336483525333</v>
      </c>
      <c r="K23" s="44">
        <v>0.0010646852650491188</v>
      </c>
      <c r="L23" s="45"/>
      <c r="M23" s="46">
        <v>1168.52</v>
      </c>
      <c r="N23" s="46">
        <v>46.75750000000005</v>
      </c>
      <c r="O23" s="46">
        <v>1010.5600482050652</v>
      </c>
      <c r="P23" s="46">
        <v>16.194159037149404</v>
      </c>
      <c r="Q23" s="46">
        <v>933.581673398587</v>
      </c>
      <c r="R23" s="46">
        <v>5.938055310190919</v>
      </c>
      <c r="S23" s="47">
        <v>108.2454890664518</v>
      </c>
      <c r="T23" s="47">
        <v>933.581673398587</v>
      </c>
      <c r="U23" s="47">
        <v>5.938055310190919</v>
      </c>
      <c r="V23" s="45"/>
      <c r="W23" s="48">
        <v>0.0008959212043844403</v>
      </c>
      <c r="X23" s="48">
        <v>6.127593392313698E-06</v>
      </c>
      <c r="Y23" s="48">
        <v>0.2820698933013962</v>
      </c>
      <c r="Z23" s="48">
        <v>1.0289614370079266E-05</v>
      </c>
      <c r="AA23" s="50">
        <v>-24.829427899644152</v>
      </c>
      <c r="AB23" s="51">
        <v>-4.752568256696232</v>
      </c>
      <c r="AC23" s="50">
        <v>0.3638837973541478</v>
      </c>
      <c r="AD23" s="52">
        <v>1659.4096418495117</v>
      </c>
      <c r="AE23" s="52">
        <v>1868.0970777424927</v>
      </c>
    </row>
    <row r="24" spans="1:31" ht="14.25">
      <c r="A24" s="28">
        <v>20</v>
      </c>
      <c r="B24" s="42">
        <v>117.65509131660568</v>
      </c>
      <c r="C24" s="42">
        <v>1357.6802598315385</v>
      </c>
      <c r="D24" s="42">
        <v>1341.697650032495</v>
      </c>
      <c r="E24" s="43">
        <f>C24/D24</f>
        <v>1.0119122291066518</v>
      </c>
      <c r="F24" s="44">
        <v>0.05265485300915046</v>
      </c>
      <c r="G24" s="44">
        <v>0.0007671556584460038</v>
      </c>
      <c r="H24" s="44">
        <v>0.519814744944274</v>
      </c>
      <c r="I24" s="44">
        <v>0.007686310513523171</v>
      </c>
      <c r="J24" s="44">
        <v>0.07127493958237817</v>
      </c>
      <c r="K24" s="44">
        <v>0.00042813880769615334</v>
      </c>
      <c r="L24" s="45"/>
      <c r="M24" s="46">
        <v>322.28</v>
      </c>
      <c r="N24" s="46">
        <v>33.33</v>
      </c>
      <c r="O24" s="46">
        <v>425.0276175095525</v>
      </c>
      <c r="P24" s="46">
        <v>5.135241649831784</v>
      </c>
      <c r="Q24" s="46">
        <v>443.83220939596185</v>
      </c>
      <c r="R24" s="46">
        <v>2.576332299776567</v>
      </c>
      <c r="S24" s="47">
        <v>95.76313041543297</v>
      </c>
      <c r="T24" s="47">
        <v>443.83220939596185</v>
      </c>
      <c r="U24" s="47">
        <v>2.576332299776567</v>
      </c>
      <c r="V24" s="45"/>
      <c r="W24" s="48">
        <v>0.0007576635647117436</v>
      </c>
      <c r="X24" s="48">
        <v>1.9177302875926145E-06</v>
      </c>
      <c r="Y24" s="48">
        <v>0.282292319321329</v>
      </c>
      <c r="Z24" s="48">
        <v>1.4454325743431981E-05</v>
      </c>
      <c r="AA24" s="50">
        <v>-16.963514020873482</v>
      </c>
      <c r="AB24" s="51">
        <v>-7.4243709524690615</v>
      </c>
      <c r="AC24" s="50">
        <v>0.5111654030791272</v>
      </c>
      <c r="AD24" s="52">
        <v>1345.6525894869178</v>
      </c>
      <c r="AE24" s="52">
        <v>1609.2083743108537</v>
      </c>
    </row>
    <row r="25" spans="1:31" ht="14.25">
      <c r="A25" s="28">
        <v>21</v>
      </c>
      <c r="B25" s="42">
        <v>90.9548958831574</v>
      </c>
      <c r="C25" s="42">
        <v>474.62298412128536</v>
      </c>
      <c r="D25" s="42">
        <v>357.80444878078436</v>
      </c>
      <c r="E25" s="43">
        <f>C25/D25</f>
        <v>1.3264870957825123</v>
      </c>
      <c r="F25" s="44">
        <v>0.0756155580235657</v>
      </c>
      <c r="G25" s="44">
        <v>0.0011768396124849244</v>
      </c>
      <c r="H25" s="44">
        <v>2.0004306924038797</v>
      </c>
      <c r="I25" s="44">
        <v>0.030098607263421964</v>
      </c>
      <c r="J25" s="44">
        <v>0.19164713856109633</v>
      </c>
      <c r="K25" s="44">
        <v>0.0014201095880144866</v>
      </c>
      <c r="L25" s="45"/>
      <c r="M25" s="46">
        <v>1084.88</v>
      </c>
      <c r="N25" s="46">
        <v>31.4775</v>
      </c>
      <c r="O25" s="46">
        <v>1115.6580621398102</v>
      </c>
      <c r="P25" s="46">
        <v>10.186084622862268</v>
      </c>
      <c r="Q25" s="46">
        <v>1130.2917010290516</v>
      </c>
      <c r="R25" s="46">
        <v>7.6823235888177805</v>
      </c>
      <c r="S25" s="47">
        <v>95.98230253414165</v>
      </c>
      <c r="T25" s="47">
        <v>1084.88</v>
      </c>
      <c r="U25" s="47">
        <v>31.4775</v>
      </c>
      <c r="V25" s="45"/>
      <c r="W25" s="48">
        <v>0.0009343545031735199</v>
      </c>
      <c r="X25" s="48">
        <v>3.469625205573515E-06</v>
      </c>
      <c r="Y25" s="48">
        <v>0.28201209494580315</v>
      </c>
      <c r="Z25" s="48">
        <v>1.270579975341921E-05</v>
      </c>
      <c r="AA25" s="50">
        <v>-26.87341936955856</v>
      </c>
      <c r="AB25" s="51">
        <v>-3.5346651376422233</v>
      </c>
      <c r="AC25" s="50">
        <v>0.4493302171720701</v>
      </c>
      <c r="AD25" s="52">
        <v>1741.1327442200895</v>
      </c>
      <c r="AE25" s="52">
        <v>1928.9528702978528</v>
      </c>
    </row>
    <row r="26" spans="1:31" ht="14.25">
      <c r="A26" s="28">
        <v>22</v>
      </c>
      <c r="B26" s="42">
        <v>37.73106957522976</v>
      </c>
      <c r="C26" s="42">
        <v>436.6294889495027</v>
      </c>
      <c r="D26" s="42">
        <v>829.74260982891</v>
      </c>
      <c r="E26" s="43">
        <f>C26/D26</f>
        <v>0.5262228114807002</v>
      </c>
      <c r="F26" s="44">
        <v>0.05071497551717452</v>
      </c>
      <c r="G26" s="44">
        <v>0.0010922315039220158</v>
      </c>
      <c r="H26" s="44">
        <v>0.2876978242759179</v>
      </c>
      <c r="I26" s="44">
        <v>0.006005461400172067</v>
      </c>
      <c r="J26" s="44">
        <v>0.041160080798413254</v>
      </c>
      <c r="K26" s="44">
        <v>0.0002910034704210044</v>
      </c>
      <c r="L26" s="45"/>
      <c r="M26" s="46">
        <v>227.845</v>
      </c>
      <c r="N26" s="46">
        <v>49.99</v>
      </c>
      <c r="O26" s="46">
        <v>256.7456888621178</v>
      </c>
      <c r="P26" s="46">
        <v>4.735496036628945</v>
      </c>
      <c r="Q26" s="46">
        <v>260.01968601852144</v>
      </c>
      <c r="R26" s="46">
        <v>1.8017680299236076</v>
      </c>
      <c r="S26" s="47">
        <v>98.74086566039064</v>
      </c>
      <c r="T26" s="47">
        <v>260.01968601852144</v>
      </c>
      <c r="U26" s="47">
        <v>1.8017680299236076</v>
      </c>
      <c r="V26" s="45"/>
      <c r="W26" s="48">
        <v>0.000989905608250069</v>
      </c>
      <c r="X26" s="48">
        <v>5.095703308258177E-06</v>
      </c>
      <c r="Y26" s="48">
        <v>0.2828005544908765</v>
      </c>
      <c r="Z26" s="48">
        <v>1.179879565547511E-05</v>
      </c>
      <c r="AA26" s="50">
        <v>1.0098061645580358</v>
      </c>
      <c r="AB26" s="51">
        <v>6.556754646322993</v>
      </c>
      <c r="AC26" s="50">
        <v>0.41725475770357284</v>
      </c>
      <c r="AD26" s="52">
        <v>639.6583576256809</v>
      </c>
      <c r="AE26" s="52">
        <v>747.589444739852</v>
      </c>
    </row>
    <row r="27" spans="1:31" ht="14.25">
      <c r="A27" s="28">
        <v>23</v>
      </c>
      <c r="B27" s="42">
        <v>70.26098246161826</v>
      </c>
      <c r="C27" s="42">
        <v>601.5837718720619</v>
      </c>
      <c r="D27" s="42">
        <v>799.2167182060102</v>
      </c>
      <c r="E27" s="43">
        <f>C27/D27</f>
        <v>0.752716701450425</v>
      </c>
      <c r="F27" s="44">
        <v>0.058162540595610435</v>
      </c>
      <c r="G27" s="44">
        <v>0.0010470309218726201</v>
      </c>
      <c r="H27" s="44">
        <v>0.590152440486522</v>
      </c>
      <c r="I27" s="44">
        <v>0.010333403368222414</v>
      </c>
      <c r="J27" s="44">
        <v>0.07350259315596577</v>
      </c>
      <c r="K27" s="44">
        <v>0.00046436815040086656</v>
      </c>
      <c r="L27" s="45"/>
      <c r="M27" s="46">
        <v>600.025</v>
      </c>
      <c r="N27" s="46">
        <v>40.7375</v>
      </c>
      <c r="O27" s="46">
        <v>470.9650059971543</v>
      </c>
      <c r="P27" s="46">
        <v>6.598430497995793</v>
      </c>
      <c r="Q27" s="46">
        <v>457.22323250608025</v>
      </c>
      <c r="R27" s="46">
        <v>2.7885443745215355</v>
      </c>
      <c r="S27" s="47">
        <v>103.00548452355629</v>
      </c>
      <c r="T27" s="47">
        <v>457.22323250608025</v>
      </c>
      <c r="U27" s="47">
        <v>2.7885443745215355</v>
      </c>
      <c r="V27" s="45"/>
      <c r="W27" s="48">
        <v>0.0009564345599892524</v>
      </c>
      <c r="X27" s="48">
        <v>8.441053280872779E-06</v>
      </c>
      <c r="Y27" s="48">
        <v>0.282307828716686</v>
      </c>
      <c r="Z27" s="48">
        <v>1.1935234883692481E-05</v>
      </c>
      <c r="AA27" s="50">
        <v>-16.41503696667268</v>
      </c>
      <c r="AB27" s="51">
        <v>-6.646333688485884</v>
      </c>
      <c r="AC27" s="50">
        <v>0.4220798206989221</v>
      </c>
      <c r="AD27" s="52">
        <v>1331.069804576596</v>
      </c>
      <c r="AE27" s="52">
        <v>1580.505068552196</v>
      </c>
    </row>
    <row r="28" spans="1:31" ht="14.25">
      <c r="A28" s="28">
        <v>24</v>
      </c>
      <c r="B28" s="42">
        <v>421.0813436561436</v>
      </c>
      <c r="C28" s="42">
        <v>212.68380309603216</v>
      </c>
      <c r="D28" s="42">
        <v>1318.5231946085028</v>
      </c>
      <c r="E28" s="43">
        <f>C28/D28</f>
        <v>0.1613045594993742</v>
      </c>
      <c r="F28" s="44">
        <v>0.10710670377938589</v>
      </c>
      <c r="G28" s="44">
        <v>0.001261196402258755</v>
      </c>
      <c r="H28" s="44">
        <v>4.536101002062619</v>
      </c>
      <c r="I28" s="44">
        <v>0.057978777314599404</v>
      </c>
      <c r="J28" s="44">
        <v>0.30590168625165176</v>
      </c>
      <c r="K28" s="44">
        <v>0.0021032446305641597</v>
      </c>
      <c r="L28" s="45"/>
      <c r="M28" s="46">
        <v>1750.92</v>
      </c>
      <c r="N28" s="46">
        <v>21.2974999999999</v>
      </c>
      <c r="O28" s="46">
        <v>1737.6153350674458</v>
      </c>
      <c r="P28" s="46">
        <v>10.634347237935685</v>
      </c>
      <c r="Q28" s="46">
        <v>1720.5076518918859</v>
      </c>
      <c r="R28" s="46">
        <v>10.382403117214153</v>
      </c>
      <c r="S28" s="47">
        <v>101.76763806163096</v>
      </c>
      <c r="T28" s="47">
        <v>1750.92</v>
      </c>
      <c r="U28" s="47">
        <v>21.2974999999999</v>
      </c>
      <c r="V28" s="45"/>
      <c r="W28" s="48">
        <v>0.0010885262716617075</v>
      </c>
      <c r="X28" s="48">
        <v>3.5325083174449655E-06</v>
      </c>
      <c r="Y28" s="48">
        <v>0.28154698765662217</v>
      </c>
      <c r="Z28" s="48">
        <v>1.0127400561321931E-05</v>
      </c>
      <c r="AA28" s="50">
        <v>-43.321557416500234</v>
      </c>
      <c r="AB28" s="51">
        <v>-5.607748570279902</v>
      </c>
      <c r="AC28" s="50">
        <v>0.35814724285624294</v>
      </c>
      <c r="AD28" s="52">
        <v>2390.5800157275644</v>
      </c>
      <c r="AE28" s="52">
        <v>2570.2758253576453</v>
      </c>
    </row>
    <row r="29" spans="1:31" ht="14.25">
      <c r="A29" s="28">
        <v>25</v>
      </c>
      <c r="B29" s="42">
        <v>1436.0984689046534</v>
      </c>
      <c r="C29" s="42">
        <v>737.8975991293689</v>
      </c>
      <c r="D29" s="42">
        <v>2494.2277277247945</v>
      </c>
      <c r="E29" s="43">
        <f>C29/D29</f>
        <v>0.2958421121404462</v>
      </c>
      <c r="F29" s="44">
        <v>0.17223345364142698</v>
      </c>
      <c r="G29" s="44">
        <v>0.001950379727512526</v>
      </c>
      <c r="H29" s="44">
        <v>12.135068594088837</v>
      </c>
      <c r="I29" s="44">
        <v>0.15369232651142523</v>
      </c>
      <c r="J29" s="44">
        <v>0.5090397457006075</v>
      </c>
      <c r="K29" s="44">
        <v>0.003793039800442464</v>
      </c>
      <c r="L29" s="45"/>
      <c r="M29" s="46">
        <v>2579.32</v>
      </c>
      <c r="N29" s="46">
        <v>19.1375</v>
      </c>
      <c r="O29" s="46">
        <v>2614.9014015954835</v>
      </c>
      <c r="P29" s="46">
        <v>11.881453469294456</v>
      </c>
      <c r="Q29" s="46">
        <v>2652.5287254664777</v>
      </c>
      <c r="R29" s="46">
        <v>16.203388364609054</v>
      </c>
      <c r="S29" s="47">
        <v>97.2400402392022</v>
      </c>
      <c r="T29" s="47">
        <v>2579.32</v>
      </c>
      <c r="U29" s="47">
        <v>19.1375</v>
      </c>
      <c r="V29" s="45"/>
      <c r="W29" s="48">
        <v>0.0015969756891141404</v>
      </c>
      <c r="X29" s="48">
        <v>5.933821607168869E-06</v>
      </c>
      <c r="Y29" s="48">
        <v>0.2809905160119115</v>
      </c>
      <c r="Z29" s="48">
        <v>1.2789239335062511E-05</v>
      </c>
      <c r="AA29" s="50">
        <v>-63.00072100803966</v>
      </c>
      <c r="AB29" s="51">
        <v>-7.909849785585621</v>
      </c>
      <c r="AC29" s="50">
        <v>0.45228100415282724</v>
      </c>
      <c r="AD29" s="52">
        <v>3191.3827418967717</v>
      </c>
      <c r="AE29" s="52">
        <v>3352.6740182402377</v>
      </c>
    </row>
    <row r="30" spans="1:31" ht="14.25">
      <c r="A30" s="28">
        <v>26</v>
      </c>
      <c r="B30" s="42">
        <v>40.07576971419026</v>
      </c>
      <c r="C30" s="42">
        <v>413.5778496231083</v>
      </c>
      <c r="D30" s="42">
        <v>822.7483466976284</v>
      </c>
      <c r="E30" s="43">
        <f>C30/D30</f>
        <v>0.5026784329414203</v>
      </c>
      <c r="F30" s="44">
        <v>0.05710651983168213</v>
      </c>
      <c r="G30" s="44">
        <v>0.0016834362420476963</v>
      </c>
      <c r="H30" s="44">
        <v>0.3509827109419097</v>
      </c>
      <c r="I30" s="44">
        <v>0.009465093283987038</v>
      </c>
      <c r="J30" s="44">
        <v>0.044957101572818486</v>
      </c>
      <c r="K30" s="44">
        <v>0.0006498545035685858</v>
      </c>
      <c r="L30" s="45"/>
      <c r="M30" s="46">
        <v>494.485</v>
      </c>
      <c r="N30" s="46">
        <v>66.66</v>
      </c>
      <c r="O30" s="46">
        <v>305.45998036849255</v>
      </c>
      <c r="P30" s="46">
        <v>7.1139715500084435</v>
      </c>
      <c r="Q30" s="46">
        <v>283.4864364071833</v>
      </c>
      <c r="R30" s="46">
        <v>4.008998859261055</v>
      </c>
      <c r="S30" s="47">
        <v>107.75117999993049</v>
      </c>
      <c r="T30" s="47">
        <v>283.4864364071833</v>
      </c>
      <c r="U30" s="47">
        <v>4.008998859261055</v>
      </c>
      <c r="V30" s="45"/>
      <c r="W30" s="48">
        <v>0.0023073273298190914</v>
      </c>
      <c r="X30" s="48">
        <v>1.1240751428541161E-05</v>
      </c>
      <c r="Y30" s="48">
        <v>0.28296699584603374</v>
      </c>
      <c r="Z30" s="48">
        <v>1.067306810364023E-05</v>
      </c>
      <c r="AA30" s="50">
        <v>6.895868262548621</v>
      </c>
      <c r="AB30" s="51">
        <v>12.70134500310105</v>
      </c>
      <c r="AC30" s="50">
        <v>0.3774443543002226</v>
      </c>
      <c r="AD30" s="52">
        <v>418.3428257170853</v>
      </c>
      <c r="AE30" s="52">
        <v>450.60142245754906</v>
      </c>
    </row>
    <row r="31" spans="1:31" ht="14.25">
      <c r="A31" s="28">
        <v>27</v>
      </c>
      <c r="B31" s="42">
        <v>181.0995495917315</v>
      </c>
      <c r="C31" s="42">
        <v>1055.520616820902</v>
      </c>
      <c r="D31" s="42">
        <v>2173.82576293201</v>
      </c>
      <c r="E31" s="43">
        <f>C31/D31</f>
        <v>0.48555897846993873</v>
      </c>
      <c r="F31" s="44">
        <v>0.05448063589151729</v>
      </c>
      <c r="G31" s="44">
        <v>0.0007728683126594167</v>
      </c>
      <c r="H31" s="44">
        <v>0.5933971823333232</v>
      </c>
      <c r="I31" s="44">
        <v>0.00872532705631968</v>
      </c>
      <c r="J31" s="44">
        <v>0.07883284812157336</v>
      </c>
      <c r="K31" s="44">
        <v>0.0005292307714004381</v>
      </c>
      <c r="L31" s="45"/>
      <c r="M31" s="46">
        <v>390.79</v>
      </c>
      <c r="N31" s="46">
        <v>33.33</v>
      </c>
      <c r="O31" s="46">
        <v>473.03480695182594</v>
      </c>
      <c r="P31" s="46">
        <v>5.5602193103076445</v>
      </c>
      <c r="Q31" s="46">
        <v>489.15236473309534</v>
      </c>
      <c r="R31" s="46">
        <v>3.16234440763796</v>
      </c>
      <c r="S31" s="47">
        <v>96.70500258338444</v>
      </c>
      <c r="T31" s="47">
        <v>489.15236473309534</v>
      </c>
      <c r="U31" s="47">
        <v>3.16234440763796</v>
      </c>
      <c r="V31" s="45"/>
      <c r="W31" s="48">
        <v>0.0006489705010356588</v>
      </c>
      <c r="X31" s="48">
        <v>5.5620814070678555E-06</v>
      </c>
      <c r="Y31" s="48">
        <v>0.282134465332489</v>
      </c>
      <c r="Z31" s="48">
        <v>8.576667228498381E-06</v>
      </c>
      <c r="AA31" s="50">
        <v>-22.545890947867075</v>
      </c>
      <c r="AB31" s="51">
        <v>-11.997902993378107</v>
      </c>
      <c r="AC31" s="50">
        <v>0.30330681537668214</v>
      </c>
      <c r="AD31" s="52">
        <v>1559.807241547729</v>
      </c>
      <c r="AE31" s="52">
        <v>1876.6878652821954</v>
      </c>
    </row>
    <row r="32" spans="1:31" ht="14.25">
      <c r="A32" s="28">
        <v>28</v>
      </c>
      <c r="B32" s="42">
        <v>90.56544046697415</v>
      </c>
      <c r="C32" s="42">
        <v>727.7756177385941</v>
      </c>
      <c r="D32" s="42">
        <v>1137.3878100494862</v>
      </c>
      <c r="E32" s="43">
        <f>C32/D32</f>
        <v>0.6398658498959379</v>
      </c>
      <c r="F32" s="44">
        <v>0.054780930182487565</v>
      </c>
      <c r="G32" s="44">
        <v>0.0008362728974561882</v>
      </c>
      <c r="H32" s="44">
        <v>0.5423756389191248</v>
      </c>
      <c r="I32" s="44">
        <v>0.008371733490170022</v>
      </c>
      <c r="J32" s="44">
        <v>0.07165584941311905</v>
      </c>
      <c r="K32" s="44">
        <v>0.0004522838143451507</v>
      </c>
      <c r="L32" s="45"/>
      <c r="M32" s="46">
        <v>466.71</v>
      </c>
      <c r="N32" s="46">
        <v>35.1825</v>
      </c>
      <c r="O32" s="46">
        <v>439.98969434956973</v>
      </c>
      <c r="P32" s="46">
        <v>5.511368033673506</v>
      </c>
      <c r="Q32" s="46">
        <v>446.1239330236811</v>
      </c>
      <c r="R32" s="46">
        <v>2.720657914423043</v>
      </c>
      <c r="S32" s="47">
        <v>98.62499224542034</v>
      </c>
      <c r="T32" s="47">
        <v>446.1239330236811</v>
      </c>
      <c r="U32" s="47">
        <v>2.720657914423043</v>
      </c>
      <c r="V32" s="45"/>
      <c r="W32" s="48">
        <v>0.0011899376963965503</v>
      </c>
      <c r="X32" s="48">
        <v>1.6000062260594694E-06</v>
      </c>
      <c r="Y32" s="48">
        <v>0.28245754836707254</v>
      </c>
      <c r="Z32" s="48">
        <v>1.2319277033901617E-05</v>
      </c>
      <c r="AA32" s="50">
        <v>-11.120324251604474</v>
      </c>
      <c r="AB32" s="51">
        <v>-1.653913279947572</v>
      </c>
      <c r="AC32" s="50">
        <v>0.43566116409454647</v>
      </c>
      <c r="AD32" s="52">
        <v>1128.7143560567467</v>
      </c>
      <c r="AE32" s="52">
        <v>1318.1010105251567</v>
      </c>
    </row>
    <row r="33" spans="1:31" ht="14.25">
      <c r="A33" s="28">
        <v>29</v>
      </c>
      <c r="B33" s="42">
        <v>138.31829011667872</v>
      </c>
      <c r="C33" s="42">
        <v>525.2925891868762</v>
      </c>
      <c r="D33" s="42">
        <v>847.2224817057248</v>
      </c>
      <c r="E33" s="43">
        <f>C33/D33</f>
        <v>0.6200172924227616</v>
      </c>
      <c r="F33" s="44">
        <v>0.06725267116706825</v>
      </c>
      <c r="G33" s="44">
        <v>0.0008519649769671766</v>
      </c>
      <c r="H33" s="44">
        <v>1.3369073334908688</v>
      </c>
      <c r="I33" s="44">
        <v>0.016531631003116977</v>
      </c>
      <c r="J33" s="44">
        <v>0.1438211135914478</v>
      </c>
      <c r="K33" s="44">
        <v>0.0007582261779131315</v>
      </c>
      <c r="L33" s="45"/>
      <c r="M33" s="46">
        <v>855.55</v>
      </c>
      <c r="N33" s="46">
        <v>25.9225</v>
      </c>
      <c r="O33" s="46">
        <v>861.8859753896588</v>
      </c>
      <c r="P33" s="46">
        <v>7.1830909769551</v>
      </c>
      <c r="Q33" s="46">
        <v>866.2337565989831</v>
      </c>
      <c r="R33" s="46">
        <v>4.273256232472079</v>
      </c>
      <c r="S33" s="47">
        <v>99.49808222362581</v>
      </c>
      <c r="T33" s="47">
        <v>866.2337565989831</v>
      </c>
      <c r="U33" s="47">
        <v>4.273256232472079</v>
      </c>
      <c r="V33" s="45"/>
      <c r="W33" s="48">
        <v>0.0006645858973395373</v>
      </c>
      <c r="X33" s="48">
        <v>3.2433667086711416E-06</v>
      </c>
      <c r="Y33" s="48">
        <v>0.28226276552422275</v>
      </c>
      <c r="Z33" s="48">
        <v>1.3972303108329485E-05</v>
      </c>
      <c r="AA33" s="50">
        <v>-18.008659831145746</v>
      </c>
      <c r="AB33" s="51">
        <v>0.7520492491996933</v>
      </c>
      <c r="AC33" s="50">
        <v>0.49411906504987513</v>
      </c>
      <c r="AD33" s="52">
        <v>1383.2696193722838</v>
      </c>
      <c r="AE33" s="52">
        <v>1536.0198465602182</v>
      </c>
    </row>
    <row r="34" spans="1:31" ht="14.25">
      <c r="A34" s="28">
        <v>30</v>
      </c>
      <c r="B34" s="42">
        <v>32.59112984478147</v>
      </c>
      <c r="C34" s="42">
        <v>254.06622675141796</v>
      </c>
      <c r="D34" s="42">
        <v>498.41483768316704</v>
      </c>
      <c r="E34" s="43">
        <f>C34/D34</f>
        <v>0.5097485217984684</v>
      </c>
      <c r="F34" s="44">
        <v>0.05589469819113353</v>
      </c>
      <c r="G34" s="44">
        <v>0.0011073984621440755</v>
      </c>
      <c r="H34" s="44">
        <v>0.4600645452581382</v>
      </c>
      <c r="I34" s="44">
        <v>0.009238946622267276</v>
      </c>
      <c r="J34" s="44">
        <v>0.05957502476717524</v>
      </c>
      <c r="K34" s="44">
        <v>0.00041254978553619513</v>
      </c>
      <c r="L34" s="45"/>
      <c r="M34" s="46">
        <v>455.6</v>
      </c>
      <c r="N34" s="46">
        <v>16.665</v>
      </c>
      <c r="O34" s="46">
        <v>384.30283172459673</v>
      </c>
      <c r="P34" s="46">
        <v>6.425192003753892</v>
      </c>
      <c r="Q34" s="46">
        <v>373.0405009062754</v>
      </c>
      <c r="R34" s="46">
        <v>2.5099373433052676</v>
      </c>
      <c r="S34" s="47">
        <v>103.019063825767</v>
      </c>
      <c r="T34" s="47">
        <v>373.0405009062754</v>
      </c>
      <c r="U34" s="47">
        <v>2.5099373433052676</v>
      </c>
      <c r="V34" s="45"/>
      <c r="W34" s="48">
        <v>0.0008433679531337948</v>
      </c>
      <c r="X34" s="48">
        <v>2.3377253417884598E-06</v>
      </c>
      <c r="Y34" s="48">
        <v>0.2825504632112294</v>
      </c>
      <c r="Z34" s="48">
        <v>1.1992413009028661E-05</v>
      </c>
      <c r="AA34" s="50">
        <v>-7.834466947598262</v>
      </c>
      <c r="AB34" s="51">
        <v>0.16291256145883892</v>
      </c>
      <c r="AC34" s="50">
        <v>0.4241018749426828</v>
      </c>
      <c r="AD34" s="52">
        <v>988.4757531717787</v>
      </c>
      <c r="AE34" s="52">
        <v>1166.5305086506457</v>
      </c>
    </row>
    <row r="35" spans="1:31" ht="14.25">
      <c r="A35" s="28">
        <v>31</v>
      </c>
      <c r="B35" s="42">
        <v>421.0521856858023</v>
      </c>
      <c r="C35" s="42">
        <v>912.8553084764534</v>
      </c>
      <c r="D35" s="42">
        <v>1119.9061973121543</v>
      </c>
      <c r="E35" s="43">
        <f>C35/D35</f>
        <v>0.815117650627672</v>
      </c>
      <c r="F35" s="44">
        <v>0.11121508707156592</v>
      </c>
      <c r="G35" s="44">
        <v>0.0012326477933045634</v>
      </c>
      <c r="H35" s="44">
        <v>4.663511092846345</v>
      </c>
      <c r="I35" s="44">
        <v>0.056050072439209106</v>
      </c>
      <c r="J35" s="44">
        <v>0.3026162384108654</v>
      </c>
      <c r="K35" s="44">
        <v>0.0015925492539963857</v>
      </c>
      <c r="L35" s="45"/>
      <c r="M35" s="46">
        <v>1820.37</v>
      </c>
      <c r="N35" s="46">
        <v>20.0625</v>
      </c>
      <c r="O35" s="46">
        <v>1760.7189260419107</v>
      </c>
      <c r="P35" s="46">
        <v>10.04926995819244</v>
      </c>
      <c r="Q35" s="46">
        <v>1704.269029527396</v>
      </c>
      <c r="R35" s="46">
        <v>7.88124461289226</v>
      </c>
      <c r="S35" s="47">
        <v>106.81236169061873</v>
      </c>
      <c r="T35" s="47">
        <v>1820.37</v>
      </c>
      <c r="U35" s="47">
        <v>20.0625</v>
      </c>
      <c r="V35" s="45"/>
      <c r="W35" s="48">
        <v>0.0007092981887077005</v>
      </c>
      <c r="X35" s="48">
        <v>3.8083459010537294E-06</v>
      </c>
      <c r="Y35" s="48">
        <v>0.28151634402783604</v>
      </c>
      <c r="Z35" s="48">
        <v>1.0306549397820043E-05</v>
      </c>
      <c r="AA35" s="50">
        <v>-44.40524423082848</v>
      </c>
      <c r="AB35" s="51">
        <v>-4.702651517476397</v>
      </c>
      <c r="AC35" s="50">
        <v>0.36448268700986003</v>
      </c>
      <c r="AD35" s="52">
        <v>2408.6992721578877</v>
      </c>
      <c r="AE35" s="52">
        <v>2581.611649857587</v>
      </c>
    </row>
    <row r="36" spans="1:31" ht="14.25">
      <c r="A36" s="28">
        <v>32</v>
      </c>
      <c r="B36" s="42">
        <v>191.4709691960511</v>
      </c>
      <c r="C36" s="42">
        <v>366.5806886322509</v>
      </c>
      <c r="D36" s="42">
        <v>780.476332896712</v>
      </c>
      <c r="E36" s="43">
        <f>C36/D36</f>
        <v>0.46968841101394937</v>
      </c>
      <c r="F36" s="44">
        <v>0.08675282334510677</v>
      </c>
      <c r="G36" s="44">
        <v>0.0011491871527442418</v>
      </c>
      <c r="H36" s="44">
        <v>2.73332785030404</v>
      </c>
      <c r="I36" s="44">
        <v>0.039283973792413746</v>
      </c>
      <c r="J36" s="44">
        <v>0.2273038789497015</v>
      </c>
      <c r="K36" s="44">
        <v>0.0013791450634563806</v>
      </c>
      <c r="L36" s="45"/>
      <c r="M36" s="46">
        <v>1355.24</v>
      </c>
      <c r="N36" s="46">
        <v>25.617499999999836</v>
      </c>
      <c r="O36" s="46">
        <v>1337.5641173410163</v>
      </c>
      <c r="P36" s="46">
        <v>10.68477110409583</v>
      </c>
      <c r="Q36" s="46">
        <v>1320.3532323724683</v>
      </c>
      <c r="R36" s="46">
        <v>7.243963121852971</v>
      </c>
      <c r="S36" s="47">
        <v>102.64222988001822</v>
      </c>
      <c r="T36" s="47">
        <v>1355.24</v>
      </c>
      <c r="U36" s="47">
        <v>25.617499999999836</v>
      </c>
      <c r="V36" s="45"/>
      <c r="W36" s="48">
        <v>0.0005773668422976077</v>
      </c>
      <c r="X36" s="48">
        <v>1.769672250022656E-06</v>
      </c>
      <c r="Y36" s="48">
        <v>0.2821805000978395</v>
      </c>
      <c r="Z36" s="48">
        <v>9.389137225091705E-06</v>
      </c>
      <c r="AA36" s="50">
        <v>-20.917909204606346</v>
      </c>
      <c r="AB36" s="51">
        <v>8.6712167551517</v>
      </c>
      <c r="AC36" s="50">
        <v>0.3320391521179312</v>
      </c>
      <c r="AD36" s="52">
        <v>1493.5356712150517</v>
      </c>
      <c r="AE36" s="52">
        <v>1534.8058390895815</v>
      </c>
    </row>
    <row r="37" spans="1:31" ht="14.25">
      <c r="A37" s="28">
        <v>33</v>
      </c>
      <c r="B37" s="42">
        <v>585.1658358538182</v>
      </c>
      <c r="C37" s="42">
        <v>914.4151948494919</v>
      </c>
      <c r="D37" s="42">
        <v>966.6723089859333</v>
      </c>
      <c r="E37" s="43">
        <f>C37/D37</f>
        <v>0.945941231945228</v>
      </c>
      <c r="F37" s="44">
        <v>0.17609111083618012</v>
      </c>
      <c r="G37" s="44">
        <v>0.0019817701498272946</v>
      </c>
      <c r="H37" s="44">
        <v>11.20783371114815</v>
      </c>
      <c r="I37" s="44">
        <v>0.12403442324355024</v>
      </c>
      <c r="J37" s="44">
        <v>0.4599071027788096</v>
      </c>
      <c r="K37" s="44">
        <v>0.0024915428771974577</v>
      </c>
      <c r="L37" s="45"/>
      <c r="M37" s="46">
        <v>2616.355</v>
      </c>
      <c r="N37" s="46">
        <v>18.52</v>
      </c>
      <c r="O37" s="46">
        <v>2540.5674500153054</v>
      </c>
      <c r="P37" s="46">
        <v>10.316882448062415</v>
      </c>
      <c r="Q37" s="46">
        <v>2439.1478192566706</v>
      </c>
      <c r="R37" s="46">
        <v>11.001749975835082</v>
      </c>
      <c r="S37" s="47">
        <v>107.265126752233</v>
      </c>
      <c r="T37" s="47">
        <v>2616.355</v>
      </c>
      <c r="U37" s="47">
        <v>18.52</v>
      </c>
      <c r="V37" s="45"/>
      <c r="W37" s="48">
        <v>0.0018045809072905236</v>
      </c>
      <c r="X37" s="48">
        <v>3.6286882868617757E-06</v>
      </c>
      <c r="Y37" s="48">
        <v>0.28099331650815107</v>
      </c>
      <c r="Z37" s="48">
        <v>1.4440106573109884E-05</v>
      </c>
      <c r="AA37" s="50">
        <v>-62.90168375401195</v>
      </c>
      <c r="AB37" s="51">
        <v>-7.3646404473559635</v>
      </c>
      <c r="AC37" s="50">
        <v>0.5106625860441966</v>
      </c>
      <c r="AD37" s="52">
        <v>3205.0950593061816</v>
      </c>
      <c r="AE37" s="52">
        <v>3356.056810433278</v>
      </c>
    </row>
    <row r="38" spans="1:31" ht="14.25">
      <c r="A38" s="28">
        <v>34</v>
      </c>
      <c r="B38" s="42">
        <v>71.350615302238</v>
      </c>
      <c r="C38" s="42">
        <v>373.0611760908503</v>
      </c>
      <c r="D38" s="42">
        <v>986.1832498343542</v>
      </c>
      <c r="E38" s="43">
        <f>C38/D38</f>
        <v>0.378287885292629</v>
      </c>
      <c r="F38" s="44">
        <v>0.17615037366744798</v>
      </c>
      <c r="G38" s="44">
        <v>0.0032787194890296903</v>
      </c>
      <c r="H38" s="44">
        <v>1.17604155245397</v>
      </c>
      <c r="I38" s="44">
        <v>0.02410682921643729</v>
      </c>
      <c r="J38" s="44">
        <v>0.04810568324818331</v>
      </c>
      <c r="K38" s="44">
        <v>0.0003391174977381011</v>
      </c>
      <c r="L38" s="45"/>
      <c r="M38" s="46">
        <v>2616.97</v>
      </c>
      <c r="N38" s="46">
        <v>30.40000000000009</v>
      </c>
      <c r="O38" s="46">
        <v>789.467862728573</v>
      </c>
      <c r="P38" s="46">
        <v>11.249172733044588</v>
      </c>
      <c r="Q38" s="46">
        <v>302.88105468896447</v>
      </c>
      <c r="R38" s="46">
        <v>2.0857552420959564</v>
      </c>
      <c r="S38" s="47"/>
      <c r="T38" s="47"/>
      <c r="U38" s="47"/>
      <c r="V38" s="45"/>
      <c r="W38" s="48">
        <v>0.0017230647599720066</v>
      </c>
      <c r="X38" s="48">
        <v>3.2965550806267434E-06</v>
      </c>
      <c r="Y38" s="48">
        <v>0.2823332553475936</v>
      </c>
      <c r="Z38" s="48">
        <v>9.183774077431982E-06</v>
      </c>
      <c r="AA38" s="50">
        <v>-15.515845006096596</v>
      </c>
      <c r="AB38" s="51">
        <v>-15.515845006096596</v>
      </c>
      <c r="AC38" s="50">
        <v>0.3247766752941228</v>
      </c>
      <c r="AD38" s="52">
        <v>1322.3277119702118</v>
      </c>
      <c r="AE38" s="52"/>
    </row>
    <row r="39" spans="1:31" ht="14.25">
      <c r="A39" s="28">
        <v>35</v>
      </c>
      <c r="B39" s="42">
        <v>42.67438678690365</v>
      </c>
      <c r="C39" s="42">
        <v>291.13836291135937</v>
      </c>
      <c r="D39" s="42">
        <v>513.8349476548234</v>
      </c>
      <c r="E39" s="43">
        <f>C39/D39</f>
        <v>0.5665989910576034</v>
      </c>
      <c r="F39" s="44">
        <v>0.05755847142591545</v>
      </c>
      <c r="G39" s="44">
        <v>0.0010765252518339262</v>
      </c>
      <c r="H39" s="44">
        <v>0.5904228908131693</v>
      </c>
      <c r="I39" s="44">
        <v>0.01108703569238009</v>
      </c>
      <c r="J39" s="44">
        <v>0.07423413437043426</v>
      </c>
      <c r="K39" s="44">
        <v>0.0004944048639897952</v>
      </c>
      <c r="L39" s="45"/>
      <c r="M39" s="46">
        <v>522.26</v>
      </c>
      <c r="N39" s="46">
        <v>40.7375</v>
      </c>
      <c r="O39" s="46">
        <v>471.13768587452404</v>
      </c>
      <c r="P39" s="46">
        <v>7.078476160847231</v>
      </c>
      <c r="Q39" s="46">
        <v>461.61466259308935</v>
      </c>
      <c r="R39" s="46">
        <v>2.9668939479665255</v>
      </c>
      <c r="S39" s="47">
        <v>102.0629811080826</v>
      </c>
      <c r="T39" s="47">
        <v>461.61466259308935</v>
      </c>
      <c r="U39" s="47">
        <v>2.9668939479665255</v>
      </c>
      <c r="V39" s="45"/>
      <c r="W39" s="48">
        <v>0.0007674835003967304</v>
      </c>
      <c r="X39" s="48">
        <v>1.5356053412950357E-06</v>
      </c>
      <c r="Y39" s="48">
        <v>0.28239082486905587</v>
      </c>
      <c r="Z39" s="48">
        <v>1.1328042113664919E-05</v>
      </c>
      <c r="AA39" s="50">
        <v>-13.479946067650461</v>
      </c>
      <c r="AB39" s="51">
        <v>-3.556035740795993</v>
      </c>
      <c r="AC39" s="50">
        <v>0.40060693852314133</v>
      </c>
      <c r="AD39" s="52">
        <v>1209.1022500548736</v>
      </c>
      <c r="AE39" s="52">
        <v>1427.3032434460451</v>
      </c>
    </row>
    <row r="40" spans="1:31" ht="14.25">
      <c r="A40" s="28">
        <v>36</v>
      </c>
      <c r="B40" s="42">
        <v>22.38614574009126</v>
      </c>
      <c r="C40" s="42">
        <v>260.8085042696734</v>
      </c>
      <c r="D40" s="42">
        <v>303.0255974910068</v>
      </c>
      <c r="E40" s="43">
        <f>C40/D40</f>
        <v>0.8606814289918648</v>
      </c>
      <c r="F40" s="44">
        <v>0.05799075538594135</v>
      </c>
      <c r="G40" s="44">
        <v>0.0018098919893994616</v>
      </c>
      <c r="H40" s="44">
        <v>0.4944135048042517</v>
      </c>
      <c r="I40" s="44">
        <v>0.016195075515169344</v>
      </c>
      <c r="J40" s="44">
        <v>0.06148515976199348</v>
      </c>
      <c r="K40" s="44">
        <v>0.0004840433222290247</v>
      </c>
      <c r="L40" s="45"/>
      <c r="M40" s="46">
        <v>527.815</v>
      </c>
      <c r="N40" s="46">
        <v>68.50750000000005</v>
      </c>
      <c r="O40" s="46">
        <v>407.9137182234399</v>
      </c>
      <c r="P40" s="46">
        <v>11.004216011837912</v>
      </c>
      <c r="Q40" s="46">
        <v>384.65122722033664</v>
      </c>
      <c r="R40" s="46">
        <v>2.939602051672665</v>
      </c>
      <c r="S40" s="47">
        <v>106.04768407245405</v>
      </c>
      <c r="T40" s="47">
        <v>384.65122722033664</v>
      </c>
      <c r="U40" s="47">
        <v>2.939602051672665</v>
      </c>
      <c r="V40" s="45"/>
      <c r="W40" s="48">
        <v>0.0012131313773148873</v>
      </c>
      <c r="X40" s="48">
        <v>2.7458692272981515E-06</v>
      </c>
      <c r="Y40" s="48">
        <v>0.2828235801087494</v>
      </c>
      <c r="Z40" s="48">
        <v>1.4173804950436672E-05</v>
      </c>
      <c r="AA40" s="50">
        <v>1.8240882672038161</v>
      </c>
      <c r="AB40" s="51">
        <v>9.98534421182029</v>
      </c>
      <c r="AC40" s="50">
        <v>0.501245028256274</v>
      </c>
      <c r="AD40" s="52">
        <v>610.6963542613403</v>
      </c>
      <c r="AE40" s="52">
        <v>673.233767482541</v>
      </c>
    </row>
    <row r="41" spans="1:31" ht="14.25">
      <c r="A41" s="28">
        <v>37</v>
      </c>
      <c r="B41" s="42">
        <v>48.41167111998577</v>
      </c>
      <c r="C41" s="42">
        <v>624.2110794476422</v>
      </c>
      <c r="D41" s="42">
        <v>1052.6697979334078</v>
      </c>
      <c r="E41" s="43">
        <f>C41/D41</f>
        <v>0.5929789955721043</v>
      </c>
      <c r="F41" s="44">
        <v>0.05282503547690614</v>
      </c>
      <c r="G41" s="44">
        <v>0.0011119363318443625</v>
      </c>
      <c r="H41" s="44">
        <v>0.29969453417931785</v>
      </c>
      <c r="I41" s="44">
        <v>0.0063942006226618345</v>
      </c>
      <c r="J41" s="44">
        <v>0.0409994330924146</v>
      </c>
      <c r="K41" s="44">
        <v>0.00023431731940651382</v>
      </c>
      <c r="L41" s="45"/>
      <c r="M41" s="46">
        <v>320.43</v>
      </c>
      <c r="N41" s="46">
        <v>48.1425</v>
      </c>
      <c r="O41" s="46">
        <v>266.16161156381884</v>
      </c>
      <c r="P41" s="46">
        <v>4.9954932976383475</v>
      </c>
      <c r="Q41" s="46">
        <v>259.02494796370985</v>
      </c>
      <c r="R41" s="46">
        <v>1.4510156955222442</v>
      </c>
      <c r="S41" s="47">
        <v>102.75520317877213</v>
      </c>
      <c r="T41" s="47">
        <v>259.02494796370985</v>
      </c>
      <c r="U41" s="47">
        <v>1.4510156955222442</v>
      </c>
      <c r="V41" s="45"/>
      <c r="W41" s="48">
        <v>0.0013105340715027906</v>
      </c>
      <c r="X41" s="48">
        <v>8.407536287842184E-06</v>
      </c>
      <c r="Y41" s="48">
        <v>0.28246942417073834</v>
      </c>
      <c r="Z41" s="48">
        <v>9.34191641702793E-06</v>
      </c>
      <c r="AA41" s="50">
        <v>-10.700346189215226</v>
      </c>
      <c r="AB41" s="51">
        <v>-5.2363488429008065</v>
      </c>
      <c r="AC41" s="50">
        <v>0.33036924264617157</v>
      </c>
      <c r="AD41" s="52">
        <v>1115.551821930311</v>
      </c>
      <c r="AE41" s="52">
        <v>1349.662109748716</v>
      </c>
    </row>
    <row r="42" spans="1:31" ht="14.25">
      <c r="A42" s="28">
        <v>38</v>
      </c>
      <c r="B42" s="42">
        <v>40.42103104556786</v>
      </c>
      <c r="C42" s="42">
        <v>213.0518703966749</v>
      </c>
      <c r="D42" s="42">
        <v>455.8927811498862</v>
      </c>
      <c r="E42" s="43">
        <f>C42/D42</f>
        <v>0.46732889663069427</v>
      </c>
      <c r="F42" s="44">
        <v>0.05745381621421741</v>
      </c>
      <c r="G42" s="44">
        <v>0.0017942037277860691</v>
      </c>
      <c r="H42" s="44">
        <v>0.6196178540570749</v>
      </c>
      <c r="I42" s="44">
        <v>0.028457686361875654</v>
      </c>
      <c r="J42" s="44">
        <v>0.07540399891561203</v>
      </c>
      <c r="K42" s="44">
        <v>0.0016437799461376543</v>
      </c>
      <c r="L42" s="45"/>
      <c r="M42" s="46">
        <v>509.3</v>
      </c>
      <c r="N42" s="46">
        <v>68.5125</v>
      </c>
      <c r="O42" s="46">
        <v>489.60778683038643</v>
      </c>
      <c r="P42" s="46">
        <v>17.84274391867845</v>
      </c>
      <c r="Q42" s="46">
        <v>468.631129246637</v>
      </c>
      <c r="R42" s="46">
        <v>9.85350121464387</v>
      </c>
      <c r="S42" s="47">
        <v>104.47615539699021</v>
      </c>
      <c r="T42" s="47">
        <v>468.631129246637</v>
      </c>
      <c r="U42" s="47">
        <v>9.85350121464387</v>
      </c>
      <c r="V42" s="45"/>
      <c r="W42" s="48">
        <v>4.5170027191767206E-05</v>
      </c>
      <c r="X42" s="48">
        <v>7.366572928406718E-07</v>
      </c>
      <c r="Y42" s="48">
        <v>0.282248051678495</v>
      </c>
      <c r="Z42" s="48">
        <v>1.6468156148889716E-05</v>
      </c>
      <c r="AA42" s="50">
        <v>-18.529002924796423</v>
      </c>
      <c r="AB42" s="51">
        <v>-8.233942413798934</v>
      </c>
      <c r="AC42" s="50">
        <v>0.58238284580174</v>
      </c>
      <c r="AD42" s="52">
        <v>1381.2400717873338</v>
      </c>
      <c r="AE42" s="52">
        <v>1670.2046856669992</v>
      </c>
    </row>
    <row r="43" spans="1:31" ht="14.25">
      <c r="A43" s="28">
        <v>39</v>
      </c>
      <c r="B43" s="42">
        <v>304.0159499619723</v>
      </c>
      <c r="C43" s="42">
        <v>222.14284561465507</v>
      </c>
      <c r="D43" s="42">
        <v>569.6085741113493</v>
      </c>
      <c r="E43" s="43">
        <f>C43/D43</f>
        <v>0.3899921028422401</v>
      </c>
      <c r="F43" s="44">
        <v>0.1558410066010213</v>
      </c>
      <c r="G43" s="44">
        <v>0.0019222776268320494</v>
      </c>
      <c r="H43" s="44">
        <v>9.946139755221056</v>
      </c>
      <c r="I43" s="44">
        <v>0.1279423937738592</v>
      </c>
      <c r="J43" s="44">
        <v>0.46089444554898495</v>
      </c>
      <c r="K43" s="44">
        <v>0.0029047623519555307</v>
      </c>
      <c r="L43" s="45"/>
      <c r="M43" s="46">
        <v>2410.8</v>
      </c>
      <c r="N43" s="46">
        <v>20.52500000000009</v>
      </c>
      <c r="O43" s="46">
        <v>2429.798304653608</v>
      </c>
      <c r="P43" s="46">
        <v>11.868700550839549</v>
      </c>
      <c r="Q43" s="46">
        <v>2443.5060891174517</v>
      </c>
      <c r="R43" s="46">
        <v>12.817713117705352</v>
      </c>
      <c r="S43" s="47">
        <v>98.66150981726163</v>
      </c>
      <c r="T43" s="47">
        <v>2410.8</v>
      </c>
      <c r="U43" s="47">
        <v>20.52500000000009</v>
      </c>
      <c r="V43" s="45"/>
      <c r="W43" s="48">
        <v>0.0003848748105432145</v>
      </c>
      <c r="X43" s="48">
        <v>2.341190052173115E-06</v>
      </c>
      <c r="Y43" s="48">
        <v>0.2812818733507957</v>
      </c>
      <c r="Z43" s="48">
        <v>1.3384474693770698E-05</v>
      </c>
      <c r="AA43" s="50">
        <v>-52.69710753555312</v>
      </c>
      <c r="AB43" s="51">
        <v>0.7329625535068551</v>
      </c>
      <c r="AC43" s="50">
        <v>0.47333098618920627</v>
      </c>
      <c r="AD43" s="52">
        <v>2703.618134173486</v>
      </c>
      <c r="AE43" s="52">
        <v>2792.9301225142267</v>
      </c>
    </row>
    <row r="44" spans="1:31" ht="14.25">
      <c r="A44" s="28">
        <v>40</v>
      </c>
      <c r="B44" s="42">
        <v>95.21979054525882</v>
      </c>
      <c r="C44" s="42">
        <v>579.0644320622373</v>
      </c>
      <c r="D44" s="42">
        <v>1036.3550919475704</v>
      </c>
      <c r="E44" s="43">
        <f>C44/D44</f>
        <v>0.5587509884995406</v>
      </c>
      <c r="F44" s="44">
        <v>0.060903773989302135</v>
      </c>
      <c r="G44" s="44">
        <v>0.0012581478178536572</v>
      </c>
      <c r="H44" s="44">
        <v>0.7057208400541118</v>
      </c>
      <c r="I44" s="44">
        <v>0.015417615884551445</v>
      </c>
      <c r="J44" s="44">
        <v>0.08353600097595482</v>
      </c>
      <c r="K44" s="44">
        <v>0.0005551392730949486</v>
      </c>
      <c r="L44" s="45"/>
      <c r="M44" s="46">
        <v>635.2</v>
      </c>
      <c r="N44" s="46">
        <v>44.435</v>
      </c>
      <c r="O44" s="46">
        <v>542.202164268211</v>
      </c>
      <c r="P44" s="46">
        <v>9.178062360862214</v>
      </c>
      <c r="Q44" s="46">
        <v>517.1943142666937</v>
      </c>
      <c r="R44" s="46">
        <v>3.3027587390050144</v>
      </c>
      <c r="S44" s="47">
        <v>104.83529097510959</v>
      </c>
      <c r="T44" s="47">
        <v>517.1943142666937</v>
      </c>
      <c r="U44" s="47">
        <v>3.3027587390050144</v>
      </c>
      <c r="V44" s="45"/>
      <c r="W44" s="48">
        <v>0.0007808048887379975</v>
      </c>
      <c r="X44" s="48">
        <v>3.1271682598096623E-06</v>
      </c>
      <c r="Y44" s="48">
        <v>0.2826501192291523</v>
      </c>
      <c r="Z44" s="48">
        <v>1.4676862210442167E-05</v>
      </c>
      <c r="AA44" s="50">
        <v>-4.310213558900156</v>
      </c>
      <c r="AB44" s="51">
        <v>6.821592635748441</v>
      </c>
      <c r="AC44" s="50">
        <v>0.519035222520562</v>
      </c>
      <c r="AD44" s="52">
        <v>847.3664275331432</v>
      </c>
      <c r="AE44" s="52">
        <v>943.5972587475982</v>
      </c>
    </row>
    <row r="45" spans="1:31" ht="14.25">
      <c r="A45" s="28">
        <v>41</v>
      </c>
      <c r="B45" s="42">
        <v>81.87016356743307</v>
      </c>
      <c r="C45" s="42">
        <v>826.5914126075603</v>
      </c>
      <c r="D45" s="42">
        <v>824.248140799382</v>
      </c>
      <c r="E45" s="43">
        <f>C45/D45</f>
        <v>1.0028429203442373</v>
      </c>
      <c r="F45" s="44">
        <v>0.0533586173121869</v>
      </c>
      <c r="G45" s="44">
        <v>0.0009847497783487817</v>
      </c>
      <c r="H45" s="44">
        <v>0.6046865866482091</v>
      </c>
      <c r="I45" s="44">
        <v>0.01101342383786857</v>
      </c>
      <c r="J45" s="44">
        <v>0.08221533489066192</v>
      </c>
      <c r="K45" s="44">
        <v>0.0006242288668273372</v>
      </c>
      <c r="L45" s="45"/>
      <c r="M45" s="46">
        <v>342.65</v>
      </c>
      <c r="N45" s="46">
        <v>42.59</v>
      </c>
      <c r="O45" s="46">
        <v>480.20354815182134</v>
      </c>
      <c r="P45" s="46">
        <v>6.96897425920713</v>
      </c>
      <c r="Q45" s="46">
        <v>509.3323206053416</v>
      </c>
      <c r="R45" s="46">
        <v>3.718334176700438</v>
      </c>
      <c r="S45" s="47">
        <v>94.28098880139774</v>
      </c>
      <c r="T45" s="47">
        <v>509.3323206053416</v>
      </c>
      <c r="U45" s="47">
        <v>3.718334176700438</v>
      </c>
      <c r="V45" s="45"/>
      <c r="W45" s="48">
        <v>0.0006059376294614303</v>
      </c>
      <c r="X45" s="48">
        <v>1.7461847278217478E-06</v>
      </c>
      <c r="Y45" s="48">
        <v>0.2820484133966709</v>
      </c>
      <c r="Z45" s="48">
        <v>1.2599346489041605E-05</v>
      </c>
      <c r="AA45" s="50">
        <v>-25.589047123799613</v>
      </c>
      <c r="AB45" s="51">
        <v>-14.592199933154415</v>
      </c>
      <c r="AC45" s="50">
        <v>0.44556557643053485</v>
      </c>
      <c r="AD45" s="52">
        <v>1676.3826990106181</v>
      </c>
      <c r="AE45" s="52">
        <v>2023.5123737745316</v>
      </c>
    </row>
    <row r="46" spans="1:31" ht="14.25">
      <c r="A46" s="28">
        <v>42</v>
      </c>
      <c r="B46" s="42">
        <v>438.5749523526695</v>
      </c>
      <c r="C46" s="42">
        <v>1131.042300787661</v>
      </c>
      <c r="D46" s="42">
        <v>1359.1918551717204</v>
      </c>
      <c r="E46" s="43">
        <f>C46/D46</f>
        <v>0.8321432301731715</v>
      </c>
      <c r="F46" s="44">
        <v>0.09254210865027086</v>
      </c>
      <c r="G46" s="44">
        <v>0.0011226633371243884</v>
      </c>
      <c r="H46" s="44">
        <v>3.464188419496179</v>
      </c>
      <c r="I46" s="44">
        <v>0.047169510475423795</v>
      </c>
      <c r="J46" s="44">
        <v>0.2706315305545774</v>
      </c>
      <c r="K46" s="44">
        <v>0.001990152554349546</v>
      </c>
      <c r="L46" s="45"/>
      <c r="M46" s="46">
        <v>1479.63</v>
      </c>
      <c r="N46" s="46">
        <v>23.3</v>
      </c>
      <c r="O46" s="46">
        <v>1519.101825513274</v>
      </c>
      <c r="P46" s="46">
        <v>10.729140348980422</v>
      </c>
      <c r="Q46" s="46">
        <v>1544.0067366760645</v>
      </c>
      <c r="R46" s="46">
        <v>10.096835969698986</v>
      </c>
      <c r="S46" s="47">
        <v>95.83054042790936</v>
      </c>
      <c r="T46" s="47">
        <v>1479.63</v>
      </c>
      <c r="U46" s="47">
        <v>23.3</v>
      </c>
      <c r="V46" s="45"/>
      <c r="W46" s="48">
        <v>0.0014243883198673478</v>
      </c>
      <c r="X46" s="48">
        <v>5.196321857386844E-06</v>
      </c>
      <c r="Y46" s="48">
        <v>0.28184567583151504</v>
      </c>
      <c r="Z46" s="48">
        <v>1.1122976539197387E-05</v>
      </c>
      <c r="AA46" s="50">
        <v>-32.758694937440325</v>
      </c>
      <c r="AB46" s="51">
        <v>-1.2878098674407035</v>
      </c>
      <c r="AC46" s="50">
        <v>0.3933549786400376</v>
      </c>
      <c r="AD46" s="52">
        <v>1996.5863720096777</v>
      </c>
      <c r="AE46" s="52">
        <v>2135.868950597793</v>
      </c>
    </row>
    <row r="47" spans="1:31" ht="14.25">
      <c r="A47" s="28">
        <v>43</v>
      </c>
      <c r="B47" s="42">
        <v>58.637750146379496</v>
      </c>
      <c r="C47" s="42">
        <v>399.3423684427005</v>
      </c>
      <c r="D47" s="42">
        <v>686.5585048114843</v>
      </c>
      <c r="E47" s="43">
        <f>C47/D47</f>
        <v>0.5816581771896514</v>
      </c>
      <c r="F47" s="44">
        <v>0.05413811862426409</v>
      </c>
      <c r="G47" s="44">
        <v>0.0010726757383527497</v>
      </c>
      <c r="H47" s="44">
        <v>0.580319127358139</v>
      </c>
      <c r="I47" s="44">
        <v>0.01148861035011539</v>
      </c>
      <c r="J47" s="44">
        <v>0.0778338933482684</v>
      </c>
      <c r="K47" s="44">
        <v>0.0005537058781539035</v>
      </c>
      <c r="L47" s="45"/>
      <c r="M47" s="46">
        <v>375.98</v>
      </c>
      <c r="N47" s="46">
        <v>44.44</v>
      </c>
      <c r="O47" s="46">
        <v>464.6665035126049</v>
      </c>
      <c r="P47" s="46">
        <v>7.3817658497900425</v>
      </c>
      <c r="Q47" s="46">
        <v>483.1804854857025</v>
      </c>
      <c r="R47" s="46">
        <v>3.3116584676721175</v>
      </c>
      <c r="S47" s="47">
        <v>96.16830924897826</v>
      </c>
      <c r="T47" s="47">
        <v>483.1804854857025</v>
      </c>
      <c r="U47" s="47">
        <v>3.3116584676721175</v>
      </c>
      <c r="V47" s="45"/>
      <c r="W47" s="48">
        <v>0.0012823143923924685</v>
      </c>
      <c r="X47" s="48">
        <v>2.942291735908341E-06</v>
      </c>
      <c r="Y47" s="48">
        <v>0.282132071405127</v>
      </c>
      <c r="Z47" s="48">
        <v>1.3651300463819881E-05</v>
      </c>
      <c r="AA47" s="50">
        <v>-22.630550226789836</v>
      </c>
      <c r="AB47" s="51">
        <v>-12.415327725145975</v>
      </c>
      <c r="AC47" s="50">
        <v>0.48276708479825037</v>
      </c>
      <c r="AD47" s="52">
        <v>1589.385817176163</v>
      </c>
      <c r="AE47" s="52">
        <v>1892.8079744059878</v>
      </c>
    </row>
    <row r="48" spans="1:31" ht="14.25">
      <c r="A48" s="28">
        <v>44</v>
      </c>
      <c r="B48" s="42">
        <v>52.36493994985938</v>
      </c>
      <c r="C48" s="42">
        <v>473.94254807574345</v>
      </c>
      <c r="D48" s="42">
        <v>679.5602541320585</v>
      </c>
      <c r="E48" s="43">
        <f>C48/D48</f>
        <v>0.6974253499876444</v>
      </c>
      <c r="F48" s="44">
        <v>0.05993826344281066</v>
      </c>
      <c r="G48" s="44">
        <v>0.0014627137001964375</v>
      </c>
      <c r="H48" s="44">
        <v>0.5635422649323953</v>
      </c>
      <c r="I48" s="44">
        <v>0.014563171318808235</v>
      </c>
      <c r="J48" s="44">
        <v>0.06829408352066728</v>
      </c>
      <c r="K48" s="44">
        <v>0.0007823283427117059</v>
      </c>
      <c r="L48" s="45"/>
      <c r="M48" s="46">
        <v>611.13</v>
      </c>
      <c r="N48" s="46">
        <v>53.69500000000005</v>
      </c>
      <c r="O48" s="46">
        <v>453.8294459120508</v>
      </c>
      <c r="P48" s="46">
        <v>9.45777119813016</v>
      </c>
      <c r="Q48" s="46">
        <v>425.8698580847197</v>
      </c>
      <c r="R48" s="46">
        <v>4.7208100305481935</v>
      </c>
      <c r="S48" s="47">
        <v>106.56528920667802</v>
      </c>
      <c r="T48" s="47">
        <v>425.8698580847197</v>
      </c>
      <c r="U48" s="47">
        <v>4.7208100305481935</v>
      </c>
      <c r="V48" s="45"/>
      <c r="W48" s="48">
        <v>0.0010874297770703883</v>
      </c>
      <c r="X48" s="48">
        <v>4.710293577685229E-06</v>
      </c>
      <c r="Y48" s="48">
        <v>0.282490308448889</v>
      </c>
      <c r="Z48" s="48">
        <v>1.07817433960108E-05</v>
      </c>
      <c r="AA48" s="50">
        <v>-9.96179081065418</v>
      </c>
      <c r="AB48" s="51">
        <v>-0.8972193555278896</v>
      </c>
      <c r="AC48" s="50">
        <v>0.3812875393416588</v>
      </c>
      <c r="AD48" s="52">
        <v>1079.5772032854186</v>
      </c>
      <c r="AE48" s="52">
        <v>1263.2437780500964</v>
      </c>
    </row>
    <row r="49" spans="1:31" ht="14.25">
      <c r="A49" s="28">
        <v>45</v>
      </c>
      <c r="B49" s="42">
        <v>100.08328594853329</v>
      </c>
      <c r="C49" s="42">
        <v>512.852434215185</v>
      </c>
      <c r="D49" s="42">
        <v>1673.233232209442</v>
      </c>
      <c r="E49" s="43">
        <f>C49/D49</f>
        <v>0.306503853941499</v>
      </c>
      <c r="F49" s="44">
        <v>0.05579583916086951</v>
      </c>
      <c r="G49" s="44">
        <v>0.0010038857766675518</v>
      </c>
      <c r="H49" s="44">
        <v>0.5085507120450062</v>
      </c>
      <c r="I49" s="44">
        <v>0.013521732721570704</v>
      </c>
      <c r="J49" s="44">
        <v>0.06535986547213306</v>
      </c>
      <c r="K49" s="44">
        <v>0.0010058884482793723</v>
      </c>
      <c r="L49" s="45"/>
      <c r="M49" s="46">
        <v>442.64</v>
      </c>
      <c r="N49" s="46">
        <v>8.332499999999982</v>
      </c>
      <c r="O49" s="46">
        <v>417.4741296467339</v>
      </c>
      <c r="P49" s="46">
        <v>9.10152098811048</v>
      </c>
      <c r="Q49" s="46">
        <v>408.13952578361216</v>
      </c>
      <c r="R49" s="46">
        <v>6.086558819833954</v>
      </c>
      <c r="S49" s="47">
        <v>102.28711096902455</v>
      </c>
      <c r="T49" s="47">
        <v>408.13952578361216</v>
      </c>
      <c r="U49" s="47">
        <v>6.086558819833954</v>
      </c>
      <c r="V49" s="45"/>
      <c r="W49" s="48">
        <v>0.0016323822965564625</v>
      </c>
      <c r="X49" s="48">
        <v>1.9087536546550833E-05</v>
      </c>
      <c r="Y49" s="48">
        <v>0.2824995354587681</v>
      </c>
      <c r="Z49" s="48">
        <v>1.1692838355201274E-05</v>
      </c>
      <c r="AA49" s="50">
        <v>-9.635485169391389</v>
      </c>
      <c r="AB49" s="51">
        <v>-1.0973316422513424</v>
      </c>
      <c r="AC49" s="50">
        <v>0.4135076828132214</v>
      </c>
      <c r="AD49" s="52">
        <v>1082.2445566340434</v>
      </c>
      <c r="AE49" s="52">
        <v>1259.0683260893322</v>
      </c>
    </row>
    <row r="50" spans="1:31" ht="14.25">
      <c r="A50" s="28">
        <v>46</v>
      </c>
      <c r="B50" s="42">
        <v>42.00992222774844</v>
      </c>
      <c r="C50" s="42">
        <v>242.05448294169457</v>
      </c>
      <c r="D50" s="42">
        <v>483.46490080240284</v>
      </c>
      <c r="E50" s="43">
        <f>C50/D50</f>
        <v>0.5006660929055216</v>
      </c>
      <c r="F50" s="44">
        <v>0.056527997106238036</v>
      </c>
      <c r="G50" s="44">
        <v>0.0014315832958751464</v>
      </c>
      <c r="H50" s="44">
        <v>0.6345098336371956</v>
      </c>
      <c r="I50" s="44">
        <v>0.017968105420232406</v>
      </c>
      <c r="J50" s="44">
        <v>0.08107578891152693</v>
      </c>
      <c r="K50" s="44">
        <v>0.0006558867436348942</v>
      </c>
      <c r="L50" s="45"/>
      <c r="M50" s="46">
        <v>472.265</v>
      </c>
      <c r="N50" s="46">
        <v>55.55</v>
      </c>
      <c r="O50" s="46">
        <v>498.90131843516986</v>
      </c>
      <c r="P50" s="46">
        <v>11.162517558038957</v>
      </c>
      <c r="Q50" s="46">
        <v>502.54082965925886</v>
      </c>
      <c r="R50" s="46">
        <v>3.9110284109211477</v>
      </c>
      <c r="S50" s="47">
        <v>99.27577800463364</v>
      </c>
      <c r="T50" s="47">
        <v>502.54082965925886</v>
      </c>
      <c r="U50" s="47">
        <v>3.9110284109211477</v>
      </c>
      <c r="V50" s="45"/>
      <c r="W50" s="48">
        <v>0.00039236971162872643</v>
      </c>
      <c r="X50" s="48">
        <v>7.636222639674996E-07</v>
      </c>
      <c r="Y50" s="48">
        <v>0.28268101460094236</v>
      </c>
      <c r="Z50" s="48">
        <v>1.1364621788320781E-05</v>
      </c>
      <c r="AA50" s="50">
        <v>-3.2176240595838124</v>
      </c>
      <c r="AB50" s="51">
        <v>7.727799884507114</v>
      </c>
      <c r="AC50" s="50">
        <v>0.4019005420832074</v>
      </c>
      <c r="AD50" s="52">
        <v>795.8942182522544</v>
      </c>
      <c r="AE50" s="52">
        <v>885.2942085272045</v>
      </c>
    </row>
    <row r="51" spans="1:31" ht="14.25">
      <c r="A51" s="28">
        <v>47</v>
      </c>
      <c r="B51" s="42">
        <v>80.85366219030205</v>
      </c>
      <c r="C51" s="42">
        <v>623.9417642378793</v>
      </c>
      <c r="D51" s="42">
        <v>976.7318634826858</v>
      </c>
      <c r="E51" s="43">
        <f>C51/D51</f>
        <v>0.6388055796737502</v>
      </c>
      <c r="F51" s="44">
        <v>0.05632476057558128</v>
      </c>
      <c r="G51" s="44">
        <v>0.0013285745017863487</v>
      </c>
      <c r="H51" s="44">
        <v>0.5752837867448587</v>
      </c>
      <c r="I51" s="44">
        <v>0.014282916515176415</v>
      </c>
      <c r="J51" s="44">
        <v>0.074308415460274</v>
      </c>
      <c r="K51" s="44">
        <v>0.0005787612508544403</v>
      </c>
      <c r="L51" s="45"/>
      <c r="M51" s="46">
        <v>464.86</v>
      </c>
      <c r="N51" s="46">
        <v>51.8475</v>
      </c>
      <c r="O51" s="46">
        <v>461.42604265318215</v>
      </c>
      <c r="P51" s="46">
        <v>9.20661339558751</v>
      </c>
      <c r="Q51" s="46">
        <v>462.06040351754456</v>
      </c>
      <c r="R51" s="46">
        <v>3.4728715169829627</v>
      </c>
      <c r="S51" s="47">
        <v>99.8627104033297</v>
      </c>
      <c r="T51" s="47">
        <v>462.06040351754456</v>
      </c>
      <c r="U51" s="47">
        <v>3.4728715169829627</v>
      </c>
      <c r="V51" s="45"/>
      <c r="W51" s="48">
        <v>0.0006433876493354873</v>
      </c>
      <c r="X51" s="48">
        <v>2.6127779314336494E-06</v>
      </c>
      <c r="Y51" s="48">
        <v>0.28244819504885854</v>
      </c>
      <c r="Z51" s="48">
        <v>1.5038616637314224E-05</v>
      </c>
      <c r="AA51" s="50">
        <v>-11.451096683600115</v>
      </c>
      <c r="AB51" s="51">
        <v>-1.4774255728378094</v>
      </c>
      <c r="AC51" s="50">
        <v>0.53182836961611</v>
      </c>
      <c r="AD51" s="52">
        <v>1125.538396319714</v>
      </c>
      <c r="AE51" s="52">
        <v>1322.034079332931</v>
      </c>
    </row>
    <row r="52" spans="1:31" ht="14.25">
      <c r="A52" s="28">
        <v>48</v>
      </c>
      <c r="B52" s="42">
        <v>62.905157914238224</v>
      </c>
      <c r="C52" s="42">
        <v>556.704739298423</v>
      </c>
      <c r="D52" s="42">
        <v>851.1256973547721</v>
      </c>
      <c r="E52" s="43">
        <f>C52/D52</f>
        <v>0.6540805206899698</v>
      </c>
      <c r="F52" s="44">
        <v>0.057529899899201806</v>
      </c>
      <c r="G52" s="44">
        <v>0.0016414986535381937</v>
      </c>
      <c r="H52" s="44">
        <v>0.5145723459670706</v>
      </c>
      <c r="I52" s="44">
        <v>0.015755458837088544</v>
      </c>
      <c r="J52" s="44">
        <v>0.06495628274457348</v>
      </c>
      <c r="K52" s="44">
        <v>0.0006290655280767868</v>
      </c>
      <c r="L52" s="45"/>
      <c r="M52" s="46">
        <v>522.26</v>
      </c>
      <c r="N52" s="46">
        <v>58.3275</v>
      </c>
      <c r="O52" s="46">
        <v>421.5191341048311</v>
      </c>
      <c r="P52" s="46">
        <v>10.562983696754543</v>
      </c>
      <c r="Q52" s="46">
        <v>405.6970137161924</v>
      </c>
      <c r="R52" s="46">
        <v>3.8078721906513806</v>
      </c>
      <c r="S52" s="47">
        <v>103.89998443511028</v>
      </c>
      <c r="T52" s="47">
        <v>405.6970137161924</v>
      </c>
      <c r="U52" s="47">
        <v>3.8078721906513806</v>
      </c>
      <c r="V52" s="45"/>
      <c r="W52" s="48">
        <v>0.0012159856059081851</v>
      </c>
      <c r="X52" s="48">
        <v>3.3273284917177474E-06</v>
      </c>
      <c r="Y52" s="48">
        <v>0.28254433845311766</v>
      </c>
      <c r="Z52" s="48">
        <v>1.7492758426363746E-05</v>
      </c>
      <c r="AA52" s="50">
        <v>-8.05106399793365</v>
      </c>
      <c r="AB52" s="51">
        <v>0.5492289892239377</v>
      </c>
      <c r="AC52" s="50">
        <v>0.6186171032314522</v>
      </c>
      <c r="AD52" s="52">
        <v>1006.9482610289793</v>
      </c>
      <c r="AE52" s="52">
        <v>1173.2310763614335</v>
      </c>
    </row>
    <row r="53" spans="1:31" ht="14.25">
      <c r="A53" s="28">
        <v>49</v>
      </c>
      <c r="B53" s="42">
        <v>115.96993974300472</v>
      </c>
      <c r="C53" s="42">
        <v>1047.0886472268767</v>
      </c>
      <c r="D53" s="42">
        <v>1327.8421891757937</v>
      </c>
      <c r="E53" s="43">
        <f>C53/D53</f>
        <v>0.7885640746787961</v>
      </c>
      <c r="F53" s="44">
        <v>0.05425404761442696</v>
      </c>
      <c r="G53" s="44">
        <v>0.0011171953904426592</v>
      </c>
      <c r="H53" s="44">
        <v>0.5564725938874925</v>
      </c>
      <c r="I53" s="44">
        <v>0.012507234939662349</v>
      </c>
      <c r="J53" s="44">
        <v>0.07452845564683468</v>
      </c>
      <c r="K53" s="44">
        <v>0.0004545598549364798</v>
      </c>
      <c r="L53" s="45"/>
      <c r="M53" s="46">
        <v>388.94</v>
      </c>
      <c r="N53" s="46">
        <v>41.6625</v>
      </c>
      <c r="O53" s="46">
        <v>449.227905995442</v>
      </c>
      <c r="P53" s="46">
        <v>8.159416237297847</v>
      </c>
      <c r="Q53" s="46">
        <v>463.38062489247466</v>
      </c>
      <c r="R53" s="46">
        <v>2.727039246731607</v>
      </c>
      <c r="S53" s="47">
        <v>96.94576809284662</v>
      </c>
      <c r="T53" s="47">
        <v>463.38062489247466</v>
      </c>
      <c r="U53" s="47">
        <v>2.727039246731607</v>
      </c>
      <c r="V53" s="45"/>
      <c r="W53" s="48">
        <v>0.0009571299218817512</v>
      </c>
      <c r="X53" s="48">
        <v>1.0323484396847392E-05</v>
      </c>
      <c r="Y53" s="48">
        <v>0.282192645456735</v>
      </c>
      <c r="Z53" s="48">
        <v>1.1281258352306934E-05</v>
      </c>
      <c r="AA53" s="50">
        <v>-20.488398542466424</v>
      </c>
      <c r="AB53" s="51">
        <v>-10.591809590889678</v>
      </c>
      <c r="AC53" s="50">
        <v>0.3989524736736948</v>
      </c>
      <c r="AD53" s="52">
        <v>1491.5784069444246</v>
      </c>
      <c r="AE53" s="52">
        <v>1785.0480030267272</v>
      </c>
    </row>
    <row r="54" spans="1:31" ht="14.25">
      <c r="A54" s="28">
        <v>50</v>
      </c>
      <c r="B54" s="42">
        <v>995.016371066861</v>
      </c>
      <c r="C54" s="42">
        <v>668.4074761384328</v>
      </c>
      <c r="D54" s="42">
        <v>1902.5765299804832</v>
      </c>
      <c r="E54" s="43">
        <f>C54/D54</f>
        <v>0.3513169986099268</v>
      </c>
      <c r="F54" s="44">
        <v>0.14974116605635282</v>
      </c>
      <c r="G54" s="44">
        <v>0.002538006599110164</v>
      </c>
      <c r="H54" s="44">
        <v>9.584006382030923</v>
      </c>
      <c r="I54" s="44">
        <v>0.18739201363107877</v>
      </c>
      <c r="J54" s="44">
        <v>0.4643182742765307</v>
      </c>
      <c r="K54" s="44">
        <v>0.0029354323990513596</v>
      </c>
      <c r="L54" s="45"/>
      <c r="M54" s="46">
        <v>2342.91</v>
      </c>
      <c r="N54" s="46">
        <v>29.0125</v>
      </c>
      <c r="O54" s="46">
        <v>2395.637944662673</v>
      </c>
      <c r="P54" s="46">
        <v>17.979445013838813</v>
      </c>
      <c r="Q54" s="46">
        <v>2458.5965664668815</v>
      </c>
      <c r="R54" s="46">
        <v>12.922763260055717</v>
      </c>
      <c r="S54" s="47">
        <v>95.29460961408856</v>
      </c>
      <c r="T54" s="47">
        <v>2342.91</v>
      </c>
      <c r="U54" s="47">
        <v>29.0125</v>
      </c>
      <c r="V54" s="45"/>
      <c r="W54" s="48">
        <v>0.000872653708090021</v>
      </c>
      <c r="X54" s="48">
        <v>2.309201762433183E-06</v>
      </c>
      <c r="Y54" s="48">
        <v>0.2812354497637955</v>
      </c>
      <c r="Z54" s="48">
        <v>1.0177549406226393E-05</v>
      </c>
      <c r="AA54" s="50">
        <v>-54.33883963774755</v>
      </c>
      <c r="AB54" s="51">
        <v>-3.238685926455487</v>
      </c>
      <c r="AC54" s="50">
        <v>0.3599207107672883</v>
      </c>
      <c r="AD54" s="52">
        <v>2800.796985816085</v>
      </c>
      <c r="AE54" s="52">
        <v>2932.8116573689244</v>
      </c>
    </row>
    <row r="55" spans="1:31" ht="14.25">
      <c r="A55" s="28">
        <v>51</v>
      </c>
      <c r="B55" s="42">
        <v>305.98842496423475</v>
      </c>
      <c r="C55" s="42">
        <v>359.119344162786</v>
      </c>
      <c r="D55" s="42">
        <v>1080.9964642924783</v>
      </c>
      <c r="E55" s="43">
        <f>C55/D55</f>
        <v>0.33221139571241126</v>
      </c>
      <c r="F55" s="44">
        <v>0.09154711351604346</v>
      </c>
      <c r="G55" s="44">
        <v>0.002616876670503189</v>
      </c>
      <c r="H55" s="44">
        <v>3.2742669313656316</v>
      </c>
      <c r="I55" s="44">
        <v>0.14697440861186498</v>
      </c>
      <c r="J55" s="44">
        <v>0.2591679868294392</v>
      </c>
      <c r="K55" s="44">
        <v>0.0033492858420656984</v>
      </c>
      <c r="L55" s="45"/>
      <c r="M55" s="46">
        <v>1457.72</v>
      </c>
      <c r="N55" s="46">
        <v>59.72499999999991</v>
      </c>
      <c r="O55" s="46">
        <v>1474.958226777231</v>
      </c>
      <c r="P55" s="46">
        <v>34.92860552830837</v>
      </c>
      <c r="Q55" s="46">
        <v>1485.5837224028637</v>
      </c>
      <c r="R55" s="46">
        <v>17.146985071122913</v>
      </c>
      <c r="S55" s="47">
        <v>98.12439231914877</v>
      </c>
      <c r="T55" s="47">
        <v>1457.72</v>
      </c>
      <c r="U55" s="47">
        <v>59.72499999999991</v>
      </c>
      <c r="V55" s="45"/>
      <c r="W55" s="48">
        <v>0.0009850909231393366</v>
      </c>
      <c r="X55" s="48">
        <v>2.6899633672452434E-06</v>
      </c>
      <c r="Y55" s="48">
        <v>0.2820600465707906</v>
      </c>
      <c r="Z55" s="48">
        <v>1.0631170181711622E-05</v>
      </c>
      <c r="AA55" s="50">
        <v>-25.17764945643264</v>
      </c>
      <c r="AB55" s="51">
        <v>6.273958611717756</v>
      </c>
      <c r="AC55" s="50">
        <v>0.37596264067760704</v>
      </c>
      <c r="AD55" s="52">
        <v>1676.967155481115</v>
      </c>
      <c r="AE55" s="52">
        <v>1739.3351447528798</v>
      </c>
    </row>
    <row r="56" spans="1:31" ht="14.25">
      <c r="A56" s="28">
        <v>52</v>
      </c>
      <c r="B56" s="42">
        <v>185.81233798791848</v>
      </c>
      <c r="C56" s="42">
        <v>384.5917498194265</v>
      </c>
      <c r="D56" s="42">
        <v>1157.057931605681</v>
      </c>
      <c r="E56" s="43">
        <f>C56/D56</f>
        <v>0.33238763532411725</v>
      </c>
      <c r="F56" s="44">
        <v>0.07013816054736595</v>
      </c>
      <c r="G56" s="44">
        <v>0.0012125534893021798</v>
      </c>
      <c r="H56" s="44">
        <v>1.3915803490579293</v>
      </c>
      <c r="I56" s="44">
        <v>0.025578413981675017</v>
      </c>
      <c r="J56" s="44">
        <v>0.1450879704730147</v>
      </c>
      <c r="K56" s="44">
        <v>0.001404181760720152</v>
      </c>
      <c r="L56" s="45"/>
      <c r="M56" s="46">
        <v>931.48</v>
      </c>
      <c r="N56" s="46">
        <v>35.1825</v>
      </c>
      <c r="O56" s="46">
        <v>885.3677020257381</v>
      </c>
      <c r="P56" s="46">
        <v>10.860132066177584</v>
      </c>
      <c r="Q56" s="46">
        <v>873.3696319894133</v>
      </c>
      <c r="R56" s="46">
        <v>7.905018642408095</v>
      </c>
      <c r="S56" s="47">
        <v>101.37376771493588</v>
      </c>
      <c r="T56" s="47">
        <v>873.3696319894133</v>
      </c>
      <c r="U56" s="47">
        <v>7.905018642408095</v>
      </c>
      <c r="V56" s="45"/>
      <c r="W56" s="48">
        <v>0.0005330489426736509</v>
      </c>
      <c r="X56" s="48">
        <v>2.8618734525704914E-06</v>
      </c>
      <c r="Y56" s="48">
        <v>0.2817272750741605</v>
      </c>
      <c r="Z56" s="48">
        <v>1.4158725153027677E-05</v>
      </c>
      <c r="AA56" s="50">
        <v>-36.945840671619436</v>
      </c>
      <c r="AB56" s="51">
        <v>-17.98902234309785</v>
      </c>
      <c r="AC56" s="50">
        <v>0.5007117240650846</v>
      </c>
      <c r="AD56" s="52">
        <v>2111.6777277035926</v>
      </c>
      <c r="AE56" s="52">
        <v>2483.0917897461154</v>
      </c>
    </row>
    <row r="57" spans="1:31" ht="14.25">
      <c r="A57" s="28">
        <v>53</v>
      </c>
      <c r="B57" s="42">
        <v>198.89024056696863</v>
      </c>
      <c r="C57" s="42">
        <v>1105.0298082443583</v>
      </c>
      <c r="D57" s="42">
        <v>1986.265450938881</v>
      </c>
      <c r="E57" s="43">
        <f>C57/D57</f>
        <v>0.5563354121283364</v>
      </c>
      <c r="F57" s="44">
        <v>0.053543879722051164</v>
      </c>
      <c r="G57" s="44">
        <v>0.0011340638808466732</v>
      </c>
      <c r="H57" s="44">
        <v>0.6789712230655724</v>
      </c>
      <c r="I57" s="44">
        <v>0.023720573254530853</v>
      </c>
      <c r="J57" s="44">
        <v>0.09060976381091575</v>
      </c>
      <c r="K57" s="44">
        <v>0.0008534521962023881</v>
      </c>
      <c r="L57" s="45"/>
      <c r="M57" s="46">
        <v>353.76</v>
      </c>
      <c r="N57" s="46">
        <v>48.145</v>
      </c>
      <c r="O57" s="46">
        <v>526.1524482092769</v>
      </c>
      <c r="P57" s="46">
        <v>14.346327355674134</v>
      </c>
      <c r="Q57" s="46">
        <v>559.1423443439323</v>
      </c>
      <c r="R57" s="46">
        <v>5.044616000108817</v>
      </c>
      <c r="S57" s="47">
        <v>94.09991096750792</v>
      </c>
      <c r="T57" s="47">
        <v>559.1423443439323</v>
      </c>
      <c r="U57" s="47">
        <v>5.044616000108817</v>
      </c>
      <c r="V57" s="45"/>
      <c r="W57" s="48">
        <v>0.00043561683451275143</v>
      </c>
      <c r="X57" s="48">
        <v>2.243588996287057E-06</v>
      </c>
      <c r="Y57" s="48">
        <v>0.2816801111660209</v>
      </c>
      <c r="Z57" s="48">
        <v>8.367818509281528E-06</v>
      </c>
      <c r="AA57" s="50">
        <v>-38.613753624091586</v>
      </c>
      <c r="AB57" s="51">
        <v>-26.487297031775327</v>
      </c>
      <c r="AC57" s="50">
        <v>0.2959210496173402</v>
      </c>
      <c r="AD57" s="52">
        <v>2170.3002782589083</v>
      </c>
      <c r="AE57" s="52">
        <v>2658.918728238422</v>
      </c>
    </row>
    <row r="58" spans="1:31" ht="14.25">
      <c r="A58" s="28">
        <v>54</v>
      </c>
      <c r="B58" s="42">
        <v>303.85495734987063</v>
      </c>
      <c r="C58" s="42">
        <v>157.81240184845907</v>
      </c>
      <c r="D58" s="42">
        <v>950.4199630673854</v>
      </c>
      <c r="E58" s="43">
        <f>C58/D58</f>
        <v>0.1660449148596746</v>
      </c>
      <c r="F58" s="44">
        <v>0.09778431407594387</v>
      </c>
      <c r="G58" s="44">
        <v>0.0017606935823507631</v>
      </c>
      <c r="H58" s="44">
        <v>3.902979289488051</v>
      </c>
      <c r="I58" s="44">
        <v>0.08733620774404698</v>
      </c>
      <c r="J58" s="44">
        <v>0.2926150170714821</v>
      </c>
      <c r="K58" s="44">
        <v>0.005439817102303394</v>
      </c>
      <c r="L58" s="45"/>
      <c r="M58" s="46">
        <v>1583.335</v>
      </c>
      <c r="N58" s="46">
        <v>33.32999999999993</v>
      </c>
      <c r="O58" s="46">
        <v>1614.2996787442105</v>
      </c>
      <c r="P58" s="46">
        <v>18.088815218741843</v>
      </c>
      <c r="Q58" s="46">
        <v>1654.5837969655863</v>
      </c>
      <c r="R58" s="46">
        <v>27.129130232155603</v>
      </c>
      <c r="S58" s="47">
        <v>95.6938538201418</v>
      </c>
      <c r="T58" s="47">
        <v>1583.335</v>
      </c>
      <c r="U58" s="47">
        <v>33.32999999999993</v>
      </c>
      <c r="V58" s="45"/>
      <c r="W58" s="48">
        <v>0.0007020537820575853</v>
      </c>
      <c r="X58" s="48">
        <v>2.3574275145526125E-06</v>
      </c>
      <c r="Y58" s="48">
        <v>0.28151014657375045</v>
      </c>
      <c r="Z58" s="48">
        <v>9.708487954656357E-06</v>
      </c>
      <c r="AA58" s="50">
        <v>-44.62441211469215</v>
      </c>
      <c r="AB58" s="51">
        <v>-10.179933115760376</v>
      </c>
      <c r="AC58" s="50">
        <v>0.3433327331622136</v>
      </c>
      <c r="AD58" s="52">
        <v>2416.664286618456</v>
      </c>
      <c r="AE58" s="52">
        <v>2661.7898024671463</v>
      </c>
    </row>
    <row r="59" spans="1:31" ht="14.25">
      <c r="A59" s="28">
        <v>55</v>
      </c>
      <c r="B59" s="42">
        <v>70.37304430905291</v>
      </c>
      <c r="C59" s="42">
        <v>522.4720713218945</v>
      </c>
      <c r="D59" s="42">
        <v>780.1515268211081</v>
      </c>
      <c r="E59" s="43">
        <f>C59/D59</f>
        <v>0.6697058883558392</v>
      </c>
      <c r="F59" s="44">
        <v>0.0549245509324031</v>
      </c>
      <c r="G59" s="44">
        <v>0.001793549088684703</v>
      </c>
      <c r="H59" s="44">
        <v>0.5828085586871976</v>
      </c>
      <c r="I59" s="44">
        <v>0.02404216800991592</v>
      </c>
      <c r="J59" s="44">
        <v>0.07696779692533932</v>
      </c>
      <c r="K59" s="44">
        <v>0.0014895420532701376</v>
      </c>
      <c r="L59" s="45"/>
      <c r="M59" s="46">
        <v>409.31</v>
      </c>
      <c r="N59" s="46">
        <v>67.585</v>
      </c>
      <c r="O59" s="46">
        <v>466.2647487663836</v>
      </c>
      <c r="P59" s="46">
        <v>15.42440970242933</v>
      </c>
      <c r="Q59" s="46">
        <v>477.99836910839423</v>
      </c>
      <c r="R59" s="46">
        <v>8.915968673593255</v>
      </c>
      <c r="S59" s="47">
        <v>97.54525933552928</v>
      </c>
      <c r="T59" s="47">
        <v>477.99836910839423</v>
      </c>
      <c r="U59" s="47">
        <v>8.915968673593255</v>
      </c>
      <c r="V59" s="45"/>
      <c r="W59" s="48">
        <v>0.0008327698924465982</v>
      </c>
      <c r="X59" s="48">
        <v>8.208258426068097E-06</v>
      </c>
      <c r="Y59" s="48">
        <v>0.2824289527484479</v>
      </c>
      <c r="Z59" s="48">
        <v>1.2554426428386338E-05</v>
      </c>
      <c r="AA59" s="50">
        <v>-12.131584865265888</v>
      </c>
      <c r="AB59" s="51">
        <v>-1.8728042602311756</v>
      </c>
      <c r="AC59" s="50">
        <v>0.44397702030874875</v>
      </c>
      <c r="AD59" s="52">
        <v>1158.0077765893036</v>
      </c>
      <c r="AE59" s="52">
        <v>1354.9914872551026</v>
      </c>
    </row>
    <row r="60" spans="1:31" ht="14.25">
      <c r="A60" s="28">
        <v>56</v>
      </c>
      <c r="B60" s="42">
        <v>127.52988954290316</v>
      </c>
      <c r="C60" s="42">
        <v>1080.292516148065</v>
      </c>
      <c r="D60" s="42">
        <v>1396.0955669957148</v>
      </c>
      <c r="E60" s="43">
        <f>C60/D60</f>
        <v>0.7737955349810096</v>
      </c>
      <c r="F60" s="44">
        <v>0.05209848286846538</v>
      </c>
      <c r="G60" s="44">
        <v>0.0020957394431600795</v>
      </c>
      <c r="H60" s="44">
        <v>0.5265456526743728</v>
      </c>
      <c r="I60" s="44">
        <v>0.01600230693824305</v>
      </c>
      <c r="J60" s="44">
        <v>0.07503038135176092</v>
      </c>
      <c r="K60" s="44">
        <v>0.0008577115186263629</v>
      </c>
      <c r="L60" s="45"/>
      <c r="M60" s="46">
        <v>300.06</v>
      </c>
      <c r="N60" s="46">
        <v>97.2075</v>
      </c>
      <c r="O60" s="46">
        <v>429.51458547903246</v>
      </c>
      <c r="P60" s="46">
        <v>10.644337071186555</v>
      </c>
      <c r="Q60" s="46">
        <v>466.3911226613345</v>
      </c>
      <c r="R60" s="46">
        <v>5.1432638248793126</v>
      </c>
      <c r="S60" s="47">
        <v>92.09321631769573</v>
      </c>
      <c r="T60" s="47">
        <v>466.3911226613345</v>
      </c>
      <c r="U60" s="47">
        <v>5.1432638248793126</v>
      </c>
      <c r="V60" s="45"/>
      <c r="W60" s="48">
        <v>0.0014679319827621726</v>
      </c>
      <c r="X60" s="48">
        <v>4.126553811435599E-06</v>
      </c>
      <c r="Y60" s="48">
        <v>0.282137260566773</v>
      </c>
      <c r="Z60" s="48">
        <v>1.186351763030206E-05</v>
      </c>
      <c r="AA60" s="50">
        <v>-22.447039778584752</v>
      </c>
      <c r="AB60" s="51">
        <v>-12.64596373719562</v>
      </c>
      <c r="AC60" s="50">
        <v>0.4195436105448412</v>
      </c>
      <c r="AD60" s="52">
        <v>1589.9508794279348</v>
      </c>
      <c r="AE60" s="52">
        <v>1890.9949031615101</v>
      </c>
    </row>
    <row r="61" spans="1:31" ht="14.25">
      <c r="A61" s="28">
        <v>57</v>
      </c>
      <c r="B61" s="42">
        <v>43.94798164237129</v>
      </c>
      <c r="C61" s="42">
        <v>442.2126048738885</v>
      </c>
      <c r="D61" s="42">
        <v>951.2345723929335</v>
      </c>
      <c r="E61" s="43">
        <f>C61/D61</f>
        <v>0.4648828140901721</v>
      </c>
      <c r="F61" s="44">
        <v>0.046440434586540354</v>
      </c>
      <c r="G61" s="44">
        <v>0.0015160542125508393</v>
      </c>
      <c r="H61" s="44">
        <v>0.27199633423441855</v>
      </c>
      <c r="I61" s="44">
        <v>0.0145537878636209</v>
      </c>
      <c r="J61" s="44">
        <v>0.04159186692071949</v>
      </c>
      <c r="K61" s="44">
        <v>0.0007326025611161598</v>
      </c>
      <c r="L61" s="45"/>
      <c r="M61" s="46">
        <v>20.47</v>
      </c>
      <c r="N61" s="46">
        <v>77.77</v>
      </c>
      <c r="O61" s="46">
        <v>244.28855462516862</v>
      </c>
      <c r="P61" s="46">
        <v>11.618205233587346</v>
      </c>
      <c r="Q61" s="46">
        <v>262.6925652592786</v>
      </c>
      <c r="R61" s="46">
        <v>4.534079487926249</v>
      </c>
      <c r="S61" s="47">
        <v>92.99408774057038</v>
      </c>
      <c r="T61" s="47">
        <v>262.6925652592786</v>
      </c>
      <c r="U61" s="47">
        <v>4.534079487926249</v>
      </c>
      <c r="V61" s="45"/>
      <c r="W61" s="48">
        <v>0.0010188739666970922</v>
      </c>
      <c r="X61" s="48">
        <v>4.456514777542413E-06</v>
      </c>
      <c r="Y61" s="48">
        <v>0.2822666468074443</v>
      </c>
      <c r="Z61" s="48">
        <v>1.5919351989999923E-05</v>
      </c>
      <c r="AA61" s="50">
        <v>-17.871401431390765</v>
      </c>
      <c r="AB61" s="51">
        <v>-12.283204939708137</v>
      </c>
      <c r="AC61" s="50">
        <v>0.5629748675326567</v>
      </c>
      <c r="AD61" s="52">
        <v>1390.7919557308448</v>
      </c>
      <c r="AE61" s="52">
        <v>1710.3915187451296</v>
      </c>
    </row>
    <row r="62" spans="1:31" ht="14.25">
      <c r="A62" s="28">
        <v>58</v>
      </c>
      <c r="B62" s="42">
        <v>27.462869180518005</v>
      </c>
      <c r="C62" s="42">
        <v>446.1111199934956</v>
      </c>
      <c r="D62" s="42">
        <v>406.3356057977392</v>
      </c>
      <c r="E62" s="43">
        <f>C62/D62</f>
        <v>1.0978883307990375</v>
      </c>
      <c r="F62" s="44">
        <v>0.05301542122233585</v>
      </c>
      <c r="G62" s="44">
        <v>0.004065293254403572</v>
      </c>
      <c r="H62" s="44">
        <v>0.3485102655037557</v>
      </c>
      <c r="I62" s="44">
        <v>0.01202829073245484</v>
      </c>
      <c r="J62" s="44">
        <v>0.05106681599823646</v>
      </c>
      <c r="K62" s="44">
        <v>0.0005344721942139895</v>
      </c>
      <c r="L62" s="45"/>
      <c r="M62" s="46">
        <v>327.835</v>
      </c>
      <c r="N62" s="46">
        <v>174.0525</v>
      </c>
      <c r="O62" s="46">
        <v>303.6000163516282</v>
      </c>
      <c r="P62" s="46">
        <v>9.057140162730406</v>
      </c>
      <c r="Q62" s="46">
        <v>321.0679362559711</v>
      </c>
      <c r="R62" s="46">
        <v>3.278030832342779</v>
      </c>
      <c r="S62" s="47">
        <v>94.5594318423573</v>
      </c>
      <c r="T62" s="47">
        <v>321.0679362559711</v>
      </c>
      <c r="U62" s="47">
        <v>3.278030832342779</v>
      </c>
      <c r="V62" s="45"/>
      <c r="W62" s="48">
        <v>0.0010533103009278597</v>
      </c>
      <c r="X62" s="48">
        <v>3.7434365362959372E-06</v>
      </c>
      <c r="Y62" s="48">
        <v>0.28206503992310294</v>
      </c>
      <c r="Z62" s="48">
        <v>1.603593140217988E-05</v>
      </c>
      <c r="AA62" s="50">
        <v>-25.001063644811694</v>
      </c>
      <c r="AB62" s="51">
        <v>-18.1788191043919</v>
      </c>
      <c r="AC62" s="50">
        <v>0.5670976022948638</v>
      </c>
      <c r="AD62" s="52">
        <v>1673.0421659267201</v>
      </c>
      <c r="AE62" s="52">
        <v>2054.4737122136203</v>
      </c>
    </row>
    <row r="63" spans="1:31" ht="14.25">
      <c r="A63" s="28">
        <v>59</v>
      </c>
      <c r="B63" s="42">
        <v>579.2740720117241</v>
      </c>
      <c r="C63" s="42">
        <v>746.624431491401</v>
      </c>
      <c r="D63" s="42">
        <v>1135.3137336991865</v>
      </c>
      <c r="E63" s="43">
        <f>C63/D63</f>
        <v>0.6576371000627982</v>
      </c>
      <c r="F63" s="44">
        <v>0.12996232762461982</v>
      </c>
      <c r="G63" s="44">
        <v>0.0018437582398762563</v>
      </c>
      <c r="H63" s="44">
        <v>7.126260143297271</v>
      </c>
      <c r="I63" s="44">
        <v>0.13331837275099392</v>
      </c>
      <c r="J63" s="44">
        <v>0.39924105957761824</v>
      </c>
      <c r="K63" s="44">
        <v>0.005076367940212911</v>
      </c>
      <c r="L63" s="45"/>
      <c r="M63" s="46">
        <v>2098.15</v>
      </c>
      <c r="N63" s="46">
        <v>24.69250000000011</v>
      </c>
      <c r="O63" s="46">
        <v>2127.329858099759</v>
      </c>
      <c r="P63" s="46">
        <v>16.6597378062404</v>
      </c>
      <c r="Q63" s="46">
        <v>2165.543847413497</v>
      </c>
      <c r="R63" s="46">
        <v>23.3873310342085</v>
      </c>
      <c r="S63" s="47">
        <v>96.88790197002976</v>
      </c>
      <c r="T63" s="47">
        <v>2098.15</v>
      </c>
      <c r="U63" s="47">
        <v>24.69250000000011</v>
      </c>
      <c r="V63" s="45"/>
      <c r="W63" s="48">
        <v>0.0003851862971146377</v>
      </c>
      <c r="X63" s="48">
        <v>1.6283799619602647E-06</v>
      </c>
      <c r="Y63" s="48">
        <v>0.2812372515803759</v>
      </c>
      <c r="Z63" s="48">
        <v>9.838289707043526E-06</v>
      </c>
      <c r="AA63" s="50">
        <v>-54.27511987127986</v>
      </c>
      <c r="AB63" s="51">
        <v>-7.951892556734563</v>
      </c>
      <c r="AC63" s="50">
        <v>0.34792305801648526</v>
      </c>
      <c r="AD63" s="52">
        <v>2763.382530337926</v>
      </c>
      <c r="AE63" s="52">
        <v>2966.2769425415227</v>
      </c>
    </row>
    <row r="64" spans="1:31" ht="14.25">
      <c r="A64" s="28">
        <v>60</v>
      </c>
      <c r="B64" s="42">
        <v>904.145447953679</v>
      </c>
      <c r="C64" s="42">
        <v>1430.1860336685436</v>
      </c>
      <c r="D64" s="42">
        <v>2650.909180799902</v>
      </c>
      <c r="E64" s="43">
        <f>C64/D64</f>
        <v>0.5395077447492902</v>
      </c>
      <c r="F64" s="44">
        <v>0.09901164958476374</v>
      </c>
      <c r="G64" s="44">
        <v>0.002414903793948173</v>
      </c>
      <c r="H64" s="44">
        <v>3.9050706586826744</v>
      </c>
      <c r="I64" s="44">
        <v>0.09413992337165832</v>
      </c>
      <c r="J64" s="44">
        <v>0.2863009420326601</v>
      </c>
      <c r="K64" s="44">
        <v>0.003473843524149339</v>
      </c>
      <c r="L64" s="45"/>
      <c r="M64" s="46">
        <v>1605.865</v>
      </c>
      <c r="N64" s="46">
        <v>44.594999999999914</v>
      </c>
      <c r="O64" s="46">
        <v>1614.7326987393635</v>
      </c>
      <c r="P64" s="46">
        <v>19.48999894219105</v>
      </c>
      <c r="Q64" s="46">
        <v>1623.0176468055022</v>
      </c>
      <c r="R64" s="46">
        <v>17.40952515235051</v>
      </c>
      <c r="S64" s="47">
        <v>98.94316325892926</v>
      </c>
      <c r="T64" s="47">
        <v>1605.865</v>
      </c>
      <c r="U64" s="47">
        <v>44.594999999999914</v>
      </c>
      <c r="V64" s="45"/>
      <c r="W64" s="48">
        <v>0.0008920496146921863</v>
      </c>
      <c r="X64" s="48">
        <v>6.1775732202706725E-06</v>
      </c>
      <c r="Y64" s="48">
        <v>0.28146851593701283</v>
      </c>
      <c r="Z64" s="48">
        <v>9.712537406562147E-06</v>
      </c>
      <c r="AA64" s="50">
        <v>-46.096645459493544</v>
      </c>
      <c r="AB64" s="51">
        <v>-11.3633818600134</v>
      </c>
      <c r="AC64" s="50">
        <v>0.34347594383071844</v>
      </c>
      <c r="AD64" s="52">
        <v>2485.416089728751</v>
      </c>
      <c r="AE64" s="52">
        <v>2738.417996883182</v>
      </c>
    </row>
    <row r="65" spans="1:31" ht="14.25">
      <c r="A65" s="28">
        <v>61</v>
      </c>
      <c r="B65" s="42">
        <v>84.61515296390118</v>
      </c>
      <c r="C65" s="42">
        <v>537.8891478794335</v>
      </c>
      <c r="D65" s="42">
        <v>1656.3230075223767</v>
      </c>
      <c r="E65" s="43">
        <f>C65/D65</f>
        <v>0.32474894415917044</v>
      </c>
      <c r="F65" s="44">
        <v>0.05162686055460445</v>
      </c>
      <c r="G65" s="44">
        <v>0.0010303939056703641</v>
      </c>
      <c r="H65" s="44">
        <v>0.3308015507365276</v>
      </c>
      <c r="I65" s="44">
        <v>0.007598609052297532</v>
      </c>
      <c r="J65" s="44">
        <v>0.04629125701239728</v>
      </c>
      <c r="K65" s="44">
        <v>0.00033433861514538184</v>
      </c>
      <c r="L65" s="45"/>
      <c r="M65" s="46">
        <v>333.39</v>
      </c>
      <c r="N65" s="46">
        <v>44.44</v>
      </c>
      <c r="O65" s="46">
        <v>290.1776213919963</v>
      </c>
      <c r="P65" s="46">
        <v>5.797695910247086</v>
      </c>
      <c r="Q65" s="46">
        <v>291.711685864864</v>
      </c>
      <c r="R65" s="46">
        <v>2.0599285803200473</v>
      </c>
      <c r="S65" s="47">
        <v>99.4741162088452</v>
      </c>
      <c r="T65" s="47">
        <v>291.711685864864</v>
      </c>
      <c r="U65" s="47">
        <v>2.0599285803200473</v>
      </c>
      <c r="V65" s="45"/>
      <c r="W65" s="48">
        <v>0.00012444989108353018</v>
      </c>
      <c r="X65" s="48">
        <v>3.2322925471005963E-07</v>
      </c>
      <c r="Y65" s="48">
        <v>0.2823064349388083</v>
      </c>
      <c r="Z65" s="48">
        <v>9.827073044120961E-06</v>
      </c>
      <c r="AA65" s="50">
        <v>-16.464326778878878</v>
      </c>
      <c r="AB65" s="51">
        <v>-10.082981769357069</v>
      </c>
      <c r="AC65" s="50">
        <v>0.34752638725374657</v>
      </c>
      <c r="AD65" s="52">
        <v>1304.3891726852307</v>
      </c>
      <c r="AE65" s="52">
        <v>1622.2910865182193</v>
      </c>
    </row>
    <row r="66" spans="1:31" ht="14.25">
      <c r="A66" s="28">
        <v>62</v>
      </c>
      <c r="B66" s="42">
        <v>24.09534278842135</v>
      </c>
      <c r="C66" s="42">
        <v>119.83363507436525</v>
      </c>
      <c r="D66" s="42">
        <v>278.99490003642563</v>
      </c>
      <c r="E66" s="43">
        <f>C66/D66</f>
        <v>0.4295190881937976</v>
      </c>
      <c r="F66" s="44">
        <v>0.06102172070715255</v>
      </c>
      <c r="G66" s="44">
        <v>0.002243258283515759</v>
      </c>
      <c r="H66" s="44">
        <v>0.5983081506645488</v>
      </c>
      <c r="I66" s="44">
        <v>0.0244391191572498</v>
      </c>
      <c r="J66" s="44">
        <v>0.07136913951466277</v>
      </c>
      <c r="K66" s="44">
        <v>0.001532442169908745</v>
      </c>
      <c r="L66" s="45"/>
      <c r="M66" s="46">
        <v>638.905</v>
      </c>
      <c r="N66" s="46">
        <v>74.9875</v>
      </c>
      <c r="O66" s="46">
        <v>476.15948008642783</v>
      </c>
      <c r="P66" s="46">
        <v>15.527044416004657</v>
      </c>
      <c r="Q66" s="46">
        <v>444.3990340830374</v>
      </c>
      <c r="R66" s="46">
        <v>9.220690899233148</v>
      </c>
      <c r="S66" s="47">
        <v>107.14683056612043</v>
      </c>
      <c r="T66" s="47">
        <v>444.3990340830374</v>
      </c>
      <c r="U66" s="47">
        <v>9.220690899233148</v>
      </c>
      <c r="V66" s="45"/>
      <c r="W66" s="48">
        <v>0.0009382458363108048</v>
      </c>
      <c r="X66" s="48">
        <v>2.3241110058905953E-06</v>
      </c>
      <c r="Y66" s="48">
        <v>0.282326320423871</v>
      </c>
      <c r="Z66" s="48">
        <v>1.615172616439028E-05</v>
      </c>
      <c r="AA66" s="50">
        <v>-15.761092899191365</v>
      </c>
      <c r="AB66" s="51">
        <v>-6.261785221238769</v>
      </c>
      <c r="AC66" s="50">
        <v>0.5711925849440139</v>
      </c>
      <c r="AD66" s="52">
        <v>1304.6349421696607</v>
      </c>
      <c r="AE66" s="52">
        <v>1550.7206569343764</v>
      </c>
    </row>
    <row r="67" spans="1:31" ht="14.25">
      <c r="A67" s="28">
        <v>63</v>
      </c>
      <c r="B67" s="42">
        <v>34.03725366712786</v>
      </c>
      <c r="C67" s="42">
        <v>354.99534115206933</v>
      </c>
      <c r="D67" s="42">
        <v>672.3637320739576</v>
      </c>
      <c r="E67" s="43">
        <f>C67/D67</f>
        <v>0.5279810974590478</v>
      </c>
      <c r="F67" s="44">
        <v>0.05148476875863081</v>
      </c>
      <c r="G67" s="44">
        <v>0.0013688143710283544</v>
      </c>
      <c r="H67" s="44">
        <v>0.3103205899275969</v>
      </c>
      <c r="I67" s="44">
        <v>0.008391136546514731</v>
      </c>
      <c r="J67" s="44">
        <v>0.043693919057836615</v>
      </c>
      <c r="K67" s="44">
        <v>0.00033924827319992904</v>
      </c>
      <c r="L67" s="45"/>
      <c r="M67" s="46">
        <v>261.175</v>
      </c>
      <c r="N67" s="46">
        <v>56.4725</v>
      </c>
      <c r="O67" s="46">
        <v>274.42943840008024</v>
      </c>
      <c r="P67" s="46">
        <v>6.5024806797233055</v>
      </c>
      <c r="Q67" s="46">
        <v>275.68906040559636</v>
      </c>
      <c r="R67" s="46">
        <v>2.0953796095761277</v>
      </c>
      <c r="S67" s="47">
        <v>99.54310047570878</v>
      </c>
      <c r="T67" s="47">
        <v>275.68906040559636</v>
      </c>
      <c r="U67" s="47">
        <v>2.0953796095761277</v>
      </c>
      <c r="V67" s="45"/>
      <c r="W67" s="48">
        <v>0.0010697309589448927</v>
      </c>
      <c r="X67" s="48">
        <v>6.2209730557375705E-06</v>
      </c>
      <c r="Y67" s="48">
        <v>0.2827114345557654</v>
      </c>
      <c r="Z67" s="48">
        <v>1.0055680385108786E-05</v>
      </c>
      <c r="AA67" s="50">
        <v>-2.141847291620147</v>
      </c>
      <c r="AB67" s="51">
        <v>3.723950023324374</v>
      </c>
      <c r="AC67" s="50">
        <v>0.3556109136468372</v>
      </c>
      <c r="AD67" s="52">
        <v>767.2182490996901</v>
      </c>
      <c r="AE67" s="52">
        <v>905.616775514297</v>
      </c>
    </row>
    <row r="68" spans="1:31" ht="14.25">
      <c r="A68" s="28">
        <v>64</v>
      </c>
      <c r="B68" s="42">
        <v>299.87746133573387</v>
      </c>
      <c r="C68" s="42">
        <v>397.96626377573614</v>
      </c>
      <c r="D68" s="42">
        <v>1625.0976288111904</v>
      </c>
      <c r="E68" s="43">
        <f>C68/D68</f>
        <v>0.2448876035016191</v>
      </c>
      <c r="F68" s="44">
        <v>0.07560854861587114</v>
      </c>
      <c r="G68" s="44">
        <v>0.004531608323106383</v>
      </c>
      <c r="H68" s="44">
        <v>1.7051962252348971</v>
      </c>
      <c r="I68" s="44">
        <v>0.06197638332738607</v>
      </c>
      <c r="J68" s="44">
        <v>0.16456906010681702</v>
      </c>
      <c r="K68" s="44">
        <v>0.004246983341364572</v>
      </c>
      <c r="L68" s="45"/>
      <c r="M68" s="46">
        <v>1084.88</v>
      </c>
      <c r="N68" s="46">
        <v>152.7775</v>
      </c>
      <c r="O68" s="46">
        <v>1010.4832729287829</v>
      </c>
      <c r="P68" s="46">
        <v>23.266623795023236</v>
      </c>
      <c r="Q68" s="46">
        <v>982.1183761356467</v>
      </c>
      <c r="R68" s="46">
        <v>23.509069535574554</v>
      </c>
      <c r="S68" s="47">
        <v>102.88813420890706</v>
      </c>
      <c r="T68" s="47">
        <v>982.1183761356467</v>
      </c>
      <c r="U68" s="47">
        <v>23.509069535574554</v>
      </c>
      <c r="V68" s="45"/>
      <c r="W68" s="48">
        <v>0.000855277906778447</v>
      </c>
      <c r="X68" s="48">
        <v>5.334572303165144E-06</v>
      </c>
      <c r="Y68" s="48">
        <v>0.2820452140704498</v>
      </c>
      <c r="Z68" s="48">
        <v>1.1771096522021702E-05</v>
      </c>
      <c r="AA68" s="50">
        <v>-25.7021886732145</v>
      </c>
      <c r="AB68" s="51">
        <v>-4.544888129152103</v>
      </c>
      <c r="AC68" s="50">
        <v>0.4162751981241184</v>
      </c>
      <c r="AD68" s="52">
        <v>1691.764754838673</v>
      </c>
      <c r="AE68" s="52">
        <v>1896.7869299171678</v>
      </c>
    </row>
    <row r="69" spans="1:31" ht="14.25">
      <c r="A69" s="28">
        <v>65</v>
      </c>
      <c r="B69" s="42">
        <v>59.169900007011435</v>
      </c>
      <c r="C69" s="42">
        <v>348.586033055815</v>
      </c>
      <c r="D69" s="42">
        <v>572.156743081822</v>
      </c>
      <c r="E69" s="43">
        <f>C69/D69</f>
        <v>0.6092491913635718</v>
      </c>
      <c r="F69" s="44">
        <v>0.06431852541443692</v>
      </c>
      <c r="G69" s="44">
        <v>0.0019239982521998254</v>
      </c>
      <c r="H69" s="44">
        <v>0.7999668993543283</v>
      </c>
      <c r="I69" s="44">
        <v>0.029562372581725525</v>
      </c>
      <c r="J69" s="44">
        <v>0.08851978534814378</v>
      </c>
      <c r="K69" s="44">
        <v>0.0013840126473766677</v>
      </c>
      <c r="L69" s="45"/>
      <c r="M69" s="46">
        <v>753.71</v>
      </c>
      <c r="N69" s="46">
        <v>62.955</v>
      </c>
      <c r="O69" s="46">
        <v>596.8099461699136</v>
      </c>
      <c r="P69" s="46">
        <v>16.67799088283965</v>
      </c>
      <c r="Q69" s="46">
        <v>546.7769749339935</v>
      </c>
      <c r="R69" s="46">
        <v>8.196381624060791</v>
      </c>
      <c r="S69" s="47">
        <v>109.15052636259236</v>
      </c>
      <c r="T69" s="47">
        <v>546.7769749339935</v>
      </c>
      <c r="U69" s="47">
        <v>8.196381624060791</v>
      </c>
      <c r="V69" s="45"/>
      <c r="W69" s="48">
        <v>0.0006154796524888932</v>
      </c>
      <c r="X69" s="48">
        <v>2.7137748906262326E-06</v>
      </c>
      <c r="Y69" s="48">
        <v>0.28256757743642086</v>
      </c>
      <c r="Z69" s="48">
        <v>1.3402323353554298E-05</v>
      </c>
      <c r="AA69" s="50">
        <v>-7.2292364017356725</v>
      </c>
      <c r="AB69" s="51">
        <v>4.599859572924636</v>
      </c>
      <c r="AC69" s="50">
        <v>0.47396219511610027</v>
      </c>
      <c r="AD69" s="52">
        <v>958.7435801913617</v>
      </c>
      <c r="AE69" s="52">
        <v>1081.1451580744279</v>
      </c>
    </row>
    <row r="70" spans="1:31" ht="14.25">
      <c r="A70" s="28">
        <v>66</v>
      </c>
      <c r="B70" s="42">
        <v>359.8389981904007</v>
      </c>
      <c r="C70" s="42">
        <v>672.7829317253298</v>
      </c>
      <c r="D70" s="42">
        <v>5156.132126056321</v>
      </c>
      <c r="E70" s="43">
        <f>C70/D70</f>
        <v>0.13048209690466356</v>
      </c>
      <c r="F70" s="44">
        <v>0.05540919621938738</v>
      </c>
      <c r="G70" s="44">
        <v>0.001274955599904996</v>
      </c>
      <c r="H70" s="44">
        <v>0.5125520136199988</v>
      </c>
      <c r="I70" s="44">
        <v>0.011706837915944691</v>
      </c>
      <c r="J70" s="44">
        <v>0.0668891108971233</v>
      </c>
      <c r="K70" s="44">
        <v>0.00036905571608220235</v>
      </c>
      <c r="L70" s="45"/>
      <c r="M70" s="46">
        <v>427.825</v>
      </c>
      <c r="N70" s="46">
        <v>51.845</v>
      </c>
      <c r="O70" s="46">
        <v>420.1637807806394</v>
      </c>
      <c r="P70" s="46">
        <v>7.859010525380825</v>
      </c>
      <c r="Q70" s="46">
        <v>417.3862424617265</v>
      </c>
      <c r="R70" s="46">
        <v>2.229928183477597</v>
      </c>
      <c r="S70" s="47">
        <v>100.66545995922891</v>
      </c>
      <c r="T70" s="47">
        <v>417.3862424617265</v>
      </c>
      <c r="U70" s="47">
        <v>2.229928183477597</v>
      </c>
      <c r="V70" s="45"/>
      <c r="W70" s="48">
        <v>0.0027595335450265766</v>
      </c>
      <c r="X70" s="48">
        <v>9.490486574775231E-06</v>
      </c>
      <c r="Y70" s="48">
        <v>0.28236610167029774</v>
      </c>
      <c r="Z70" s="48">
        <v>1.2167021899819796E-05</v>
      </c>
      <c r="AA70" s="50">
        <v>-14.354261726843287</v>
      </c>
      <c r="AB70" s="51">
        <v>-5.938193920790313</v>
      </c>
      <c r="AC70" s="50">
        <v>0.43027683201120465</v>
      </c>
      <c r="AD70" s="52">
        <v>1312.1518885162113</v>
      </c>
      <c r="AE70" s="52">
        <v>1512.3369114658883</v>
      </c>
    </row>
    <row r="71" spans="1:31" ht="14.25">
      <c r="A71" s="28">
        <v>67</v>
      </c>
      <c r="B71" s="42">
        <v>36.62934245600129</v>
      </c>
      <c r="C71" s="42">
        <v>458.5137030792861</v>
      </c>
      <c r="D71" s="42">
        <v>629.7110858804102</v>
      </c>
      <c r="E71" s="43">
        <f>C71/D71</f>
        <v>0.7281334462108603</v>
      </c>
      <c r="F71" s="44">
        <v>0.04769853883179607</v>
      </c>
      <c r="G71" s="44">
        <v>0.0018345547656166716</v>
      </c>
      <c r="H71" s="44">
        <v>0.34323602295269845</v>
      </c>
      <c r="I71" s="44">
        <v>0.018320043460580214</v>
      </c>
      <c r="J71" s="44">
        <v>0.050465531416861005</v>
      </c>
      <c r="K71" s="44">
        <v>0.0010770886578890255</v>
      </c>
      <c r="L71" s="45"/>
      <c r="M71" s="46">
        <v>83.425</v>
      </c>
      <c r="N71" s="46">
        <v>88.88</v>
      </c>
      <c r="O71" s="46">
        <v>299.6209018401879</v>
      </c>
      <c r="P71" s="46">
        <v>13.849401657705698</v>
      </c>
      <c r="Q71" s="46">
        <v>317.3790760170111</v>
      </c>
      <c r="R71" s="46">
        <v>6.609795205273144</v>
      </c>
      <c r="S71" s="47">
        <v>94.40474324908824</v>
      </c>
      <c r="T71" s="47">
        <v>317.3790760170111</v>
      </c>
      <c r="U71" s="47">
        <v>6.609795205273144</v>
      </c>
      <c r="V71" s="45"/>
      <c r="W71" s="48">
        <v>0.003352016488071909</v>
      </c>
      <c r="X71" s="48">
        <v>6.038449905243707E-06</v>
      </c>
      <c r="Y71" s="48">
        <v>0.2829295555320115</v>
      </c>
      <c r="Z71" s="48">
        <v>2.2746030488357606E-05</v>
      </c>
      <c r="AA71" s="50">
        <v>5.571822245888924</v>
      </c>
      <c r="AB71" s="51">
        <v>11.85328446797529</v>
      </c>
      <c r="AC71" s="50">
        <v>0.8043948751510054</v>
      </c>
      <c r="AD71" s="52">
        <v>487.4920807997257</v>
      </c>
      <c r="AE71" s="52">
        <v>522.1015035678323</v>
      </c>
    </row>
    <row r="72" spans="1:31" ht="14.25">
      <c r="A72" s="28">
        <v>68</v>
      </c>
      <c r="B72" s="42">
        <v>46.65816741018265</v>
      </c>
      <c r="C72" s="42">
        <v>527.1488607022229</v>
      </c>
      <c r="D72" s="42">
        <v>862.9251113728146</v>
      </c>
      <c r="E72" s="43">
        <f>C72/D72</f>
        <v>0.6108859897049348</v>
      </c>
      <c r="F72" s="44">
        <v>0.050498494415962554</v>
      </c>
      <c r="G72" s="44">
        <v>0.0017092838329582128</v>
      </c>
      <c r="H72" s="44">
        <v>0.33054152579227275</v>
      </c>
      <c r="I72" s="44">
        <v>0.011656877297656099</v>
      </c>
      <c r="J72" s="44">
        <v>0.04715873399611888</v>
      </c>
      <c r="K72" s="44">
        <v>0.00034182127725884774</v>
      </c>
      <c r="L72" s="45"/>
      <c r="M72" s="46">
        <v>216.74</v>
      </c>
      <c r="N72" s="46">
        <v>47.215</v>
      </c>
      <c r="O72" s="46">
        <v>289.97920659535544</v>
      </c>
      <c r="P72" s="46">
        <v>8.896000820817818</v>
      </c>
      <c r="Q72" s="46">
        <v>297.0541743643332</v>
      </c>
      <c r="R72" s="46">
        <v>2.1042861375225925</v>
      </c>
      <c r="S72" s="47">
        <v>97.61829040641575</v>
      </c>
      <c r="T72" s="47">
        <v>297.0541743643332</v>
      </c>
      <c r="U72" s="47">
        <v>2.1042861375225925</v>
      </c>
      <c r="V72" s="45"/>
      <c r="W72" s="48">
        <v>0.0013721756462256964</v>
      </c>
      <c r="X72" s="48">
        <v>5.7045154406894495E-06</v>
      </c>
      <c r="Y72" s="48">
        <v>0.28293632684330783</v>
      </c>
      <c r="Z72" s="48">
        <v>1.559235954199713E-05</v>
      </c>
      <c r="AA72" s="50">
        <v>5.811284119636717</v>
      </c>
      <c r="AB72" s="51">
        <v>12.078897999490135</v>
      </c>
      <c r="AC72" s="50">
        <v>0.5514110600699372</v>
      </c>
      <c r="AD72" s="52">
        <v>451.82659063524005</v>
      </c>
      <c r="AE72" s="52">
        <v>493.80322814002875</v>
      </c>
    </row>
    <row r="73" spans="1:31" ht="14.25">
      <c r="A73" s="28">
        <v>69</v>
      </c>
      <c r="B73" s="42">
        <v>225.9522640231886</v>
      </c>
      <c r="C73" s="42">
        <v>354.3310332434588</v>
      </c>
      <c r="D73" s="42">
        <v>687.8924672373489</v>
      </c>
      <c r="E73" s="43">
        <f>C73/D73</f>
        <v>0.5150965450552044</v>
      </c>
      <c r="F73" s="44">
        <v>0.09456873430378367</v>
      </c>
      <c r="G73" s="44">
        <v>0.003943479275997545</v>
      </c>
      <c r="H73" s="44">
        <v>3.482735860407982</v>
      </c>
      <c r="I73" s="44">
        <v>0.18091246018232215</v>
      </c>
      <c r="J73" s="44">
        <v>0.2702906158789778</v>
      </c>
      <c r="K73" s="44">
        <v>0.012265008019850006</v>
      </c>
      <c r="L73" s="45"/>
      <c r="M73" s="46">
        <v>1520.37</v>
      </c>
      <c r="N73" s="46">
        <v>78.55000000000007</v>
      </c>
      <c r="O73" s="46">
        <v>1523.3117156547848</v>
      </c>
      <c r="P73" s="46">
        <v>41.000692421711165</v>
      </c>
      <c r="Q73" s="46">
        <v>1542.276910190867</v>
      </c>
      <c r="R73" s="46">
        <v>62.243850131937734</v>
      </c>
      <c r="S73" s="47">
        <v>98.57957348345727</v>
      </c>
      <c r="T73" s="47">
        <v>1520.37</v>
      </c>
      <c r="U73" s="47">
        <v>78.55000000000007</v>
      </c>
      <c r="V73" s="45"/>
      <c r="W73" s="48">
        <v>0.0010254325289493825</v>
      </c>
      <c r="X73" s="48">
        <v>1.775034416666228E-06</v>
      </c>
      <c r="Y73" s="48">
        <v>0.2815556729833154</v>
      </c>
      <c r="Z73" s="48">
        <v>1.6328242626438204E-05</v>
      </c>
      <c r="AA73" s="50">
        <v>-43.014407957103764</v>
      </c>
      <c r="AB73" s="51">
        <v>-10.288856842206595</v>
      </c>
      <c r="AC73" s="50">
        <v>0.5774349525380863</v>
      </c>
      <c r="AD73" s="52">
        <v>2374.727049945073</v>
      </c>
      <c r="AE73" s="52">
        <v>2616.5814319938986</v>
      </c>
    </row>
    <row r="74" spans="1:31" ht="14.25">
      <c r="A74" s="28">
        <v>70</v>
      </c>
      <c r="B74" s="42">
        <v>67.71796494839577</v>
      </c>
      <c r="C74" s="42">
        <v>604.0135848317344</v>
      </c>
      <c r="D74" s="42">
        <v>1103.454968490477</v>
      </c>
      <c r="E74" s="43">
        <f>C74/D74</f>
        <v>0.5473839912633889</v>
      </c>
      <c r="F74" s="44">
        <v>0.05277655651787002</v>
      </c>
      <c r="G74" s="44">
        <v>0.0031245477219127467</v>
      </c>
      <c r="H74" s="44">
        <v>0.39769921783070533</v>
      </c>
      <c r="I74" s="44">
        <v>0.025109266353948115</v>
      </c>
      <c r="J74" s="44">
        <v>0.05426502605165231</v>
      </c>
      <c r="K74" s="44">
        <v>0.0003942249851561035</v>
      </c>
      <c r="L74" s="45"/>
      <c r="M74" s="46">
        <v>320.43</v>
      </c>
      <c r="N74" s="46">
        <v>133.315</v>
      </c>
      <c r="O74" s="46">
        <v>339.9781376827453</v>
      </c>
      <c r="P74" s="46">
        <v>18.243028595045217</v>
      </c>
      <c r="Q74" s="46">
        <v>340.65344965864267</v>
      </c>
      <c r="R74" s="46">
        <v>2.4105301711646803</v>
      </c>
      <c r="S74" s="47">
        <v>99.80175983053333</v>
      </c>
      <c r="T74" s="47">
        <v>340.65344965864267</v>
      </c>
      <c r="U74" s="47">
        <v>2.4105301711646803</v>
      </c>
      <c r="V74" s="45"/>
      <c r="W74" s="48">
        <v>0.0011127089243675255</v>
      </c>
      <c r="X74" s="48">
        <v>1.2079713493419185E-05</v>
      </c>
      <c r="Y74" s="48">
        <v>0.2824693448887511</v>
      </c>
      <c r="Z74" s="48">
        <v>1.0936189221719384E-05</v>
      </c>
      <c r="AA74" s="50">
        <v>-10.703149931710065</v>
      </c>
      <c r="AB74" s="51">
        <v>-3.4657964804851726</v>
      </c>
      <c r="AC74" s="50">
        <v>0.3867493886781042</v>
      </c>
      <c r="AD74" s="52">
        <v>1109.8057764337623</v>
      </c>
      <c r="AE74" s="52">
        <v>1325.2424334539153</v>
      </c>
    </row>
    <row r="75" spans="1:31" ht="14.25">
      <c r="A75" s="28">
        <v>71</v>
      </c>
      <c r="B75" s="42">
        <v>51.35239646195996</v>
      </c>
      <c r="C75" s="42">
        <v>393.04083809297316</v>
      </c>
      <c r="D75" s="42">
        <v>770.6875727664586</v>
      </c>
      <c r="E75" s="43">
        <f>C75/D75</f>
        <v>0.509987252917696</v>
      </c>
      <c r="F75" s="44">
        <v>0.050353328113014774</v>
      </c>
      <c r="G75" s="44">
        <v>0.003176353869600059</v>
      </c>
      <c r="H75" s="44">
        <v>0.416230712004361</v>
      </c>
      <c r="I75" s="44">
        <v>0.026842123855342705</v>
      </c>
      <c r="J75" s="44">
        <v>0.05964655797486678</v>
      </c>
      <c r="K75" s="44">
        <v>0.0007650431006554863</v>
      </c>
      <c r="L75" s="45"/>
      <c r="M75" s="46">
        <v>213.035</v>
      </c>
      <c r="N75" s="46">
        <v>146.2775</v>
      </c>
      <c r="O75" s="46">
        <v>353.35220003654086</v>
      </c>
      <c r="P75" s="46">
        <v>19.2470772637312</v>
      </c>
      <c r="Q75" s="46">
        <v>373.47569153333023</v>
      </c>
      <c r="R75" s="46">
        <v>4.6541797486906376</v>
      </c>
      <c r="S75" s="47">
        <v>94.61183366066719</v>
      </c>
      <c r="T75" s="47">
        <v>373.47569153333023</v>
      </c>
      <c r="U75" s="47">
        <v>4.6541797486906376</v>
      </c>
      <c r="V75" s="45"/>
      <c r="W75" s="48">
        <v>0.00038689825432947935</v>
      </c>
      <c r="X75" s="48">
        <v>2.82183220542667E-06</v>
      </c>
      <c r="Y75" s="48">
        <v>0.2826283217087889</v>
      </c>
      <c r="Z75" s="48">
        <v>1.1196189685766901E-05</v>
      </c>
      <c r="AA75" s="50">
        <v>-5.081064999757912</v>
      </c>
      <c r="AB75" s="51">
        <v>3.0409941354947456</v>
      </c>
      <c r="AC75" s="50">
        <v>0.39594407874903803</v>
      </c>
      <c r="AD75" s="52">
        <v>868.8818919158999</v>
      </c>
      <c r="AE75" s="52">
        <v>1019.9506297528505</v>
      </c>
    </row>
    <row r="76" spans="1:31" ht="14.25">
      <c r="A76" s="28">
        <v>72</v>
      </c>
      <c r="B76" s="42">
        <v>106.74766065736073</v>
      </c>
      <c r="C76" s="42">
        <v>760.1567689601854</v>
      </c>
      <c r="D76" s="42">
        <v>1973.3134308073984</v>
      </c>
      <c r="E76" s="43">
        <f>C76/D76</f>
        <v>0.38521846407803584</v>
      </c>
      <c r="F76" s="44">
        <v>0.051544087588114726</v>
      </c>
      <c r="G76" s="44">
        <v>0.002514765918358006</v>
      </c>
      <c r="H76" s="44">
        <v>0.35146321621899246</v>
      </c>
      <c r="I76" s="44">
        <v>0.017763747669384117</v>
      </c>
      <c r="J76" s="44">
        <v>0.04923690235446925</v>
      </c>
      <c r="K76" s="44">
        <v>0.00030857774878857583</v>
      </c>
      <c r="L76" s="45"/>
      <c r="M76" s="46">
        <v>264.88</v>
      </c>
      <c r="N76" s="46">
        <v>111.095</v>
      </c>
      <c r="O76" s="46">
        <v>305.82105839457853</v>
      </c>
      <c r="P76" s="46">
        <v>13.347050049283865</v>
      </c>
      <c r="Q76" s="46">
        <v>309.8349091970686</v>
      </c>
      <c r="R76" s="46">
        <v>1.8958731140337477</v>
      </c>
      <c r="S76" s="47">
        <v>98.70451950915024</v>
      </c>
      <c r="T76" s="47">
        <v>309.8349091970686</v>
      </c>
      <c r="U76" s="47">
        <v>1.8958731140337477</v>
      </c>
      <c r="V76" s="45"/>
      <c r="W76" s="48">
        <v>0.0012432941035616493</v>
      </c>
      <c r="X76" s="48">
        <v>1.6120544697483717E-06</v>
      </c>
      <c r="Y76" s="48">
        <v>0.2828451033287412</v>
      </c>
      <c r="Z76" s="48">
        <v>1.2059334005736808E-05</v>
      </c>
      <c r="AA76" s="50">
        <v>2.5852393002545604</v>
      </c>
      <c r="AB76" s="51">
        <v>9.14774252223971</v>
      </c>
      <c r="AC76" s="50">
        <v>0.42646848950631283</v>
      </c>
      <c r="AD76" s="52">
        <v>580.5065224941859</v>
      </c>
      <c r="AE76" s="52">
        <v>655.1108111167275</v>
      </c>
    </row>
    <row r="77" spans="1:31" ht="14.25">
      <c r="A77" s="28">
        <v>73</v>
      </c>
      <c r="B77" s="42">
        <v>3824.6763855132713</v>
      </c>
      <c r="C77" s="42">
        <v>294.0592320904647</v>
      </c>
      <c r="D77" s="42">
        <v>12473.622048072375</v>
      </c>
      <c r="E77" s="43">
        <f>C77/D77</f>
        <v>0.023574486300545518</v>
      </c>
      <c r="F77" s="44">
        <v>0.09470115548378993</v>
      </c>
      <c r="G77" s="44">
        <v>0.005375530303708053</v>
      </c>
      <c r="H77" s="44">
        <v>3.6994357725372584</v>
      </c>
      <c r="I77" s="44">
        <v>0.22519961763522617</v>
      </c>
      <c r="J77" s="44">
        <v>0.28564008972055455</v>
      </c>
      <c r="K77" s="44">
        <v>0.015135448609213021</v>
      </c>
      <c r="L77" s="45"/>
      <c r="M77" s="46">
        <v>1521.91</v>
      </c>
      <c r="N77" s="46">
        <v>106.325</v>
      </c>
      <c r="O77" s="46">
        <v>1571.2468427814383</v>
      </c>
      <c r="P77" s="46">
        <v>48.69502661110289</v>
      </c>
      <c r="Q77" s="46">
        <v>1619.7048742666323</v>
      </c>
      <c r="R77" s="46">
        <v>75.89517416902925</v>
      </c>
      <c r="S77" s="47">
        <v>93.96217941796887</v>
      </c>
      <c r="T77" s="47">
        <v>1521.91</v>
      </c>
      <c r="U77" s="47">
        <v>106.325</v>
      </c>
      <c r="V77" s="45"/>
      <c r="W77" s="48">
        <v>8.354741017010816E-05</v>
      </c>
      <c r="X77" s="48">
        <v>2.539155694752419E-07</v>
      </c>
      <c r="Y77" s="48">
        <v>0.28158777880776265</v>
      </c>
      <c r="Z77" s="48">
        <v>1.238935630629879E-05</v>
      </c>
      <c r="AA77" s="50">
        <v>-41.87901179174003</v>
      </c>
      <c r="AB77" s="51">
        <v>-8.152592290645577</v>
      </c>
      <c r="AC77" s="50">
        <v>0.4381394328758709</v>
      </c>
      <c r="AD77" s="52">
        <v>2274.5999466803883</v>
      </c>
      <c r="AE77" s="52">
        <v>2511.9397758368323</v>
      </c>
    </row>
    <row r="78" spans="1:31" ht="14.25">
      <c r="A78" s="28">
        <v>74</v>
      </c>
      <c r="B78" s="42">
        <v>381.7216378918933</v>
      </c>
      <c r="C78" s="42">
        <v>336.9515119167517</v>
      </c>
      <c r="D78" s="42">
        <v>1014.9661243948834</v>
      </c>
      <c r="E78" s="43">
        <f>C78/D78</f>
        <v>0.3319830128494585</v>
      </c>
      <c r="F78" s="44">
        <v>0.09107126263389463</v>
      </c>
      <c r="G78" s="44">
        <v>0.00365573512159611</v>
      </c>
      <c r="H78" s="44">
        <v>4.365690156584252</v>
      </c>
      <c r="I78" s="44">
        <v>0.18294020914780137</v>
      </c>
      <c r="J78" s="44">
        <v>0.34606925038762987</v>
      </c>
      <c r="K78" s="44">
        <v>0.0022637203980493716</v>
      </c>
      <c r="L78" s="45"/>
      <c r="M78" s="46">
        <v>1447.84</v>
      </c>
      <c r="N78" s="46">
        <v>77.3175</v>
      </c>
      <c r="O78" s="46">
        <v>1705.8689225419298</v>
      </c>
      <c r="P78" s="46">
        <v>34.632341506152784</v>
      </c>
      <c r="Q78" s="46">
        <v>1915.8013145789876</v>
      </c>
      <c r="R78" s="46">
        <v>10.8411161100031</v>
      </c>
      <c r="S78" s="47"/>
      <c r="T78" s="47"/>
      <c r="U78" s="47"/>
      <c r="V78" s="45"/>
      <c r="W78" s="48">
        <v>0.0007206958074049002</v>
      </c>
      <c r="X78" s="48">
        <v>3.885095570759808E-06</v>
      </c>
      <c r="Y78" s="48">
        <v>0.28140069649476124</v>
      </c>
      <c r="Z78" s="48">
        <v>1.0761354987942476E-05</v>
      </c>
      <c r="AA78" s="50">
        <v>-48.495024445093236</v>
      </c>
      <c r="AB78" s="51">
        <v>-48.495024445093236</v>
      </c>
      <c r="AC78" s="50">
        <v>0.3805665144112306</v>
      </c>
      <c r="AD78" s="52">
        <v>2566.3455796047747</v>
      </c>
      <c r="AE78" s="52"/>
    </row>
    <row r="79" spans="1:31" ht="14.25">
      <c r="A79" s="28">
        <v>75</v>
      </c>
      <c r="B79" s="42">
        <v>71.5164052728751</v>
      </c>
      <c r="C79" s="42">
        <v>296.3631390345242</v>
      </c>
      <c r="D79" s="42">
        <v>686.161287378569</v>
      </c>
      <c r="E79" s="43">
        <f>C79/D79</f>
        <v>0.4319146889891715</v>
      </c>
      <c r="F79" s="44">
        <v>0.052998401216865144</v>
      </c>
      <c r="G79" s="44">
        <v>0.002109401234682759</v>
      </c>
      <c r="H79" s="44">
        <v>0.7210441333326458</v>
      </c>
      <c r="I79" s="44">
        <v>0.040925128599358096</v>
      </c>
      <c r="J79" s="44">
        <v>0.09504544922612143</v>
      </c>
      <c r="K79" s="44">
        <v>0.0018199995629105377</v>
      </c>
      <c r="L79" s="45"/>
      <c r="M79" s="46">
        <v>327.835</v>
      </c>
      <c r="N79" s="46">
        <v>90.7325</v>
      </c>
      <c r="O79" s="46">
        <v>551.283099868634</v>
      </c>
      <c r="P79" s="46">
        <v>24.14959400778696</v>
      </c>
      <c r="Q79" s="46">
        <v>585.3077746957919</v>
      </c>
      <c r="R79" s="46">
        <v>10.714150545207644</v>
      </c>
      <c r="S79" s="47">
        <v>94.18687461569397</v>
      </c>
      <c r="T79" s="47">
        <v>585.3077746957919</v>
      </c>
      <c r="U79" s="47">
        <v>10.714150545207644</v>
      </c>
      <c r="V79" s="45"/>
      <c r="W79" s="48">
        <v>0.00030738910811801474</v>
      </c>
      <c r="X79" s="48">
        <v>1.3934187908589472E-06</v>
      </c>
      <c r="Y79" s="48">
        <v>0.2821288578156918</v>
      </c>
      <c r="Z79" s="48">
        <v>1.2548556116735826E-05</v>
      </c>
      <c r="AA79" s="50">
        <v>-22.744196183080987</v>
      </c>
      <c r="AB79" s="51">
        <v>-9.976042199677515</v>
      </c>
      <c r="AC79" s="50">
        <v>0.4437694087208306</v>
      </c>
      <c r="AD79" s="52">
        <v>1553.6799982440687</v>
      </c>
      <c r="AE79" s="52">
        <v>1851.609937865578</v>
      </c>
    </row>
    <row r="80" spans="1:31" ht="14.25">
      <c r="A80" s="28">
        <v>76</v>
      </c>
      <c r="B80" s="42">
        <v>649.5363910052598</v>
      </c>
      <c r="C80" s="42">
        <v>480.46473294510963</v>
      </c>
      <c r="D80" s="42">
        <v>795.6327632983287</v>
      </c>
      <c r="E80" s="43">
        <f>C80/D80</f>
        <v>0.6038775112192755</v>
      </c>
      <c r="F80" s="44">
        <v>0.22530221067377584</v>
      </c>
      <c r="G80" s="44">
        <v>0.009300785343701384</v>
      </c>
      <c r="H80" s="44">
        <v>18.90793996510948</v>
      </c>
      <c r="I80" s="44">
        <v>0.5944855688169979</v>
      </c>
      <c r="J80" s="44">
        <v>0.6242638299423923</v>
      </c>
      <c r="K80" s="44">
        <v>0.007513896623074803</v>
      </c>
      <c r="L80" s="45"/>
      <c r="M80" s="46">
        <v>3020.37</v>
      </c>
      <c r="N80" s="46">
        <v>66.3625</v>
      </c>
      <c r="O80" s="46">
        <v>3037.13118279474</v>
      </c>
      <c r="P80" s="46">
        <v>30.330114158611195</v>
      </c>
      <c r="Q80" s="46">
        <v>3126.863403099941</v>
      </c>
      <c r="R80" s="46">
        <v>29.821531693556153</v>
      </c>
      <c r="S80" s="47">
        <v>96.59424191685622</v>
      </c>
      <c r="T80" s="47">
        <v>3020.37</v>
      </c>
      <c r="U80" s="47">
        <v>66.3625</v>
      </c>
      <c r="V80" s="45"/>
      <c r="W80" s="48">
        <v>0.0027791795423156187</v>
      </c>
      <c r="X80" s="48">
        <v>1.2356863426614785E-05</v>
      </c>
      <c r="Y80" s="48">
        <v>0.28067212005322273</v>
      </c>
      <c r="Z80" s="48">
        <v>1.6167088744600362E-05</v>
      </c>
      <c r="AA80" s="50">
        <v>-74.26053310714221</v>
      </c>
      <c r="AB80" s="51">
        <v>-11.93363156313132</v>
      </c>
      <c r="AC80" s="50">
        <v>0.5717359361681776</v>
      </c>
      <c r="AD80" s="52">
        <v>3742.430797430175</v>
      </c>
      <c r="AE80" s="52">
        <v>3903.4911950337096</v>
      </c>
    </row>
    <row r="81" spans="1:31" ht="14.25">
      <c r="A81" s="28">
        <v>77</v>
      </c>
      <c r="B81" s="42">
        <v>57.01549192104293</v>
      </c>
      <c r="C81" s="42">
        <v>553.4401805558643</v>
      </c>
      <c r="D81" s="42">
        <v>785.9907474210518</v>
      </c>
      <c r="E81" s="43">
        <f>C81/D81</f>
        <v>0.7041306559546417</v>
      </c>
      <c r="F81" s="44">
        <v>0.05635052859453705</v>
      </c>
      <c r="G81" s="44">
        <v>0.0018129728286132353</v>
      </c>
      <c r="H81" s="44">
        <v>0.4789404378702548</v>
      </c>
      <c r="I81" s="44">
        <v>0.015434561220698752</v>
      </c>
      <c r="J81" s="44">
        <v>0.06169826945568452</v>
      </c>
      <c r="K81" s="44">
        <v>0.0005934132437226359</v>
      </c>
      <c r="L81" s="45"/>
      <c r="M81" s="46">
        <v>464.86</v>
      </c>
      <c r="N81" s="46">
        <v>102.765</v>
      </c>
      <c r="O81" s="46">
        <v>397.3456983548049</v>
      </c>
      <c r="P81" s="46">
        <v>10.597154898768679</v>
      </c>
      <c r="Q81" s="46">
        <v>385.94531546298555</v>
      </c>
      <c r="R81" s="46">
        <v>3.6030839067855425</v>
      </c>
      <c r="S81" s="47">
        <v>102.95388554674989</v>
      </c>
      <c r="T81" s="47">
        <v>385.94531546298555</v>
      </c>
      <c r="U81" s="47">
        <v>3.6030839067855425</v>
      </c>
      <c r="V81" s="45"/>
      <c r="W81" s="48">
        <v>0.0011911311631321619</v>
      </c>
      <c r="X81" s="48">
        <v>7.558876789328146E-06</v>
      </c>
      <c r="Y81" s="48">
        <v>0.28265773613849493</v>
      </c>
      <c r="Z81" s="48">
        <v>1.533510610978198E-05</v>
      </c>
      <c r="AA81" s="50">
        <v>-4.040847803357117</v>
      </c>
      <c r="AB81" s="51">
        <v>4.1486348638875015</v>
      </c>
      <c r="AC81" s="50">
        <v>0.5423134883054417</v>
      </c>
      <c r="AD81" s="52">
        <v>845.8449536546738</v>
      </c>
      <c r="AE81" s="52">
        <v>973.4266296427148</v>
      </c>
    </row>
    <row r="82" spans="1:31" ht="14.25">
      <c r="A82" s="28">
        <v>78</v>
      </c>
      <c r="B82" s="42">
        <v>14.873505013822548</v>
      </c>
      <c r="C82" s="42">
        <v>88.89153946859604</v>
      </c>
      <c r="D82" s="42">
        <v>217.41044151621142</v>
      </c>
      <c r="E82" s="43">
        <f>C82/D82</f>
        <v>0.40886508876330924</v>
      </c>
      <c r="F82" s="44">
        <v>0.08141498338142016</v>
      </c>
      <c r="G82" s="44">
        <v>0.005430682102224362</v>
      </c>
      <c r="H82" s="44">
        <v>0.675304339838523</v>
      </c>
      <c r="I82" s="44">
        <v>0.0441811157724725</v>
      </c>
      <c r="J82" s="44">
        <v>0.06088445431139269</v>
      </c>
      <c r="K82" s="44">
        <v>0.0016739214534248234</v>
      </c>
      <c r="L82" s="45"/>
      <c r="M82" s="46">
        <v>1231.48</v>
      </c>
      <c r="N82" s="46">
        <v>136.11</v>
      </c>
      <c r="O82" s="46">
        <v>523.9324203669584</v>
      </c>
      <c r="P82" s="46">
        <v>26.78388604067493</v>
      </c>
      <c r="Q82" s="46">
        <v>381.0021020031728</v>
      </c>
      <c r="R82" s="46">
        <v>10.171512937405424</v>
      </c>
      <c r="S82" s="47"/>
      <c r="T82" s="47"/>
      <c r="U82" s="47"/>
      <c r="V82" s="45"/>
      <c r="W82" s="48">
        <v>0.001242708696877994</v>
      </c>
      <c r="X82" s="48">
        <v>4.385187096135637E-06</v>
      </c>
      <c r="Y82" s="48">
        <v>0.282878380706516</v>
      </c>
      <c r="Z82" s="48">
        <v>1.8809562878067123E-05</v>
      </c>
      <c r="AA82" s="50">
        <v>3.76206648875943</v>
      </c>
      <c r="AB82" s="51">
        <v>3.76206648875943</v>
      </c>
      <c r="AC82" s="50">
        <v>0.6651848172046255</v>
      </c>
      <c r="AD82" s="52">
        <v>533.0244624114183</v>
      </c>
      <c r="AE82" s="52"/>
    </row>
    <row r="83" spans="1:31" ht="14.25">
      <c r="A83" s="28">
        <v>79</v>
      </c>
      <c r="B83" s="42">
        <v>153.26740116565463</v>
      </c>
      <c r="C83" s="42">
        <v>1501.237980947774</v>
      </c>
      <c r="D83" s="42">
        <v>1662.1123957960751</v>
      </c>
      <c r="E83" s="43">
        <f>C83/D83</f>
        <v>0.9032108687383625</v>
      </c>
      <c r="F83" s="44">
        <v>0.05384219895238336</v>
      </c>
      <c r="G83" s="44">
        <v>0.0010665005534412064</v>
      </c>
      <c r="H83" s="44">
        <v>0.5613191503960848</v>
      </c>
      <c r="I83" s="44">
        <v>0.010444422542429109</v>
      </c>
      <c r="J83" s="44">
        <v>0.07545265693995849</v>
      </c>
      <c r="K83" s="44">
        <v>0.00045123102794552867</v>
      </c>
      <c r="L83" s="45"/>
      <c r="M83" s="46">
        <v>364.87</v>
      </c>
      <c r="N83" s="46">
        <v>44.44</v>
      </c>
      <c r="O83" s="46">
        <v>452.38470138970035</v>
      </c>
      <c r="P83" s="46">
        <v>6.792492003977543</v>
      </c>
      <c r="Q83" s="46">
        <v>468.92279887270865</v>
      </c>
      <c r="R83" s="46">
        <v>2.7047422774739687</v>
      </c>
      <c r="S83" s="47">
        <v>96.47317265810791</v>
      </c>
      <c r="T83" s="47">
        <v>468.92279887270865</v>
      </c>
      <c r="U83" s="47">
        <v>2.7047422774739687</v>
      </c>
      <c r="V83" s="45"/>
      <c r="W83" s="48">
        <v>0.002428651227998959</v>
      </c>
      <c r="X83" s="48">
        <v>5.920686161688464E-06</v>
      </c>
      <c r="Y83" s="48">
        <v>0.282067848610121</v>
      </c>
      <c r="Z83" s="48">
        <v>1.6562555028033528E-05</v>
      </c>
      <c r="AA83" s="50">
        <v>-24.901736730617017</v>
      </c>
      <c r="AB83" s="51">
        <v>-15.34876560195686</v>
      </c>
      <c r="AC83" s="50">
        <v>0.5857212584153435</v>
      </c>
      <c r="AD83" s="52">
        <v>1731.9351683687185</v>
      </c>
      <c r="AE83" s="52">
        <v>2028.8117580689016</v>
      </c>
    </row>
    <row r="84" spans="1:31" ht="14.25">
      <c r="A84" s="28">
        <v>80</v>
      </c>
      <c r="B84" s="42">
        <v>45.81305585981375</v>
      </c>
      <c r="C84" s="42">
        <v>597.3137789977723</v>
      </c>
      <c r="D84" s="42">
        <v>639.966876573623</v>
      </c>
      <c r="E84" s="43">
        <f>C84/D84</f>
        <v>0.9333510855995937</v>
      </c>
      <c r="F84" s="44">
        <v>0.057328825326758495</v>
      </c>
      <c r="G84" s="44">
        <v>0.002311661195467825</v>
      </c>
      <c r="H84" s="44">
        <v>0.45143706995535937</v>
      </c>
      <c r="I84" s="44">
        <v>0.019602720115417412</v>
      </c>
      <c r="J84" s="44">
        <v>0.057272729434567314</v>
      </c>
      <c r="K84" s="44">
        <v>0.0010375824834475574</v>
      </c>
      <c r="L84" s="45"/>
      <c r="M84" s="46">
        <v>505.595</v>
      </c>
      <c r="N84" s="46">
        <v>88.88</v>
      </c>
      <c r="O84" s="46">
        <v>378.28516866739574</v>
      </c>
      <c r="P84" s="46">
        <v>13.714325311702623</v>
      </c>
      <c r="Q84" s="46">
        <v>359.0181838964398</v>
      </c>
      <c r="R84" s="46">
        <v>6.326360642325369</v>
      </c>
      <c r="S84" s="47">
        <v>105.36657630035631</v>
      </c>
      <c r="T84" s="47">
        <v>359.0181838964398</v>
      </c>
      <c r="U84" s="47">
        <v>6.326360642325369</v>
      </c>
      <c r="V84" s="45"/>
      <c r="W84" s="48">
        <v>0.0007074558237146545</v>
      </c>
      <c r="X84" s="48">
        <v>2.9510007273902992E-06</v>
      </c>
      <c r="Y84" s="48">
        <v>0.2827503917139577</v>
      </c>
      <c r="Z84" s="48">
        <v>1.3113947529955838E-05</v>
      </c>
      <c r="AA84" s="50">
        <v>-0.7641593242013744</v>
      </c>
      <c r="AB84" s="51">
        <v>6.969295509806628</v>
      </c>
      <c r="AC84" s="50">
        <v>0.46376402086290397</v>
      </c>
      <c r="AD84" s="52">
        <v>705.2894427835447</v>
      </c>
      <c r="AE84" s="52">
        <v>807.0818169596756</v>
      </c>
    </row>
    <row r="85" spans="1:31" ht="14.25">
      <c r="A85" s="28">
        <v>81</v>
      </c>
      <c r="B85" s="42">
        <v>38.03592481869003</v>
      </c>
      <c r="C85" s="42">
        <v>374.85408515754153</v>
      </c>
      <c r="D85" s="42">
        <v>474.8913421909565</v>
      </c>
      <c r="E85" s="43">
        <f>C85/D85</f>
        <v>0.7893470607994588</v>
      </c>
      <c r="F85" s="44">
        <v>0.06096308478570901</v>
      </c>
      <c r="G85" s="44">
        <v>0.004740650051373846</v>
      </c>
      <c r="H85" s="44">
        <v>0.5562414423551324</v>
      </c>
      <c r="I85" s="44">
        <v>0.039587260541660424</v>
      </c>
      <c r="J85" s="44">
        <v>0.06610423513697418</v>
      </c>
      <c r="K85" s="44">
        <v>0.001237961655035448</v>
      </c>
      <c r="L85" s="45"/>
      <c r="M85" s="46">
        <v>638.905</v>
      </c>
      <c r="N85" s="46">
        <v>168.4975</v>
      </c>
      <c r="O85" s="46">
        <v>449.07710039853123</v>
      </c>
      <c r="P85" s="46">
        <v>25.834620381723624</v>
      </c>
      <c r="Q85" s="46">
        <v>412.6420790828886</v>
      </c>
      <c r="R85" s="46">
        <v>7.48558808211456</v>
      </c>
      <c r="S85" s="47">
        <v>108.82969119306028</v>
      </c>
      <c r="T85" s="47">
        <v>412.6420790828886</v>
      </c>
      <c r="U85" s="47">
        <v>7.48558808211456</v>
      </c>
      <c r="V85" s="45"/>
      <c r="W85" s="48">
        <v>0.0010537142964224795</v>
      </c>
      <c r="X85" s="48">
        <v>7.1541702475290706E-06</v>
      </c>
      <c r="Y85" s="48">
        <v>0.2821930733991458</v>
      </c>
      <c r="Z85" s="48">
        <v>1.4163315716881754E-05</v>
      </c>
      <c r="AA85" s="50">
        <v>-20.473264709880425</v>
      </c>
      <c r="AB85" s="51">
        <v>-11.691910899902513</v>
      </c>
      <c r="AC85" s="50">
        <v>0.5008740813264944</v>
      </c>
      <c r="AD85" s="52">
        <v>1494.7856941465561</v>
      </c>
      <c r="AE85" s="52">
        <v>1800.0751536090754</v>
      </c>
    </row>
    <row r="86" spans="1:31" ht="14.25">
      <c r="A86" s="28">
        <v>82</v>
      </c>
      <c r="B86" s="42">
        <v>337.6749495426983</v>
      </c>
      <c r="C86" s="42">
        <v>374.4663873072224</v>
      </c>
      <c r="D86" s="42">
        <v>1342.4759172823735</v>
      </c>
      <c r="E86" s="43">
        <f>C86/D86</f>
        <v>0.2789371358446931</v>
      </c>
      <c r="F86" s="44">
        <v>0.08756607413311801</v>
      </c>
      <c r="G86" s="44">
        <v>0.0011907655957801684</v>
      </c>
      <c r="H86" s="44">
        <v>2.9870790867886914</v>
      </c>
      <c r="I86" s="44">
        <v>0.07079892702957964</v>
      </c>
      <c r="J86" s="44">
        <v>0.24201295544858342</v>
      </c>
      <c r="K86" s="44">
        <v>0.004308673981503388</v>
      </c>
      <c r="L86" s="45"/>
      <c r="M86" s="46">
        <v>1373.15</v>
      </c>
      <c r="N86" s="46">
        <v>26.3925</v>
      </c>
      <c r="O86" s="46">
        <v>1404.334573150421</v>
      </c>
      <c r="P86" s="46">
        <v>18.032144919581356</v>
      </c>
      <c r="Q86" s="46">
        <v>1397.1533574530567</v>
      </c>
      <c r="R86" s="46">
        <v>22.36338064156803</v>
      </c>
      <c r="S86" s="47">
        <v>98.28198119232854</v>
      </c>
      <c r="T86" s="47">
        <v>1373.15</v>
      </c>
      <c r="U86" s="47">
        <v>26.3925</v>
      </c>
      <c r="V86" s="45"/>
      <c r="W86" s="48">
        <v>0.0005772058181105339</v>
      </c>
      <c r="X86" s="48">
        <v>2.857948237838609E-06</v>
      </c>
      <c r="Y86" s="48">
        <v>0.2813037477898337</v>
      </c>
      <c r="Z86" s="48">
        <v>1.0604325683118145E-05</v>
      </c>
      <c r="AA86" s="50">
        <v>-51.92353592881616</v>
      </c>
      <c r="AB86" s="51">
        <v>-22.031807096166702</v>
      </c>
      <c r="AC86" s="50">
        <v>0.37501329742774886</v>
      </c>
      <c r="AD86" s="52">
        <v>2687.570395986229</v>
      </c>
      <c r="AE86" s="52">
        <v>3079.826724747236</v>
      </c>
    </row>
    <row r="87" spans="1:31" ht="14.25">
      <c r="A87" s="28">
        <v>83</v>
      </c>
      <c r="B87" s="42">
        <v>45.42098663838564</v>
      </c>
      <c r="C87" s="42">
        <v>387.2794934535013</v>
      </c>
      <c r="D87" s="42">
        <v>820.7430256420416</v>
      </c>
      <c r="E87" s="43">
        <f>C87/D87</f>
        <v>0.47186449516344614</v>
      </c>
      <c r="F87" s="44">
        <v>0.06655441810339968</v>
      </c>
      <c r="G87" s="44">
        <v>0.0029886432794069564</v>
      </c>
      <c r="H87" s="44">
        <v>0.44475363023112874</v>
      </c>
      <c r="I87" s="44">
        <v>0.02385766821350263</v>
      </c>
      <c r="J87" s="44">
        <v>0.0479583207463751</v>
      </c>
      <c r="K87" s="44">
        <v>0.0008519765130088352</v>
      </c>
      <c r="L87" s="45"/>
      <c r="M87" s="46">
        <v>833.33</v>
      </c>
      <c r="N87" s="46">
        <v>94.44</v>
      </c>
      <c r="O87" s="46">
        <v>373.5988312108392</v>
      </c>
      <c r="P87" s="46">
        <v>16.76886202978241</v>
      </c>
      <c r="Q87" s="46">
        <v>301.97463225022085</v>
      </c>
      <c r="R87" s="46">
        <v>5.2408522148023735</v>
      </c>
      <c r="S87" s="47"/>
      <c r="T87" s="47"/>
      <c r="U87" s="47"/>
      <c r="V87" s="45"/>
      <c r="W87" s="48">
        <v>0.001144805757651774</v>
      </c>
      <c r="X87" s="48">
        <v>2.391954941334666E-06</v>
      </c>
      <c r="Y87" s="48">
        <v>0.2823662645139366</v>
      </c>
      <c r="Z87" s="48">
        <v>1.0675075629643209E-05</v>
      </c>
      <c r="AA87" s="50">
        <v>-14.348502895032977</v>
      </c>
      <c r="AB87" s="51">
        <v>-14.348502895032977</v>
      </c>
      <c r="AC87" s="50">
        <v>0.37751532472323873</v>
      </c>
      <c r="AD87" s="52">
        <v>1255.7129228630806</v>
      </c>
      <c r="AE87" s="52"/>
    </row>
    <row r="88" spans="1:31" ht="14.25">
      <c r="A88" s="28">
        <v>84</v>
      </c>
      <c r="B88" s="42">
        <v>322.0489182746167</v>
      </c>
      <c r="C88" s="42">
        <v>360.5847188509038</v>
      </c>
      <c r="D88" s="42">
        <v>1009.6522636079045</v>
      </c>
      <c r="E88" s="43">
        <f>C88/D88</f>
        <v>0.3571375332358348</v>
      </c>
      <c r="F88" s="44">
        <v>0.09598860167865626</v>
      </c>
      <c r="G88" s="44">
        <v>0.0011034562280063016</v>
      </c>
      <c r="H88" s="44">
        <v>3.8410924625051606</v>
      </c>
      <c r="I88" s="44">
        <v>0.05034451722284135</v>
      </c>
      <c r="J88" s="44">
        <v>0.2887313507048493</v>
      </c>
      <c r="K88" s="44">
        <v>0.00246895410574074</v>
      </c>
      <c r="L88" s="45"/>
      <c r="M88" s="46">
        <v>1547.84</v>
      </c>
      <c r="N88" s="46">
        <v>21.605</v>
      </c>
      <c r="O88" s="46">
        <v>1601.4016455828623</v>
      </c>
      <c r="P88" s="46">
        <v>10.559767847651756</v>
      </c>
      <c r="Q88" s="46">
        <v>1635.1863684399732</v>
      </c>
      <c r="R88" s="46">
        <v>12.350068325408643</v>
      </c>
      <c r="S88" s="47">
        <v>94.65832334920302</v>
      </c>
      <c r="T88" s="47">
        <v>1547.84</v>
      </c>
      <c r="U88" s="47">
        <v>21.605</v>
      </c>
      <c r="V88" s="45"/>
      <c r="W88" s="48">
        <v>0.0015444623829758894</v>
      </c>
      <c r="X88" s="48">
        <v>5.2324362234036644E-06</v>
      </c>
      <c r="Y88" s="48">
        <v>0.2816745457728699</v>
      </c>
      <c r="Z88" s="48">
        <v>1.3576754591837412E-05</v>
      </c>
      <c r="AA88" s="50">
        <v>-38.8105691910845</v>
      </c>
      <c r="AB88" s="51">
        <v>-6.008580337966141</v>
      </c>
      <c r="AC88" s="50">
        <v>0.48013084298949943</v>
      </c>
      <c r="AD88" s="52">
        <v>2242.0102551590194</v>
      </c>
      <c r="AE88" s="52">
        <v>2426.186283550461</v>
      </c>
    </row>
    <row r="89" spans="1:31" ht="14.25">
      <c r="A89" s="28">
        <v>85</v>
      </c>
      <c r="B89" s="42">
        <v>56.613204541033134</v>
      </c>
      <c r="C89" s="42">
        <v>878.9371514499803</v>
      </c>
      <c r="D89" s="42">
        <v>736.0067331546541</v>
      </c>
      <c r="E89" s="43">
        <f>C89/D89</f>
        <v>1.1941971613258229</v>
      </c>
      <c r="F89" s="44">
        <v>0.05376839447192823</v>
      </c>
      <c r="G89" s="44">
        <v>0.001109530447842837</v>
      </c>
      <c r="H89" s="44">
        <v>0.43654403358965493</v>
      </c>
      <c r="I89" s="44">
        <v>0.009064961728161207</v>
      </c>
      <c r="J89" s="44">
        <v>0.05862537428604254</v>
      </c>
      <c r="K89" s="44">
        <v>0.0003601707763254517</v>
      </c>
      <c r="L89" s="45"/>
      <c r="M89" s="46">
        <v>361.165</v>
      </c>
      <c r="N89" s="46">
        <v>41.6625</v>
      </c>
      <c r="O89" s="46">
        <v>367.8126134475964</v>
      </c>
      <c r="P89" s="46">
        <v>6.407412843638866</v>
      </c>
      <c r="Q89" s="46">
        <v>367.2602728008334</v>
      </c>
      <c r="R89" s="46">
        <v>2.1932310961634585</v>
      </c>
      <c r="S89" s="47">
        <v>100.15039488005351</v>
      </c>
      <c r="T89" s="47">
        <v>367.2602728008334</v>
      </c>
      <c r="U89" s="47">
        <v>2.1932310961634585</v>
      </c>
      <c r="V89" s="45"/>
      <c r="W89" s="48">
        <v>0.0006956001731038637</v>
      </c>
      <c r="X89" s="48">
        <v>1.3128568364122324E-06</v>
      </c>
      <c r="Y89" s="48">
        <v>0.282724262959419</v>
      </c>
      <c r="Z89" s="48">
        <v>1.3714186914308154E-05</v>
      </c>
      <c r="AA89" s="50">
        <v>-1.6881813114821842</v>
      </c>
      <c r="AB89" s="51">
        <v>6.225706160056799</v>
      </c>
      <c r="AC89" s="50">
        <v>0.48499099565342446</v>
      </c>
      <c r="AD89" s="52">
        <v>741.6890134186855</v>
      </c>
      <c r="AE89" s="52">
        <v>851.9107027668068</v>
      </c>
    </row>
    <row r="90" spans="1:31" s="26" customFormat="1" ht="14.25">
      <c r="A90" s="28">
        <v>86</v>
      </c>
      <c r="B90" s="42">
        <v>174.84565622684053</v>
      </c>
      <c r="C90" s="42">
        <v>431.21471702768935</v>
      </c>
      <c r="D90" s="42">
        <v>842.8828351770685</v>
      </c>
      <c r="E90" s="43">
        <f>C90/D90</f>
        <v>0.5115950865663339</v>
      </c>
      <c r="F90" s="44">
        <v>0.07463271851057197</v>
      </c>
      <c r="G90" s="44">
        <v>0.0009062483068684453</v>
      </c>
      <c r="H90" s="44">
        <v>1.811441200043292</v>
      </c>
      <c r="I90" s="44">
        <v>0.031328387927779866</v>
      </c>
      <c r="J90" s="44">
        <v>0.17443379046578342</v>
      </c>
      <c r="K90" s="44">
        <v>0.001914053657923258</v>
      </c>
      <c r="L90" s="45"/>
      <c r="M90" s="46">
        <v>1058.335</v>
      </c>
      <c r="N90" s="46">
        <v>24.0725</v>
      </c>
      <c r="O90" s="46">
        <v>1049.5986540529248</v>
      </c>
      <c r="P90" s="46">
        <v>11.31506179766393</v>
      </c>
      <c r="Q90" s="46">
        <v>1036.494124091997</v>
      </c>
      <c r="R90" s="46">
        <v>10.506163625790691</v>
      </c>
      <c r="S90" s="47">
        <v>102.10718762415911</v>
      </c>
      <c r="T90" s="47">
        <v>1058.335</v>
      </c>
      <c r="U90" s="47">
        <v>24.0725</v>
      </c>
      <c r="V90" s="45"/>
      <c r="W90" s="48">
        <v>0.00041190899155939243</v>
      </c>
      <c r="X90" s="48">
        <v>4.3868310118800605E-06</v>
      </c>
      <c r="Y90" s="48">
        <v>0.2820061196005955</v>
      </c>
      <c r="Z90" s="48">
        <v>1.3321676416001774E-05</v>
      </c>
      <c r="AA90" s="50">
        <v>-27.084732555009428</v>
      </c>
      <c r="AB90" s="51">
        <v>-3.9549818522610636</v>
      </c>
      <c r="AC90" s="50">
        <v>0.4711101781346831</v>
      </c>
      <c r="AD90" s="52">
        <v>1725.725518123643</v>
      </c>
      <c r="AE90" s="52">
        <v>1928.667676570411</v>
      </c>
    </row>
    <row r="91" spans="1:31" ht="14.25">
      <c r="A91" s="28">
        <v>87</v>
      </c>
      <c r="B91" s="42">
        <v>130.5743471312816</v>
      </c>
      <c r="C91" s="42">
        <v>1517.5996940873274</v>
      </c>
      <c r="D91" s="42">
        <v>2446.7135921819886</v>
      </c>
      <c r="E91" s="43">
        <f>C91/D91</f>
        <v>0.6202604583292997</v>
      </c>
      <c r="F91" s="44">
        <v>0.0524593721528237</v>
      </c>
      <c r="G91" s="44">
        <v>0.0009879560788606792</v>
      </c>
      <c r="H91" s="44">
        <v>0.33834779806549975</v>
      </c>
      <c r="I91" s="44">
        <v>0.0062737543075410155</v>
      </c>
      <c r="J91" s="44">
        <v>0.04658250030431721</v>
      </c>
      <c r="K91" s="44">
        <v>0.00024226919805427988</v>
      </c>
      <c r="L91" s="45"/>
      <c r="M91" s="46">
        <v>305.615</v>
      </c>
      <c r="N91" s="46">
        <v>42.5875</v>
      </c>
      <c r="O91" s="46">
        <v>295.91904014952775</v>
      </c>
      <c r="P91" s="46">
        <v>4.759831842594934</v>
      </c>
      <c r="Q91" s="46">
        <v>293.50584558714394</v>
      </c>
      <c r="R91" s="46">
        <v>1.4922546685697853</v>
      </c>
      <c r="S91" s="47">
        <v>100.822196422547</v>
      </c>
      <c r="T91" s="47">
        <v>293.50584558714394</v>
      </c>
      <c r="U91" s="47">
        <v>1.4922546685697853</v>
      </c>
      <c r="V91" s="45"/>
      <c r="W91" s="48">
        <v>0.0015628326865819479</v>
      </c>
      <c r="X91" s="48">
        <v>7.611907655532379E-06</v>
      </c>
      <c r="Y91" s="48">
        <v>0.282601131226061</v>
      </c>
      <c r="Z91" s="48">
        <v>1.0127955674376401E-05</v>
      </c>
      <c r="AA91" s="50">
        <v>-6.042634134179048</v>
      </c>
      <c r="AB91" s="51">
        <v>0.10513442105120063</v>
      </c>
      <c r="AC91" s="50">
        <v>0.35816688296755594</v>
      </c>
      <c r="AD91" s="52">
        <v>935.253122415089</v>
      </c>
      <c r="AE91" s="52">
        <v>1105.116863674704</v>
      </c>
    </row>
    <row r="92" spans="1:31" ht="14.25">
      <c r="A92" s="28">
        <v>88</v>
      </c>
      <c r="B92" s="42">
        <v>290.0946372048746</v>
      </c>
      <c r="C92" s="42">
        <v>425.5663284755419</v>
      </c>
      <c r="D92" s="42">
        <v>1001.2196915579235</v>
      </c>
      <c r="E92" s="43">
        <f>C92/D92</f>
        <v>0.4250479011388098</v>
      </c>
      <c r="F92" s="44">
        <v>0.09090500455031948</v>
      </c>
      <c r="G92" s="44">
        <v>0.0014039736418263618</v>
      </c>
      <c r="H92" s="44">
        <v>1.066325046935261</v>
      </c>
      <c r="I92" s="44">
        <v>2.228654910246604</v>
      </c>
      <c r="J92" s="44">
        <v>0.26172084643937893</v>
      </c>
      <c r="K92" s="44">
        <v>0.0059510226848494985</v>
      </c>
      <c r="L92" s="45"/>
      <c r="M92" s="46">
        <v>1455.56</v>
      </c>
      <c r="N92" s="46">
        <v>28.5525</v>
      </c>
      <c r="O92" s="46">
        <v>736.9362744066324</v>
      </c>
      <c r="P92" s="46">
        <v>8.1860909769551</v>
      </c>
      <c r="Q92" s="46">
        <v>1498.6400665009398</v>
      </c>
      <c r="R92" s="46">
        <v>30.405332226587575</v>
      </c>
      <c r="S92" s="47">
        <v>97.12538938041847</v>
      </c>
      <c r="T92" s="47">
        <v>1455.56</v>
      </c>
      <c r="U92" s="47">
        <v>28.5525</v>
      </c>
      <c r="V92" s="45"/>
      <c r="W92" s="48">
        <v>0.001235713689790679</v>
      </c>
      <c r="X92" s="48">
        <v>8.774912683761113E-06</v>
      </c>
      <c r="Y92" s="48">
        <v>0.28187555678741155</v>
      </c>
      <c r="Z92" s="48">
        <v>1.3505378749637849E-05</v>
      </c>
      <c r="AA92" s="50">
        <v>-31.70197942471198</v>
      </c>
      <c r="AB92" s="51">
        <v>-0.5638866672663667</v>
      </c>
      <c r="AC92" s="50">
        <v>0.47760668067241124</v>
      </c>
      <c r="AD92" s="52">
        <v>1945.1227942515977</v>
      </c>
      <c r="AE92" s="52">
        <v>2080.186330960729</v>
      </c>
    </row>
    <row r="93" spans="1:31" ht="14.25">
      <c r="A93" s="28">
        <v>89</v>
      </c>
      <c r="B93" s="42">
        <v>96.88133254947732</v>
      </c>
      <c r="C93" s="42">
        <v>1839.459443982017</v>
      </c>
      <c r="D93" s="42">
        <v>1792.5490143105733</v>
      </c>
      <c r="E93" s="43">
        <f>C93/D93</f>
        <v>1.0261696775356997</v>
      </c>
      <c r="F93" s="44">
        <v>0.05600342696901592</v>
      </c>
      <c r="G93" s="44">
        <v>0.002504957614589198</v>
      </c>
      <c r="H93" s="44">
        <v>0.3388971885924205</v>
      </c>
      <c r="I93" s="44">
        <v>0.013223065522142832</v>
      </c>
      <c r="J93" s="44">
        <v>0.04390708888200823</v>
      </c>
      <c r="K93" s="44">
        <v>0.0006350997184737795</v>
      </c>
      <c r="L93" s="45"/>
      <c r="M93" s="46">
        <v>453.75</v>
      </c>
      <c r="N93" s="46">
        <v>99.99</v>
      </c>
      <c r="O93" s="46">
        <v>296.335768421513</v>
      </c>
      <c r="P93" s="46">
        <v>10.028337731805976</v>
      </c>
      <c r="Q93" s="46">
        <v>277.005577285295</v>
      </c>
      <c r="R93" s="46">
        <v>3.921916405160829</v>
      </c>
      <c r="S93" s="47">
        <v>106.97826784776589</v>
      </c>
      <c r="T93" s="47">
        <v>277.005577285295</v>
      </c>
      <c r="U93" s="47">
        <v>3.921916405160829</v>
      </c>
      <c r="V93" s="45"/>
      <c r="W93" s="48">
        <v>0.0013543608547210647</v>
      </c>
      <c r="X93" s="48">
        <v>9.87901835795159E-06</v>
      </c>
      <c r="Y93" s="48">
        <v>0.28271033477324853</v>
      </c>
      <c r="Z93" s="48">
        <v>1.1426057584310364E-05</v>
      </c>
      <c r="AA93" s="50">
        <v>-2.18074019887049</v>
      </c>
      <c r="AB93" s="51">
        <v>3.6609109994101274</v>
      </c>
      <c r="AC93" s="50">
        <v>0.4040731873770196</v>
      </c>
      <c r="AD93" s="52">
        <v>774.6379161891953</v>
      </c>
      <c r="AE93" s="52">
        <v>909.9068257796912</v>
      </c>
    </row>
    <row r="94" spans="1:31" ht="14.25">
      <c r="A94" s="28">
        <v>90</v>
      </c>
      <c r="B94" s="42">
        <v>54.3739798072618</v>
      </c>
      <c r="C94" s="42">
        <v>283.94185669068196</v>
      </c>
      <c r="D94" s="42">
        <v>732.7595886940245</v>
      </c>
      <c r="E94" s="43">
        <f>C94/D94</f>
        <v>0.38749661017298054</v>
      </c>
      <c r="F94" s="44">
        <v>0.05128478522089611</v>
      </c>
      <c r="G94" s="44">
        <v>0.0008768842055787481</v>
      </c>
      <c r="H94" s="44">
        <v>0.4957182131669881</v>
      </c>
      <c r="I94" s="44">
        <v>0.007940733068191187</v>
      </c>
      <c r="J94" s="44">
        <v>0.07006320841400557</v>
      </c>
      <c r="K94" s="44">
        <v>0.0004161377723393549</v>
      </c>
      <c r="L94" s="45"/>
      <c r="M94" s="46">
        <v>253.77</v>
      </c>
      <c r="N94" s="46">
        <v>43.5125</v>
      </c>
      <c r="O94" s="46">
        <v>408.7998188838746</v>
      </c>
      <c r="P94" s="46">
        <v>5.3906955665964915</v>
      </c>
      <c r="Q94" s="46">
        <v>436.53647067316325</v>
      </c>
      <c r="R94" s="46">
        <v>2.5069515066603003</v>
      </c>
      <c r="S94" s="47">
        <v>93.64620056910316</v>
      </c>
      <c r="T94" s="47">
        <v>436.53647067316325</v>
      </c>
      <c r="U94" s="47">
        <v>2.5069515066603003</v>
      </c>
      <c r="V94" s="45"/>
      <c r="W94" s="48">
        <v>0.0006609162697160266</v>
      </c>
      <c r="X94" s="48">
        <v>2.5010220583889576E-06</v>
      </c>
      <c r="Y94" s="48">
        <v>0.2825789729652542</v>
      </c>
      <c r="Z94" s="48">
        <v>1.0194890442617308E-05</v>
      </c>
      <c r="AA94" s="50">
        <v>-6.826242865128895</v>
      </c>
      <c r="AB94" s="51">
        <v>2.593078982151553</v>
      </c>
      <c r="AC94" s="50">
        <v>0.3605339568790357</v>
      </c>
      <c r="AD94" s="52">
        <v>943.9991933490405</v>
      </c>
      <c r="AE94" s="52">
        <v>1093.9849237811352</v>
      </c>
    </row>
    <row r="95" spans="1:31" ht="14.25">
      <c r="A95" s="28">
        <v>91</v>
      </c>
      <c r="B95" s="42">
        <v>314.97304673322947</v>
      </c>
      <c r="C95" s="42">
        <v>203.10715135941334</v>
      </c>
      <c r="D95" s="42">
        <v>1760.9015780624409</v>
      </c>
      <c r="E95" s="43">
        <f>C95/D95</f>
        <v>0.11534270506072046</v>
      </c>
      <c r="F95" s="44">
        <v>0.07114906632945837</v>
      </c>
      <c r="G95" s="44">
        <v>0.0008853306869785749</v>
      </c>
      <c r="H95" s="44">
        <v>1.7464291632616795</v>
      </c>
      <c r="I95" s="44">
        <v>0.024689611508120747</v>
      </c>
      <c r="J95" s="44">
        <v>0.17713087091470894</v>
      </c>
      <c r="K95" s="44">
        <v>0.0015675667511587125</v>
      </c>
      <c r="L95" s="45"/>
      <c r="M95" s="46">
        <v>961.11</v>
      </c>
      <c r="N95" s="46">
        <v>-6.480000000000018</v>
      </c>
      <c r="O95" s="46">
        <v>1025.8431048670052</v>
      </c>
      <c r="P95" s="46">
        <v>9.128248713906146</v>
      </c>
      <c r="Q95" s="46">
        <v>1051.2813043600754</v>
      </c>
      <c r="R95" s="46">
        <v>8.58459391323629</v>
      </c>
      <c r="S95" s="47">
        <v>91.42272349121974</v>
      </c>
      <c r="T95" s="47">
        <v>961.11</v>
      </c>
      <c r="U95" s="47">
        <v>6.48000000000002</v>
      </c>
      <c r="V95" s="45"/>
      <c r="W95" s="48">
        <v>0.0004393673859637623</v>
      </c>
      <c r="X95" s="48">
        <v>3.869884916914119E-06</v>
      </c>
      <c r="Y95" s="48">
        <v>0.2817881399829557</v>
      </c>
      <c r="Z95" s="48">
        <v>1.045714591219975E-05</v>
      </c>
      <c r="AA95" s="50">
        <v>-34.79340306127621</v>
      </c>
      <c r="AB95" s="51">
        <v>-13.846213458190704</v>
      </c>
      <c r="AC95" s="50">
        <v>0.3698084030344936</v>
      </c>
      <c r="AD95" s="52">
        <v>2023.9364484660039</v>
      </c>
      <c r="AE95" s="52">
        <v>2346.1250912146456</v>
      </c>
    </row>
    <row r="96" spans="1:31" ht="14.25">
      <c r="A96" s="28">
        <v>92</v>
      </c>
      <c r="B96" s="42">
        <v>36.190837289895875</v>
      </c>
      <c r="C96" s="42">
        <v>116.23533889796369</v>
      </c>
      <c r="D96" s="42">
        <v>461.8470553712267</v>
      </c>
      <c r="E96" s="43">
        <f>C96/D96</f>
        <v>0.2516749593748849</v>
      </c>
      <c r="F96" s="44">
        <v>0.0691681177046097</v>
      </c>
      <c r="G96" s="44">
        <v>0.002239199856519953</v>
      </c>
      <c r="H96" s="44">
        <v>0.6948493661855671</v>
      </c>
      <c r="I96" s="44">
        <v>0.026581574971344304</v>
      </c>
      <c r="J96" s="44">
        <v>0.07229698821005015</v>
      </c>
      <c r="K96" s="44">
        <v>0.0012174003483435996</v>
      </c>
      <c r="L96" s="45"/>
      <c r="M96" s="46">
        <v>905.555</v>
      </c>
      <c r="N96" s="46">
        <v>66.6675</v>
      </c>
      <c r="O96" s="46">
        <v>535.7098719360766</v>
      </c>
      <c r="P96" s="46">
        <v>15.926308648118436</v>
      </c>
      <c r="Q96" s="46">
        <v>449.97947152612716</v>
      </c>
      <c r="R96" s="46">
        <v>7.318746885424787</v>
      </c>
      <c r="S96" s="47"/>
      <c r="T96" s="47"/>
      <c r="U96" s="47"/>
      <c r="V96" s="45"/>
      <c r="W96" s="48">
        <v>0.001782183291227447</v>
      </c>
      <c r="X96" s="48">
        <v>1.9125814929411954E-05</v>
      </c>
      <c r="Y96" s="48">
        <v>0.2823108850414745</v>
      </c>
      <c r="Z96" s="48">
        <v>1.1315975426100037E-05</v>
      </c>
      <c r="AA96" s="50">
        <v>-16.30695254570935</v>
      </c>
      <c r="AB96" s="51">
        <v>-16.30695254570935</v>
      </c>
      <c r="AC96" s="50">
        <v>0.4001802366043388</v>
      </c>
      <c r="AD96" s="52">
        <v>1356.3493423445466</v>
      </c>
      <c r="AE96" s="52"/>
    </row>
    <row r="97" spans="1:31" ht="14.25">
      <c r="A97" s="28">
        <v>93</v>
      </c>
      <c r="B97" s="42">
        <v>91.89617608017879</v>
      </c>
      <c r="C97" s="42">
        <v>774.7313560044503</v>
      </c>
      <c r="D97" s="42">
        <v>1015.053323627546</v>
      </c>
      <c r="E97" s="43">
        <f>C97/D97</f>
        <v>0.7632420267693472</v>
      </c>
      <c r="F97" s="44">
        <v>0.13352061185952444</v>
      </c>
      <c r="G97" s="44">
        <v>0.004342001542529239</v>
      </c>
      <c r="H97" s="44">
        <v>1.152573658075619</v>
      </c>
      <c r="I97" s="44">
        <v>0.03960890470813455</v>
      </c>
      <c r="J97" s="44">
        <v>0.062038235125675356</v>
      </c>
      <c r="K97" s="44">
        <v>0.0005424829548044117</v>
      </c>
      <c r="L97" s="45"/>
      <c r="M97" s="46">
        <v>2146.29</v>
      </c>
      <c r="N97" s="46">
        <v>62.18999999999983</v>
      </c>
      <c r="O97" s="46">
        <v>778.4578123713048</v>
      </c>
      <c r="P97" s="46">
        <v>18.685888162012247</v>
      </c>
      <c r="Q97" s="46">
        <v>388.00918688060517</v>
      </c>
      <c r="R97" s="46">
        <v>3.292791165029911</v>
      </c>
      <c r="S97" s="47"/>
      <c r="T97" s="47"/>
      <c r="U97" s="47"/>
      <c r="V97" s="45"/>
      <c r="W97" s="48">
        <v>0.001204570585032597</v>
      </c>
      <c r="X97" s="48">
        <v>4.289783366534402E-06</v>
      </c>
      <c r="Y97" s="48">
        <v>0.28260627168582697</v>
      </c>
      <c r="Z97" s="48">
        <v>9.867911414761852E-06</v>
      </c>
      <c r="AA97" s="50">
        <v>-5.860845988041596</v>
      </c>
      <c r="AB97" s="51">
        <v>-5.860845988041596</v>
      </c>
      <c r="AC97" s="50">
        <v>0.34897061883886715</v>
      </c>
      <c r="AD97" s="52">
        <v>919.0464194319754</v>
      </c>
      <c r="AE97" s="52"/>
    </row>
    <row r="98" spans="1:31" ht="14.25">
      <c r="A98" s="28">
        <v>94</v>
      </c>
      <c r="B98" s="42">
        <v>78.68295187823438</v>
      </c>
      <c r="C98" s="42">
        <v>741.3414022355163</v>
      </c>
      <c r="D98" s="42">
        <v>881.6829098333851</v>
      </c>
      <c r="E98" s="43">
        <f>C98/D98</f>
        <v>0.8408254191698128</v>
      </c>
      <c r="F98" s="44">
        <v>0.05468565743781349</v>
      </c>
      <c r="G98" s="44">
        <v>0.0038974286322099112</v>
      </c>
      <c r="H98" s="44">
        <v>0.5397604924856518</v>
      </c>
      <c r="I98" s="44">
        <v>0.020154674545224203</v>
      </c>
      <c r="J98" s="44">
        <v>0.07671274178860489</v>
      </c>
      <c r="K98" s="44">
        <v>0.0009809340460957517</v>
      </c>
      <c r="L98" s="45"/>
      <c r="M98" s="46">
        <v>398.2</v>
      </c>
      <c r="N98" s="46">
        <v>159.2425</v>
      </c>
      <c r="O98" s="46">
        <v>438.26661925207304</v>
      </c>
      <c r="P98" s="46">
        <v>13.291602147770647</v>
      </c>
      <c r="Q98" s="46">
        <v>476.4715028635673</v>
      </c>
      <c r="R98" s="46">
        <v>5.872976747238056</v>
      </c>
      <c r="S98" s="47">
        <v>91.9817064857216</v>
      </c>
      <c r="T98" s="47">
        <v>476.4715028635673</v>
      </c>
      <c r="U98" s="47">
        <v>5.872976747238056</v>
      </c>
      <c r="V98" s="45"/>
      <c r="W98" s="48">
        <v>0.0008624791929943792</v>
      </c>
      <c r="X98" s="48">
        <v>8.717537284648509E-06</v>
      </c>
      <c r="Y98" s="48">
        <v>0.28232025901267926</v>
      </c>
      <c r="Z98" s="48">
        <v>1.212789892600984E-05</v>
      </c>
      <c r="AA98" s="50">
        <v>-15.975449737624103</v>
      </c>
      <c r="AB98" s="51">
        <v>-5.763053835216025</v>
      </c>
      <c r="AC98" s="50">
        <v>0.42889322454218554</v>
      </c>
      <c r="AD98" s="52">
        <v>1310.4739654016962</v>
      </c>
      <c r="AE98" s="52">
        <v>1551.2179796715907</v>
      </c>
    </row>
    <row r="99" spans="1:31" ht="14.25">
      <c r="A99" s="28">
        <v>95</v>
      </c>
      <c r="B99" s="42">
        <v>61.111506498784586</v>
      </c>
      <c r="C99" s="42">
        <v>668.876501865778</v>
      </c>
      <c r="D99" s="42">
        <v>1294.3338081450088</v>
      </c>
      <c r="E99" s="43">
        <f>C99/D99</f>
        <v>0.516772796674752</v>
      </c>
      <c r="F99" s="44">
        <v>0.04920220167182728</v>
      </c>
      <c r="G99" s="44">
        <v>0.002172068836713632</v>
      </c>
      <c r="H99" s="44">
        <v>0.2825245983871599</v>
      </c>
      <c r="I99" s="44">
        <v>0.007482841559455957</v>
      </c>
      <c r="J99" s="44">
        <v>0.04267836558914645</v>
      </c>
      <c r="K99" s="44">
        <v>0.0005315788876868907</v>
      </c>
      <c r="L99" s="45"/>
      <c r="M99" s="46">
        <v>166.75</v>
      </c>
      <c r="N99" s="46">
        <v>103.6875</v>
      </c>
      <c r="O99" s="46">
        <v>252.65825040140902</v>
      </c>
      <c r="P99" s="46">
        <v>5.924281479525021</v>
      </c>
      <c r="Q99" s="46">
        <v>269.4134030375714</v>
      </c>
      <c r="R99" s="46">
        <v>3.286514893260005</v>
      </c>
      <c r="S99" s="47">
        <v>93.78087636054774</v>
      </c>
      <c r="T99" s="47">
        <v>269.4134030375714</v>
      </c>
      <c r="U99" s="47">
        <v>3.286514893260005</v>
      </c>
      <c r="V99" s="45"/>
      <c r="W99" s="48">
        <v>0.0013589164988579354</v>
      </c>
      <c r="X99" s="48">
        <v>1.3061473933318633E-05</v>
      </c>
      <c r="Y99" s="48">
        <v>0.2827298131389469</v>
      </c>
      <c r="Z99" s="48">
        <v>8.52093838667061E-06</v>
      </c>
      <c r="AA99" s="50">
        <v>-1.4919037617977526</v>
      </c>
      <c r="AB99" s="51">
        <v>4.188736450427832</v>
      </c>
      <c r="AC99" s="50">
        <v>0.30133602370595725</v>
      </c>
      <c r="AD99" s="52">
        <v>746.963815584941</v>
      </c>
      <c r="AE99" s="52">
        <v>876.6994912555774</v>
      </c>
    </row>
    <row r="100" spans="1:31" ht="14.25">
      <c r="A100" s="28">
        <v>96</v>
      </c>
      <c r="B100" s="42">
        <v>99.80084891651015</v>
      </c>
      <c r="C100" s="42">
        <v>820.06075890633</v>
      </c>
      <c r="D100" s="42">
        <v>1143.8624882792747</v>
      </c>
      <c r="E100" s="43">
        <f>C100/D100</f>
        <v>0.7169225036306215</v>
      </c>
      <c r="F100" s="44">
        <v>0.05282499082703803</v>
      </c>
      <c r="G100" s="44">
        <v>0.002270464364102469</v>
      </c>
      <c r="H100" s="44">
        <v>0.5465009072933619</v>
      </c>
      <c r="I100" s="44">
        <v>0.02003920737778122</v>
      </c>
      <c r="J100" s="44">
        <v>0.07525231387055739</v>
      </c>
      <c r="K100" s="44">
        <v>0.0005845929833461661</v>
      </c>
      <c r="L100" s="45"/>
      <c r="M100" s="46">
        <v>320.43</v>
      </c>
      <c r="N100" s="46">
        <v>98.1375</v>
      </c>
      <c r="O100" s="46">
        <v>442.7018325817352</v>
      </c>
      <c r="P100" s="46">
        <v>13.157839350316152</v>
      </c>
      <c r="Q100" s="46">
        <v>467.72180252487044</v>
      </c>
      <c r="R100" s="46">
        <v>3.504785640823229</v>
      </c>
      <c r="S100" s="47">
        <v>94.65067272723407</v>
      </c>
      <c r="T100" s="47">
        <v>467.72180252487044</v>
      </c>
      <c r="U100" s="47">
        <v>3.504785640823229</v>
      </c>
      <c r="V100" s="45"/>
      <c r="W100" s="48">
        <v>0.0015444288227494413</v>
      </c>
      <c r="X100" s="48">
        <v>3.455479380336157E-06</v>
      </c>
      <c r="Y100" s="48">
        <v>0.282177961285269</v>
      </c>
      <c r="Z100" s="48">
        <v>1.3875009473811999E-05</v>
      </c>
      <c r="AA100" s="50">
        <v>-21.007692230171628</v>
      </c>
      <c r="AB100" s="51">
        <v>-11.200768531183236</v>
      </c>
      <c r="AC100" s="50">
        <v>0.49067837614034504</v>
      </c>
      <c r="AD100" s="52">
        <v>1535.7550925951443</v>
      </c>
      <c r="AE100" s="52">
        <v>1819.1250291933377</v>
      </c>
    </row>
    <row r="101" spans="1:31" ht="14.25">
      <c r="A101" s="28"/>
      <c r="B101" s="53"/>
      <c r="C101" s="52"/>
      <c r="D101" s="52"/>
      <c r="E101" s="43"/>
      <c r="F101" s="54"/>
      <c r="G101" s="54"/>
      <c r="H101" s="54"/>
      <c r="I101" s="54"/>
      <c r="J101" s="54"/>
      <c r="K101" s="54"/>
      <c r="L101" s="45"/>
      <c r="M101" s="55"/>
      <c r="N101" s="55"/>
      <c r="O101" s="55"/>
      <c r="P101" s="55"/>
      <c r="Q101" s="55"/>
      <c r="R101" s="55"/>
      <c r="S101" s="56"/>
      <c r="T101" s="56"/>
      <c r="U101" s="56"/>
      <c r="V101" s="45"/>
      <c r="W101" s="48"/>
      <c r="X101" s="48"/>
      <c r="Y101" s="48"/>
      <c r="Z101" s="48"/>
      <c r="AA101" s="50"/>
      <c r="AB101" s="51"/>
      <c r="AC101" s="50"/>
      <c r="AD101" s="52"/>
      <c r="AE101" s="52"/>
    </row>
    <row r="102" spans="1:31" ht="14.25">
      <c r="A102" s="28" t="s">
        <v>23</v>
      </c>
      <c r="B102" s="67" t="s">
        <v>50</v>
      </c>
      <c r="C102" s="67"/>
      <c r="D102" s="67"/>
      <c r="E102" s="68"/>
      <c r="F102" s="57"/>
      <c r="G102" s="57"/>
      <c r="H102" s="57"/>
      <c r="I102" s="57"/>
      <c r="J102" s="57"/>
      <c r="K102" s="57"/>
      <c r="L102" s="45"/>
      <c r="M102" s="50"/>
      <c r="N102" s="50"/>
      <c r="O102" s="50"/>
      <c r="P102" s="50"/>
      <c r="Q102" s="50"/>
      <c r="R102" s="50"/>
      <c r="S102" s="59"/>
      <c r="T102" s="59"/>
      <c r="U102" s="59"/>
      <c r="V102" s="45"/>
      <c r="W102" s="48"/>
      <c r="X102" s="48"/>
      <c r="Y102" s="48"/>
      <c r="Z102" s="48"/>
      <c r="AA102" s="50"/>
      <c r="AB102" s="51"/>
      <c r="AC102" s="50"/>
      <c r="AD102" s="52"/>
      <c r="AE102" s="52"/>
    </row>
    <row r="103" spans="1:31" ht="14.25">
      <c r="A103" s="28">
        <v>1</v>
      </c>
      <c r="B103" s="42">
        <v>330.77727773362494</v>
      </c>
      <c r="C103" s="42">
        <v>589.7864170138089</v>
      </c>
      <c r="D103" s="42">
        <v>1721.42366813259</v>
      </c>
      <c r="E103" s="43">
        <f>C103/D103</f>
        <v>0.34261549200936253</v>
      </c>
      <c r="F103" s="44">
        <v>0.07294278041677411</v>
      </c>
      <c r="G103" s="44">
        <v>0.0026001480859386703</v>
      </c>
      <c r="H103" s="44">
        <v>1.6757539795330234</v>
      </c>
      <c r="I103" s="44">
        <v>0.05038840519023316</v>
      </c>
      <c r="J103" s="44">
        <v>0.17244545132982178</v>
      </c>
      <c r="K103" s="44">
        <v>0.004807397355078522</v>
      </c>
      <c r="L103" s="45"/>
      <c r="M103" s="46">
        <v>1012.96</v>
      </c>
      <c r="N103" s="46">
        <v>72.225</v>
      </c>
      <c r="O103" s="46">
        <v>999.3716831397169</v>
      </c>
      <c r="P103" s="46">
        <v>19.123425523640492</v>
      </c>
      <c r="Q103" s="46">
        <v>1025.5709709587204</v>
      </c>
      <c r="R103" s="46">
        <v>26.432486161457177</v>
      </c>
      <c r="S103" s="47">
        <v>98.77034634210332</v>
      </c>
      <c r="T103" s="47">
        <v>1012.96</v>
      </c>
      <c r="U103" s="47">
        <v>72.225</v>
      </c>
      <c r="V103" s="45"/>
      <c r="W103" s="48">
        <v>0.0008443908454554273</v>
      </c>
      <c r="X103" s="48">
        <v>4.643814745600011E-06</v>
      </c>
      <c r="Y103" s="48">
        <v>0.28205231331652997</v>
      </c>
      <c r="Z103" s="48">
        <v>1.227033501163445E-05</v>
      </c>
      <c r="AA103" s="50">
        <v>-25.451129654635587</v>
      </c>
      <c r="AB103" s="51">
        <v>-3.6136819395138353</v>
      </c>
      <c r="AC103" s="50">
        <v>0.4339303613334424</v>
      </c>
      <c r="AD103" s="52">
        <v>1681.4708478270568</v>
      </c>
      <c r="AE103" s="52">
        <v>1874.8577728478504</v>
      </c>
    </row>
    <row r="104" spans="1:31" ht="14.25">
      <c r="A104" s="28">
        <v>2</v>
      </c>
      <c r="B104" s="42">
        <v>194.36476089782397</v>
      </c>
      <c r="C104" s="42">
        <v>1647.5083655199562</v>
      </c>
      <c r="D104" s="42">
        <v>3904.481775619107</v>
      </c>
      <c r="E104" s="43">
        <f>C104/D104</f>
        <v>0.4219531451798676</v>
      </c>
      <c r="F104" s="44">
        <v>0.07518964489195219</v>
      </c>
      <c r="G104" s="44">
        <v>0.0019824515319490934</v>
      </c>
      <c r="H104" s="44">
        <v>0.4295419113119011</v>
      </c>
      <c r="I104" s="44">
        <v>0.010954033504730579</v>
      </c>
      <c r="J104" s="44">
        <v>0.04152870480731727</v>
      </c>
      <c r="K104" s="44">
        <v>0.0006138214810990087</v>
      </c>
      <c r="L104" s="45"/>
      <c r="M104" s="46">
        <v>1073.77</v>
      </c>
      <c r="N104" s="46">
        <v>52.62499999999994</v>
      </c>
      <c r="O104" s="46">
        <v>362.85124761284567</v>
      </c>
      <c r="P104" s="46">
        <v>7.780644690762955</v>
      </c>
      <c r="Q104" s="46">
        <v>262.30164295813074</v>
      </c>
      <c r="R104" s="46">
        <v>3.7991732161578113</v>
      </c>
      <c r="S104" s="47"/>
      <c r="T104" s="47"/>
      <c r="U104" s="47"/>
      <c r="V104" s="45"/>
      <c r="W104" s="48">
        <v>0.0018211495134303423</v>
      </c>
      <c r="X104" s="48">
        <v>7.228244703211658E-06</v>
      </c>
      <c r="Y104" s="48">
        <v>0.28276003441768066</v>
      </c>
      <c r="Z104" s="48">
        <v>1.3882266729743004E-05</v>
      </c>
      <c r="AA104" s="50">
        <v>-0.4231530108833592</v>
      </c>
      <c r="AB104" s="51">
        <v>-0.4231530108833592</v>
      </c>
      <c r="AC104" s="50">
        <v>0.4909350403043894</v>
      </c>
      <c r="AD104" s="52">
        <v>712.686722600214</v>
      </c>
      <c r="AE104" s="52"/>
    </row>
    <row r="105" spans="1:31" ht="14.25">
      <c r="A105" s="28">
        <v>3</v>
      </c>
      <c r="B105" s="42">
        <v>54.012112856105425</v>
      </c>
      <c r="C105" s="42">
        <v>236.88249660821842</v>
      </c>
      <c r="D105" s="42">
        <v>559.0527703013051</v>
      </c>
      <c r="E105" s="43">
        <f>C105/D105</f>
        <v>0.42372117480170796</v>
      </c>
      <c r="F105" s="44">
        <v>0.05495852973428849</v>
      </c>
      <c r="G105" s="44">
        <v>0.00216306841402929</v>
      </c>
      <c r="H105" s="44">
        <v>0.6266751810766584</v>
      </c>
      <c r="I105" s="44">
        <v>0.01721262951615069</v>
      </c>
      <c r="J105" s="44">
        <v>0.08483640097660136</v>
      </c>
      <c r="K105" s="44">
        <v>0.0007939186156590064</v>
      </c>
      <c r="L105" s="45"/>
      <c r="M105" s="46">
        <v>409.31</v>
      </c>
      <c r="N105" s="46">
        <v>87.0275</v>
      </c>
      <c r="O105" s="46">
        <v>494.02260796231405</v>
      </c>
      <c r="P105" s="46">
        <v>10.74465563975562</v>
      </c>
      <c r="Q105" s="46">
        <v>524.9263053250771</v>
      </c>
      <c r="R105" s="46">
        <v>4.717696725979636</v>
      </c>
      <c r="S105" s="47">
        <v>94.1127550573742</v>
      </c>
      <c r="T105" s="47">
        <v>524.9263053250771</v>
      </c>
      <c r="U105" s="47">
        <v>4.717696725979636</v>
      </c>
      <c r="V105" s="45"/>
      <c r="W105" s="48">
        <v>0.00038894897242090136</v>
      </c>
      <c r="X105" s="48">
        <v>6.361699159233642E-07</v>
      </c>
      <c r="Y105" s="48">
        <v>0.2825191495388058</v>
      </c>
      <c r="Z105" s="48">
        <v>1.1131217281621827E-05</v>
      </c>
      <c r="AA105" s="50">
        <v>-8.9418493059501</v>
      </c>
      <c r="AB105" s="51">
        <v>2.488660599830883</v>
      </c>
      <c r="AC105" s="50">
        <v>0.39364638206162866</v>
      </c>
      <c r="AD105" s="52">
        <v>1020.0753163520508</v>
      </c>
      <c r="AE105" s="52">
        <v>1171.0308717830674</v>
      </c>
    </row>
    <row r="106" spans="1:31" ht="14.25">
      <c r="A106" s="28">
        <v>4</v>
      </c>
      <c r="B106" s="42">
        <v>72.85943251399462</v>
      </c>
      <c r="C106" s="42">
        <v>750.0217002415696</v>
      </c>
      <c r="D106" s="42">
        <v>754.440815004259</v>
      </c>
      <c r="E106" s="43">
        <f>C106/D106</f>
        <v>0.994142529573159</v>
      </c>
      <c r="F106" s="44">
        <v>0.053427264358084266</v>
      </c>
      <c r="G106" s="44">
        <v>0.0024687007836872057</v>
      </c>
      <c r="H106" s="44">
        <v>0.5311974437019797</v>
      </c>
      <c r="I106" s="44">
        <v>0.01623425432986695</v>
      </c>
      <c r="J106" s="44">
        <v>0.07473491798116778</v>
      </c>
      <c r="K106" s="44">
        <v>0.0007136566542452356</v>
      </c>
      <c r="L106" s="45"/>
      <c r="M106" s="46">
        <v>346.35</v>
      </c>
      <c r="N106" s="46">
        <v>108.3225</v>
      </c>
      <c r="O106" s="46">
        <v>432.604023192903</v>
      </c>
      <c r="P106" s="46">
        <v>10.765825458689363</v>
      </c>
      <c r="Q106" s="46">
        <v>464.6191345516836</v>
      </c>
      <c r="R106" s="46">
        <v>4.2806155976637115</v>
      </c>
      <c r="S106" s="47">
        <v>93.10938595121092</v>
      </c>
      <c r="T106" s="47">
        <v>464.6191345516836</v>
      </c>
      <c r="U106" s="47">
        <v>4.2806155976637115</v>
      </c>
      <c r="V106" s="45"/>
      <c r="W106" s="48">
        <v>0.0006458525318702335</v>
      </c>
      <c r="X106" s="48">
        <v>2.1502495175545776E-06</v>
      </c>
      <c r="Y106" s="48">
        <v>0.282480246018854</v>
      </c>
      <c r="Z106" s="48">
        <v>1.7659757606397672E-05</v>
      </c>
      <c r="AA106" s="50">
        <v>-10.317640400959727</v>
      </c>
      <c r="AB106" s="51">
        <v>-0.2880414664963027</v>
      </c>
      <c r="AC106" s="50">
        <v>0.6245228736352004</v>
      </c>
      <c r="AD106" s="52">
        <v>1081.0674432469552</v>
      </c>
      <c r="AE106" s="52">
        <v>1263.5828038950003</v>
      </c>
    </row>
    <row r="107" spans="1:31" ht="14.25">
      <c r="A107" s="28">
        <v>5</v>
      </c>
      <c r="B107" s="42">
        <v>187.88964342717264</v>
      </c>
      <c r="C107" s="42">
        <v>1371.8940165446752</v>
      </c>
      <c r="D107" s="42">
        <v>777.209505616126</v>
      </c>
      <c r="E107" s="43">
        <f>C107/D107</f>
        <v>1.7651534195494925</v>
      </c>
      <c r="F107" s="44">
        <v>0.06711040153798738</v>
      </c>
      <c r="G107" s="44">
        <v>0.0036679995839385797</v>
      </c>
      <c r="H107" s="44">
        <v>1.3901652914487208</v>
      </c>
      <c r="I107" s="44">
        <v>0.03687146578162077</v>
      </c>
      <c r="J107" s="44">
        <v>0.1592163206439909</v>
      </c>
      <c r="K107" s="44">
        <v>0.002270925833273082</v>
      </c>
      <c r="L107" s="45"/>
      <c r="M107" s="46">
        <v>842.59</v>
      </c>
      <c r="N107" s="46">
        <v>112.9575</v>
      </c>
      <c r="O107" s="46">
        <v>884.7667392536728</v>
      </c>
      <c r="P107" s="46">
        <v>15.664871312252103</v>
      </c>
      <c r="Q107" s="46">
        <v>952.4202491907822</v>
      </c>
      <c r="R107" s="46">
        <v>12.628658659167968</v>
      </c>
      <c r="S107" s="47">
        <v>92.89667455153428</v>
      </c>
      <c r="T107" s="47">
        <v>952.4202491907822</v>
      </c>
      <c r="U107" s="47">
        <v>12.628658659167968</v>
      </c>
      <c r="V107" s="45"/>
      <c r="W107" s="48">
        <v>0.00029445678120316717</v>
      </c>
      <c r="X107" s="48">
        <v>5.487126522215791E-06</v>
      </c>
      <c r="Y107" s="48">
        <v>0.2823334383943365</v>
      </c>
      <c r="Z107" s="48">
        <v>2.3895001178770563E-05</v>
      </c>
      <c r="AA107" s="50">
        <v>-15.509371708073427</v>
      </c>
      <c r="AB107" s="51">
        <v>5.379174066990622</v>
      </c>
      <c r="AC107" s="50">
        <v>0.8450271434579243</v>
      </c>
      <c r="AD107" s="52">
        <v>1273.085863878159</v>
      </c>
      <c r="AE107" s="52">
        <v>1371.8839672937695</v>
      </c>
    </row>
    <row r="108" spans="1:31" ht="14.25">
      <c r="A108" s="28">
        <v>6</v>
      </c>
      <c r="B108" s="42">
        <v>353.84563990911323</v>
      </c>
      <c r="C108" s="42">
        <v>1026.0440318825881</v>
      </c>
      <c r="D108" s="42">
        <v>2214.535396765335</v>
      </c>
      <c r="E108" s="43">
        <f>C108/D108</f>
        <v>0.4633224799121663</v>
      </c>
      <c r="F108" s="44">
        <v>0.061324145047491375</v>
      </c>
      <c r="G108" s="44">
        <v>0.0011964417218304658</v>
      </c>
      <c r="H108" s="44">
        <v>1.2145506734710951</v>
      </c>
      <c r="I108" s="44">
        <v>0.028952820358976908</v>
      </c>
      <c r="J108" s="44">
        <v>0.14436250009308477</v>
      </c>
      <c r="K108" s="44">
        <v>0.0013898798087017606</v>
      </c>
      <c r="L108" s="45"/>
      <c r="M108" s="46">
        <v>650.015</v>
      </c>
      <c r="N108" s="46">
        <v>45.365</v>
      </c>
      <c r="O108" s="46">
        <v>807.279815909294</v>
      </c>
      <c r="P108" s="46">
        <v>13.275775823095785</v>
      </c>
      <c r="Q108" s="46">
        <v>869.2842125732398</v>
      </c>
      <c r="R108" s="46">
        <v>7.8294642782190635</v>
      </c>
      <c r="S108" s="47">
        <v>92.86718937637191</v>
      </c>
      <c r="T108" s="47">
        <v>869.2842125732398</v>
      </c>
      <c r="U108" s="47">
        <v>7.8294642782190635</v>
      </c>
      <c r="V108" s="45"/>
      <c r="W108" s="48">
        <v>0.0012331736164221945</v>
      </c>
      <c r="X108" s="48">
        <v>1.394152403674254E-05</v>
      </c>
      <c r="Y108" s="48">
        <v>0.28254447752450107</v>
      </c>
      <c r="Z108" s="48">
        <v>2.348043013589479E-05</v>
      </c>
      <c r="AA108" s="50">
        <v>-8.04614585245167</v>
      </c>
      <c r="AB108" s="51">
        <v>10.470836936484762</v>
      </c>
      <c r="AC108" s="50">
        <v>0.8303662211606838</v>
      </c>
      <c r="AD108" s="52">
        <v>1007.2128934498776</v>
      </c>
      <c r="AE108" s="52">
        <v>1045.2774815941902</v>
      </c>
    </row>
    <row r="109" spans="1:31" ht="14.25">
      <c r="A109" s="28">
        <v>7</v>
      </c>
      <c r="B109" s="42">
        <v>155.66902200919563</v>
      </c>
      <c r="C109" s="42">
        <v>430.32767641724155</v>
      </c>
      <c r="D109" s="42">
        <v>1372.8370223020665</v>
      </c>
      <c r="E109" s="43">
        <f>C109/D109</f>
        <v>0.313458676759488</v>
      </c>
      <c r="F109" s="44">
        <v>0.060170549450768766</v>
      </c>
      <c r="G109" s="44">
        <v>0.00579602731309832</v>
      </c>
      <c r="H109" s="44">
        <v>0.8055633293352956</v>
      </c>
      <c r="I109" s="44">
        <v>0.06239465323979552</v>
      </c>
      <c r="J109" s="44">
        <v>0.10154291514685149</v>
      </c>
      <c r="K109" s="44">
        <v>0.0036731953490731152</v>
      </c>
      <c r="L109" s="45"/>
      <c r="M109" s="46">
        <v>609.28</v>
      </c>
      <c r="N109" s="46">
        <v>209.2325</v>
      </c>
      <c r="O109" s="46">
        <v>599.9620621498386</v>
      </c>
      <c r="P109" s="46">
        <v>35.10245773257958</v>
      </c>
      <c r="Q109" s="46">
        <v>623.4446230010109</v>
      </c>
      <c r="R109" s="46">
        <v>21.496235900472982</v>
      </c>
      <c r="S109" s="47">
        <v>96.23341673264632</v>
      </c>
      <c r="T109" s="47">
        <v>623.4446230010109</v>
      </c>
      <c r="U109" s="47">
        <v>21.496235900472982</v>
      </c>
      <c r="V109" s="45"/>
      <c r="W109" s="48">
        <v>0.000412584990089489</v>
      </c>
      <c r="X109" s="48">
        <v>4.45881900711498E-06</v>
      </c>
      <c r="Y109" s="48">
        <v>0.28224489740565695</v>
      </c>
      <c r="Z109" s="48">
        <v>1.2200564561066835E-05</v>
      </c>
      <c r="AA109" s="50">
        <v>-18.64055119824681</v>
      </c>
      <c r="AB109" s="51">
        <v>-5.072426178082123</v>
      </c>
      <c r="AC109" s="50">
        <v>0.4314629767760221</v>
      </c>
      <c r="AD109" s="52">
        <v>1398.760069551939</v>
      </c>
      <c r="AE109" s="52">
        <v>1634.5024324799917</v>
      </c>
    </row>
    <row r="110" spans="1:31" ht="14.25">
      <c r="A110" s="28">
        <v>8</v>
      </c>
      <c r="B110" s="42">
        <v>21.25705089341899</v>
      </c>
      <c r="C110" s="42">
        <v>313.1283711883502</v>
      </c>
      <c r="D110" s="42">
        <v>252.2763018469204</v>
      </c>
      <c r="E110" s="43">
        <f>C110/D110</f>
        <v>1.2412119921527722</v>
      </c>
      <c r="F110" s="44">
        <v>0.05291324259153232</v>
      </c>
      <c r="G110" s="44">
        <v>0.001970948813203307</v>
      </c>
      <c r="H110" s="44">
        <v>0.4433279064214076</v>
      </c>
      <c r="I110" s="44">
        <v>0.017825339523928303</v>
      </c>
      <c r="J110" s="44">
        <v>0.0615683103916157</v>
      </c>
      <c r="K110" s="44">
        <v>0.0006532476047633966</v>
      </c>
      <c r="L110" s="45"/>
      <c r="M110" s="46">
        <v>324.13</v>
      </c>
      <c r="N110" s="46">
        <v>85.1775</v>
      </c>
      <c r="O110" s="46">
        <v>372.596327718995</v>
      </c>
      <c r="P110" s="46">
        <v>12.540787090511031</v>
      </c>
      <c r="Q110" s="46">
        <v>385.15618237653865</v>
      </c>
      <c r="R110" s="46">
        <v>3.9668715749075716</v>
      </c>
      <c r="S110" s="47">
        <v>96.73902296464638</v>
      </c>
      <c r="T110" s="47">
        <v>385.15618237653865</v>
      </c>
      <c r="U110" s="47">
        <v>3.9668715749075716</v>
      </c>
      <c r="V110" s="45"/>
      <c r="W110" s="48">
        <v>0.0006124740232479581</v>
      </c>
      <c r="X110" s="48">
        <v>4.832357169992185E-06</v>
      </c>
      <c r="Y110" s="48">
        <v>0.28293230585239926</v>
      </c>
      <c r="Z110" s="48">
        <v>1.7546434420450626E-05</v>
      </c>
      <c r="AA110" s="50">
        <v>5.669085072044222</v>
      </c>
      <c r="AB110" s="51">
        <v>13.997790292503698</v>
      </c>
      <c r="AC110" s="50">
        <v>0.6205152892656072</v>
      </c>
      <c r="AD110" s="52">
        <v>448.4325836648801</v>
      </c>
      <c r="AE110" s="52">
        <v>467.23947969112254</v>
      </c>
    </row>
    <row r="111" spans="1:31" ht="14.25">
      <c r="A111" s="28">
        <v>9</v>
      </c>
      <c r="B111" s="42">
        <v>61.24107675716411</v>
      </c>
      <c r="C111" s="42">
        <v>633.9033647738718</v>
      </c>
      <c r="D111" s="42">
        <v>782.6326141686726</v>
      </c>
      <c r="E111" s="43">
        <f>C111/D111</f>
        <v>0.8099628782365735</v>
      </c>
      <c r="F111" s="44">
        <v>0.04977178169521231</v>
      </c>
      <c r="G111" s="44">
        <v>0.002462186447662795</v>
      </c>
      <c r="H111" s="44">
        <v>0.4361915144259531</v>
      </c>
      <c r="I111" s="44">
        <v>0.024093422532381087</v>
      </c>
      <c r="J111" s="44">
        <v>0.06344659776135109</v>
      </c>
      <c r="K111" s="44">
        <v>0.0005494250543343281</v>
      </c>
      <c r="L111" s="45"/>
      <c r="M111" s="46">
        <v>183.415</v>
      </c>
      <c r="N111" s="46">
        <v>114.7975</v>
      </c>
      <c r="O111" s="46">
        <v>367.5634140482191</v>
      </c>
      <c r="P111" s="46">
        <v>17.035575032287596</v>
      </c>
      <c r="Q111" s="46">
        <v>396.5520755960568</v>
      </c>
      <c r="R111" s="46">
        <v>3.3305121149051615</v>
      </c>
      <c r="S111" s="47">
        <v>92.68982226249481</v>
      </c>
      <c r="T111" s="47">
        <v>396.5520755960568</v>
      </c>
      <c r="U111" s="47">
        <v>3.3305121149051615</v>
      </c>
      <c r="V111" s="45"/>
      <c r="W111" s="48">
        <v>0.0009937062144780484</v>
      </c>
      <c r="X111" s="48">
        <v>4.769495461742009E-06</v>
      </c>
      <c r="Y111" s="48">
        <v>0.28290249176285653</v>
      </c>
      <c r="Z111" s="48">
        <v>1.2815532725331464E-05</v>
      </c>
      <c r="AA111" s="50">
        <v>4.614734233110429</v>
      </c>
      <c r="AB111" s="51">
        <v>13.089802188812616</v>
      </c>
      <c r="AC111" s="50">
        <v>0.4532108314653948</v>
      </c>
      <c r="AD111" s="52">
        <v>495.2979731066108</v>
      </c>
      <c r="AE111" s="52">
        <v>523.3585375660734</v>
      </c>
    </row>
    <row r="112" spans="1:31" ht="14.25">
      <c r="A112" s="28">
        <v>10</v>
      </c>
      <c r="B112" s="42">
        <v>147.52295052713774</v>
      </c>
      <c r="C112" s="42">
        <v>217.61035973224517</v>
      </c>
      <c r="D112" s="42">
        <v>348.75672537284163</v>
      </c>
      <c r="E112" s="43">
        <f>C112/D112</f>
        <v>0.6239603250650056</v>
      </c>
      <c r="F112" s="44">
        <v>0.11866404699188199</v>
      </c>
      <c r="G112" s="44">
        <v>0.0021981831217527197</v>
      </c>
      <c r="H112" s="44">
        <v>5.647968497834424</v>
      </c>
      <c r="I112" s="44">
        <v>0.13285051975723353</v>
      </c>
      <c r="J112" s="44">
        <v>0.34577360833277265</v>
      </c>
      <c r="K112" s="44">
        <v>0.003144551248225386</v>
      </c>
      <c r="L112" s="45"/>
      <c r="M112" s="46">
        <v>1936.115</v>
      </c>
      <c r="N112" s="46">
        <v>33.02749999999992</v>
      </c>
      <c r="O112" s="46">
        <v>1923.4516108534533</v>
      </c>
      <c r="P112" s="46">
        <v>20.293737429309886</v>
      </c>
      <c r="Q112" s="46">
        <v>1914.3853098246618</v>
      </c>
      <c r="R112" s="46">
        <v>15.062798474622014</v>
      </c>
      <c r="S112" s="47">
        <v>101.1350740137746</v>
      </c>
      <c r="T112" s="47">
        <v>1936.115</v>
      </c>
      <c r="U112" s="47">
        <v>33.02749999999992</v>
      </c>
      <c r="V112" s="45"/>
      <c r="W112" s="48">
        <v>0.000212897750325456</v>
      </c>
      <c r="X112" s="48">
        <v>1.4775030733605098E-06</v>
      </c>
      <c r="Y112" s="48">
        <v>0.28137540511511616</v>
      </c>
      <c r="Z112" s="48">
        <v>1.2418137417770746E-05</v>
      </c>
      <c r="AA112" s="50">
        <v>-49.38943335563106</v>
      </c>
      <c r="AB112" s="51">
        <v>-6.478011062943656</v>
      </c>
      <c r="AC112" s="50">
        <v>0.4391572560795807</v>
      </c>
      <c r="AD112" s="52">
        <v>2566.8384038534136</v>
      </c>
      <c r="AE112" s="52">
        <v>2762.9270254464905</v>
      </c>
    </row>
    <row r="113" spans="1:31" ht="14.25">
      <c r="A113" s="28">
        <v>11</v>
      </c>
      <c r="B113" s="42">
        <v>246.05305670334985</v>
      </c>
      <c r="C113" s="42">
        <v>329.18568889857266</v>
      </c>
      <c r="D113" s="42">
        <v>1478.345579072016</v>
      </c>
      <c r="E113" s="43">
        <f>C113/D113</f>
        <v>0.22267167674368019</v>
      </c>
      <c r="F113" s="44">
        <v>0.07058237453786131</v>
      </c>
      <c r="G113" s="44">
        <v>0.001444674844921125</v>
      </c>
      <c r="H113" s="44">
        <v>1.4977666894187014</v>
      </c>
      <c r="I113" s="44">
        <v>0.033430421320364195</v>
      </c>
      <c r="J113" s="44">
        <v>0.1543167759471076</v>
      </c>
      <c r="K113" s="44">
        <v>0.0007112808779126502</v>
      </c>
      <c r="L113" s="45"/>
      <c r="M113" s="46">
        <v>946.29</v>
      </c>
      <c r="N113" s="46">
        <v>42.595</v>
      </c>
      <c r="O113" s="46">
        <v>929.478609320964</v>
      </c>
      <c r="P113" s="46">
        <v>13.590825165921956</v>
      </c>
      <c r="Q113" s="46">
        <v>925.1160868383207</v>
      </c>
      <c r="R113" s="46">
        <v>3.9722299932806777</v>
      </c>
      <c r="S113" s="47">
        <v>100.47156487112365</v>
      </c>
      <c r="T113" s="47">
        <v>925.1160868383207</v>
      </c>
      <c r="U113" s="47">
        <v>3.9722299932806777</v>
      </c>
      <c r="V113" s="45"/>
      <c r="W113" s="48">
        <v>0.00027387689846257777</v>
      </c>
      <c r="X113" s="48">
        <v>2.694706982819176E-06</v>
      </c>
      <c r="Y113" s="48">
        <v>0.2818729087456441</v>
      </c>
      <c r="Z113" s="48">
        <v>1.2152452311671495E-05</v>
      </c>
      <c r="AA113" s="50">
        <v>-31.79562525129631</v>
      </c>
      <c r="AB113" s="51">
        <v>-11.533016454383649</v>
      </c>
      <c r="AC113" s="50">
        <v>0.42976152213958646</v>
      </c>
      <c r="AD113" s="52">
        <v>1900.500899845722</v>
      </c>
      <c r="AE113" s="52">
        <v>2201.707151705074</v>
      </c>
    </row>
    <row r="114" spans="1:31" ht="14.25">
      <c r="A114" s="28">
        <v>12</v>
      </c>
      <c r="B114" s="42">
        <v>116.96415771491196</v>
      </c>
      <c r="C114" s="42">
        <v>261.6666199064595</v>
      </c>
      <c r="D114" s="42">
        <v>628.6422819410091</v>
      </c>
      <c r="E114" s="43">
        <f>C114/D114</f>
        <v>0.4162408851955236</v>
      </c>
      <c r="F114" s="44">
        <v>0.06829747885674464</v>
      </c>
      <c r="G114" s="44">
        <v>0.002959263780414584</v>
      </c>
      <c r="H114" s="44">
        <v>1.5057860462114234</v>
      </c>
      <c r="I114" s="44">
        <v>0.039128186753750335</v>
      </c>
      <c r="J114" s="44">
        <v>0.1659839527684853</v>
      </c>
      <c r="K114" s="44">
        <v>0.003251032977500145</v>
      </c>
      <c r="L114" s="45"/>
      <c r="M114" s="46">
        <v>877.47</v>
      </c>
      <c r="N114" s="46">
        <v>88.885</v>
      </c>
      <c r="O114" s="46">
        <v>932.7333870310438</v>
      </c>
      <c r="P114" s="46">
        <v>15.85663206527181</v>
      </c>
      <c r="Q114" s="46">
        <v>989.9456902456888</v>
      </c>
      <c r="R114" s="46">
        <v>17.974140512548274</v>
      </c>
      <c r="S114" s="47">
        <v>94.22066242841608</v>
      </c>
      <c r="T114" s="47">
        <v>989.9456902456888</v>
      </c>
      <c r="U114" s="47">
        <v>17.974140512548274</v>
      </c>
      <c r="V114" s="45"/>
      <c r="W114" s="48">
        <v>0.00038065584362670233</v>
      </c>
      <c r="X114" s="48">
        <v>3.917466979755834E-06</v>
      </c>
      <c r="Y114" s="48">
        <v>0.28207005734900287</v>
      </c>
      <c r="Z114" s="48">
        <v>1.1645249533712367E-05</v>
      </c>
      <c r="AA114" s="50">
        <v>-24.82362649049996</v>
      </c>
      <c r="AB114" s="51">
        <v>-3.180050944068258</v>
      </c>
      <c r="AC114" s="50">
        <v>0.4118247147059944</v>
      </c>
      <c r="AD114" s="52">
        <v>1637.036207485741</v>
      </c>
      <c r="AE114" s="52">
        <v>1834.4976896024125</v>
      </c>
    </row>
    <row r="115" spans="1:31" ht="14.25">
      <c r="A115" s="28">
        <v>13</v>
      </c>
      <c r="B115" s="42">
        <v>135.26300797864172</v>
      </c>
      <c r="C115" s="42">
        <v>2289.6357420444915</v>
      </c>
      <c r="D115" s="42">
        <v>1958.1044247899756</v>
      </c>
      <c r="E115" s="43">
        <f>C115/D115</f>
        <v>1.1693123783682147</v>
      </c>
      <c r="F115" s="44">
        <v>0.058257525307619906</v>
      </c>
      <c r="G115" s="44">
        <v>0.0018847970392928714</v>
      </c>
      <c r="H115" s="44">
        <v>0.4112510414280832</v>
      </c>
      <c r="I115" s="44">
        <v>0.012588993628523351</v>
      </c>
      <c r="J115" s="44">
        <v>0.05123683335935793</v>
      </c>
      <c r="K115" s="44">
        <v>0.00043538106826696325</v>
      </c>
      <c r="L115" s="45"/>
      <c r="M115" s="46">
        <v>538.925</v>
      </c>
      <c r="N115" s="46">
        <v>65.73</v>
      </c>
      <c r="O115" s="46">
        <v>349.77567591890266</v>
      </c>
      <c r="P115" s="46">
        <v>9.05791350102487</v>
      </c>
      <c r="Q115" s="46">
        <v>322.1106042175322</v>
      </c>
      <c r="R115" s="46">
        <v>2.669852087091982</v>
      </c>
      <c r="S115" s="47">
        <v>108.58868703455886</v>
      </c>
      <c r="T115" s="47">
        <v>322.1106042175322</v>
      </c>
      <c r="U115" s="47">
        <v>2.669852087091982</v>
      </c>
      <c r="V115" s="45"/>
      <c r="W115" s="48">
        <v>0.0008832507255869539</v>
      </c>
      <c r="X115" s="48">
        <v>5.183573137181038E-06</v>
      </c>
      <c r="Y115" s="48">
        <v>0.28235300237787586</v>
      </c>
      <c r="Z115" s="48">
        <v>1.659271398083238E-05</v>
      </c>
      <c r="AA115" s="50">
        <v>-14.817507466232671</v>
      </c>
      <c r="AB115" s="51">
        <v>-7.929506316164403</v>
      </c>
      <c r="AC115" s="50">
        <v>0.5867877597071</v>
      </c>
      <c r="AD115" s="52">
        <v>1265.5547429189905</v>
      </c>
      <c r="AE115" s="52">
        <v>1537.2195496450972</v>
      </c>
    </row>
    <row r="116" spans="1:31" ht="14.25">
      <c r="A116" s="28">
        <v>14</v>
      </c>
      <c r="B116" s="42">
        <v>407.7855653570122</v>
      </c>
      <c r="C116" s="42">
        <v>691.8376867227595</v>
      </c>
      <c r="D116" s="42">
        <v>1409.003081956347</v>
      </c>
      <c r="E116" s="43">
        <f>C116/D116</f>
        <v>0.49101218839221367</v>
      </c>
      <c r="F116" s="44">
        <v>0.0890916435092667</v>
      </c>
      <c r="G116" s="44">
        <v>0.0036620014858841643</v>
      </c>
      <c r="H116" s="44">
        <v>3.0096392444615288</v>
      </c>
      <c r="I116" s="44">
        <v>0.04833252893685359</v>
      </c>
      <c r="J116" s="44">
        <v>0.2473651250188748</v>
      </c>
      <c r="K116" s="44">
        <v>0.007033481263997822</v>
      </c>
      <c r="L116" s="45"/>
      <c r="M116" s="46">
        <v>1405.865</v>
      </c>
      <c r="N116" s="46">
        <v>78.8625</v>
      </c>
      <c r="O116" s="46">
        <v>1410.0637389417634</v>
      </c>
      <c r="P116" s="46">
        <v>12.24010564286607</v>
      </c>
      <c r="Q116" s="46">
        <v>1424.873015833827</v>
      </c>
      <c r="R116" s="46">
        <v>36.34959243277831</v>
      </c>
      <c r="S116" s="47">
        <v>98.66598527569816</v>
      </c>
      <c r="T116" s="47">
        <v>1405.865</v>
      </c>
      <c r="U116" s="47">
        <v>78.8625</v>
      </c>
      <c r="V116" s="45"/>
      <c r="W116" s="48">
        <v>0.0014951866284387432</v>
      </c>
      <c r="X116" s="48">
        <v>1.2738425992409959E-05</v>
      </c>
      <c r="Y116" s="48">
        <v>0.2821563594496846</v>
      </c>
      <c r="Z116" s="48">
        <v>1.2409648123811892E-05</v>
      </c>
      <c r="AA116" s="50">
        <v>-21.771623439217347</v>
      </c>
      <c r="AB116" s="51">
        <v>8.072286863289868</v>
      </c>
      <c r="AC116" s="50">
        <v>0.43885707110512956</v>
      </c>
      <c r="AD116" s="52">
        <v>1564.1931665282123</v>
      </c>
      <c r="AE116" s="52">
        <v>1606.4675531159744</v>
      </c>
    </row>
    <row r="117" spans="1:31" ht="14.25">
      <c r="A117" s="28">
        <v>15</v>
      </c>
      <c r="B117" s="42">
        <v>31.949548735343342</v>
      </c>
      <c r="C117" s="42">
        <v>400.12656093320606</v>
      </c>
      <c r="D117" s="42">
        <v>577.6967157486392</v>
      </c>
      <c r="E117" s="43">
        <f>C117/D117</f>
        <v>0.6926239149805112</v>
      </c>
      <c r="F117" s="44">
        <v>0.057995950746241434</v>
      </c>
      <c r="G117" s="44">
        <v>0.0023184318222034864</v>
      </c>
      <c r="H117" s="44">
        <v>0.3766430009038351</v>
      </c>
      <c r="I117" s="44">
        <v>0.014052188954662622</v>
      </c>
      <c r="J117" s="44">
        <v>0.0480626873744712</v>
      </c>
      <c r="K117" s="44">
        <v>0.0015558691142878865</v>
      </c>
      <c r="L117" s="45"/>
      <c r="M117" s="46">
        <v>527.815</v>
      </c>
      <c r="N117" s="46">
        <v>88.875</v>
      </c>
      <c r="O117" s="46">
        <v>324.5650886229548</v>
      </c>
      <c r="P117" s="46">
        <v>10.364960348669598</v>
      </c>
      <c r="Q117" s="46">
        <v>302.61660149522976</v>
      </c>
      <c r="R117" s="46">
        <v>9.569832236708777</v>
      </c>
      <c r="S117" s="47">
        <v>107.25290252394532</v>
      </c>
      <c r="T117" s="47">
        <v>302.61660149522976</v>
      </c>
      <c r="U117" s="47">
        <v>9.569832236708777</v>
      </c>
      <c r="V117" s="45"/>
      <c r="W117" s="48">
        <v>0.002302467159325743</v>
      </c>
      <c r="X117" s="48">
        <v>1.0907623166011329E-05</v>
      </c>
      <c r="Y117" s="48">
        <v>0.2830380026896252</v>
      </c>
      <c r="Z117" s="48">
        <v>1.350530548920397E-05</v>
      </c>
      <c r="AA117" s="50">
        <v>9.406967083911422</v>
      </c>
      <c r="AB117" s="51">
        <v>15.608222992982146</v>
      </c>
      <c r="AC117" s="50">
        <v>0.47760412241328315</v>
      </c>
      <c r="AD117" s="52">
        <v>313.6435334855849</v>
      </c>
      <c r="AE117" s="52">
        <v>316.28308753153334</v>
      </c>
    </row>
    <row r="118" spans="1:31" ht="14.25">
      <c r="A118" s="28">
        <v>16</v>
      </c>
      <c r="B118" s="42">
        <v>310.9335037710213</v>
      </c>
      <c r="C118" s="42">
        <v>226.00930611247364</v>
      </c>
      <c r="D118" s="42">
        <v>355.0489804534095</v>
      </c>
      <c r="E118" s="43">
        <f>C118/D118</f>
        <v>0.6365581048109253</v>
      </c>
      <c r="F118" s="44">
        <v>0.2624396891000178</v>
      </c>
      <c r="G118" s="44">
        <v>0.00722858258362348</v>
      </c>
      <c r="H118" s="44">
        <v>24.249350807320436</v>
      </c>
      <c r="I118" s="44">
        <v>0.5361673960754036</v>
      </c>
      <c r="J118" s="44">
        <v>0.6844329637637895</v>
      </c>
      <c r="K118" s="44">
        <v>0.011949650424648269</v>
      </c>
      <c r="L118" s="45"/>
      <c r="M118" s="46">
        <v>3261.41</v>
      </c>
      <c r="N118" s="46">
        <v>43.982499999999845</v>
      </c>
      <c r="O118" s="46">
        <v>3278.469253987587</v>
      </c>
      <c r="P118" s="46">
        <v>21.564797582187794</v>
      </c>
      <c r="Q118" s="46">
        <v>3361.347217710016</v>
      </c>
      <c r="R118" s="46">
        <v>45.732712396612214</v>
      </c>
      <c r="S118" s="47">
        <v>97.02687014351048</v>
      </c>
      <c r="T118" s="47">
        <v>3261.41</v>
      </c>
      <c r="U118" s="47">
        <v>43.982499999999845</v>
      </c>
      <c r="V118" s="45"/>
      <c r="W118" s="48">
        <v>0.0003950850383218476</v>
      </c>
      <c r="X118" s="48">
        <v>2.183308631183758E-06</v>
      </c>
      <c r="Y118" s="48">
        <v>0.28037008852833895</v>
      </c>
      <c r="Z118" s="48">
        <v>1.373232682552204E-05</v>
      </c>
      <c r="AA118" s="50">
        <v>-84.9416304181838</v>
      </c>
      <c r="AB118" s="51">
        <v>-12.19629677104317</v>
      </c>
      <c r="AC118" s="50">
        <v>0.48563249358747745</v>
      </c>
      <c r="AD118" s="52">
        <v>3912.346540172283</v>
      </c>
      <c r="AE118" s="52">
        <v>4110.660162486169</v>
      </c>
    </row>
    <row r="119" spans="1:31" ht="14.25">
      <c r="A119" s="28">
        <v>17</v>
      </c>
      <c r="B119" s="42">
        <v>79.99896521171448</v>
      </c>
      <c r="C119" s="42">
        <v>602.6691364876367</v>
      </c>
      <c r="D119" s="42">
        <v>618.4409652869199</v>
      </c>
      <c r="E119" s="43">
        <f>C119/D119</f>
        <v>0.9744974384224919</v>
      </c>
      <c r="F119" s="44">
        <v>0.05775917726101887</v>
      </c>
      <c r="G119" s="44">
        <v>0.001052255632998839</v>
      </c>
      <c r="H119" s="44">
        <v>0.8427936307487186</v>
      </c>
      <c r="I119" s="44">
        <v>0.015381833893467721</v>
      </c>
      <c r="J119" s="44">
        <v>0.1053896898216029</v>
      </c>
      <c r="K119" s="44">
        <v>0.0006041014978332439</v>
      </c>
      <c r="L119" s="45"/>
      <c r="M119" s="46">
        <v>520.41</v>
      </c>
      <c r="N119" s="46">
        <v>40.7375</v>
      </c>
      <c r="O119" s="46">
        <v>620.6860920786052</v>
      </c>
      <c r="P119" s="46">
        <v>8.475618726238906</v>
      </c>
      <c r="Q119" s="46">
        <v>645.9173780607051</v>
      </c>
      <c r="R119" s="46">
        <v>3.5230008807082527</v>
      </c>
      <c r="S119" s="47">
        <v>96.09372857286266</v>
      </c>
      <c r="T119" s="47">
        <v>645.9173780607051</v>
      </c>
      <c r="U119" s="47">
        <v>3.5230008807082527</v>
      </c>
      <c r="V119" s="45"/>
      <c r="W119" s="48">
        <v>0.0002816384854574687</v>
      </c>
      <c r="X119" s="48">
        <v>2.694941649350276E-07</v>
      </c>
      <c r="Y119" s="48">
        <v>0.2823301781684046</v>
      </c>
      <c r="Z119" s="48">
        <v>1.1704200982306298E-05</v>
      </c>
      <c r="AA119" s="50">
        <v>-15.624666925841968</v>
      </c>
      <c r="AB119" s="51">
        <v>-1.503242184280884</v>
      </c>
      <c r="AC119" s="50">
        <v>0.4139094815787981</v>
      </c>
      <c r="AD119" s="52">
        <v>1277.1361415510162</v>
      </c>
      <c r="AE119" s="52">
        <v>1471.8936076265975</v>
      </c>
    </row>
    <row r="120" spans="1:31" ht="14.25">
      <c r="A120" s="28">
        <v>18</v>
      </c>
      <c r="B120" s="42">
        <v>270.285176409701</v>
      </c>
      <c r="C120" s="42">
        <v>278.0333221361913</v>
      </c>
      <c r="D120" s="42">
        <v>779.7648479465535</v>
      </c>
      <c r="E120" s="43">
        <f>C120/D120</f>
        <v>0.35656047187606515</v>
      </c>
      <c r="F120" s="44">
        <v>0.10181923066034845</v>
      </c>
      <c r="G120" s="44">
        <v>0.0020196549116377467</v>
      </c>
      <c r="H120" s="44">
        <v>4.337191731818244</v>
      </c>
      <c r="I120" s="44">
        <v>0.08093622119024114</v>
      </c>
      <c r="J120" s="44">
        <v>0.30880403341707335</v>
      </c>
      <c r="K120" s="44">
        <v>0.0045742103896596505</v>
      </c>
      <c r="L120" s="45"/>
      <c r="M120" s="46">
        <v>1657.71</v>
      </c>
      <c r="N120" s="46">
        <v>37.0375</v>
      </c>
      <c r="O120" s="46">
        <v>1700.4616151941832</v>
      </c>
      <c r="P120" s="46">
        <v>15.399028547884654</v>
      </c>
      <c r="Q120" s="46">
        <v>1734.818814690867</v>
      </c>
      <c r="R120" s="46">
        <v>22.53001521636395</v>
      </c>
      <c r="S120" s="47">
        <v>95.55522374798505</v>
      </c>
      <c r="T120" s="47">
        <v>1657.71</v>
      </c>
      <c r="U120" s="47">
        <v>37.0375</v>
      </c>
      <c r="V120" s="45"/>
      <c r="W120" s="48">
        <v>0.0010024954522352325</v>
      </c>
      <c r="X120" s="48">
        <v>2.3817790736701945E-06</v>
      </c>
      <c r="Y120" s="48">
        <v>0.2817602888036356</v>
      </c>
      <c r="Z120" s="48">
        <v>1.0235163425322623E-05</v>
      </c>
      <c r="AA120" s="50">
        <v>-35.778337189129594</v>
      </c>
      <c r="AB120" s="51">
        <v>0.012939010487489355</v>
      </c>
      <c r="AC120" s="50">
        <v>0.361958185875057</v>
      </c>
      <c r="AD120" s="52">
        <v>2092.2106923788074</v>
      </c>
      <c r="AE120" s="52">
        <v>2215.551788636015</v>
      </c>
    </row>
    <row r="121" spans="1:31" ht="14.25">
      <c r="A121" s="28">
        <v>19</v>
      </c>
      <c r="B121" s="42">
        <v>102.33242560274277</v>
      </c>
      <c r="C121" s="42">
        <v>240.5810726721085</v>
      </c>
      <c r="D121" s="42">
        <v>1214.2229885578831</v>
      </c>
      <c r="E121" s="43">
        <f>C121/D121</f>
        <v>0.198135824258972</v>
      </c>
      <c r="F121" s="44">
        <v>0.10228534543703388</v>
      </c>
      <c r="G121" s="44">
        <v>0.001866838789226389</v>
      </c>
      <c r="H121" s="44">
        <v>1.13478265335274</v>
      </c>
      <c r="I121" s="44">
        <v>0.01960014856895344</v>
      </c>
      <c r="J121" s="44">
        <v>0.08009474626810781</v>
      </c>
      <c r="K121" s="44">
        <v>0.0006112661757783677</v>
      </c>
      <c r="L121" s="45"/>
      <c r="M121" s="46">
        <v>1665.735</v>
      </c>
      <c r="N121" s="46">
        <v>33.95</v>
      </c>
      <c r="O121" s="46">
        <v>770.0308065087312</v>
      </c>
      <c r="P121" s="46">
        <v>9.322831020309195</v>
      </c>
      <c r="Q121" s="46">
        <v>496.68825343610564</v>
      </c>
      <c r="R121" s="46">
        <v>3.648268245809163</v>
      </c>
      <c r="S121" s="47"/>
      <c r="T121" s="47"/>
      <c r="U121" s="47"/>
      <c r="V121" s="45"/>
      <c r="W121" s="48">
        <v>0.0011262547195600337</v>
      </c>
      <c r="X121" s="48">
        <v>4.876717649758847E-06</v>
      </c>
      <c r="Y121" s="48">
        <v>0.2821677261431932</v>
      </c>
      <c r="Z121" s="48">
        <v>1.5276500352129938E-05</v>
      </c>
      <c r="AA121" s="50">
        <v>-21.36964964023491</v>
      </c>
      <c r="AB121" s="51">
        <v>-21.36964964023491</v>
      </c>
      <c r="AC121" s="50">
        <v>0.5402409479179711</v>
      </c>
      <c r="AD121" s="52">
        <v>1533.0620942558744</v>
      </c>
      <c r="AE121" s="52"/>
    </row>
    <row r="122" spans="1:31" ht="14.25">
      <c r="A122" s="28">
        <v>20</v>
      </c>
      <c r="B122" s="42">
        <v>250.9481607674753</v>
      </c>
      <c r="C122" s="42">
        <v>400.9943024506342</v>
      </c>
      <c r="D122" s="42">
        <v>693.5359021461537</v>
      </c>
      <c r="E122" s="43">
        <f>C122/D122</f>
        <v>0.578188239728835</v>
      </c>
      <c r="F122" s="44">
        <v>0.10223677639435931</v>
      </c>
      <c r="G122" s="44">
        <v>0.0033364293418459545</v>
      </c>
      <c r="H122" s="44">
        <v>4.303407683479957</v>
      </c>
      <c r="I122" s="44">
        <v>0.12186131126049979</v>
      </c>
      <c r="J122" s="44">
        <v>0.30893077162341437</v>
      </c>
      <c r="K122" s="44">
        <v>0.0029692569282677556</v>
      </c>
      <c r="L122" s="45"/>
      <c r="M122" s="46">
        <v>1665.12</v>
      </c>
      <c r="N122" s="46">
        <v>60.49500000000012</v>
      </c>
      <c r="O122" s="46">
        <v>1694.013883429519</v>
      </c>
      <c r="P122" s="46">
        <v>23.335504546269703</v>
      </c>
      <c r="Q122" s="46">
        <v>1735.4430238123084</v>
      </c>
      <c r="R122" s="46">
        <v>14.623456962360137</v>
      </c>
      <c r="S122" s="47">
        <v>95.94783448102909</v>
      </c>
      <c r="T122" s="47">
        <v>1665.12</v>
      </c>
      <c r="U122" s="47">
        <v>60.49500000000012</v>
      </c>
      <c r="V122" s="45"/>
      <c r="W122" s="48">
        <v>0.0007188162104155819</v>
      </c>
      <c r="X122" s="48">
        <v>2.65922079004302E-06</v>
      </c>
      <c r="Y122" s="48">
        <v>0.28173516881130023</v>
      </c>
      <c r="Z122" s="48">
        <v>1.1155786559810391E-05</v>
      </c>
      <c r="AA122" s="50">
        <v>-36.66668512794069</v>
      </c>
      <c r="AB122" s="51">
        <v>-0.39766991476342106</v>
      </c>
      <c r="AC122" s="50">
        <v>0.39451526396998005</v>
      </c>
      <c r="AD122" s="52">
        <v>2111.0989167588527</v>
      </c>
      <c r="AE122" s="52">
        <v>2242.028651675352</v>
      </c>
    </row>
    <row r="123" spans="1:31" ht="14.25">
      <c r="A123" s="28">
        <v>21</v>
      </c>
      <c r="B123" s="42">
        <v>50.149001502897534</v>
      </c>
      <c r="C123" s="42">
        <v>627.4669695589827</v>
      </c>
      <c r="D123" s="42">
        <v>1008.119616455082</v>
      </c>
      <c r="E123" s="43">
        <f>C123/D123</f>
        <v>0.622413212992905</v>
      </c>
      <c r="F123" s="44">
        <v>0.0510504075550265</v>
      </c>
      <c r="G123" s="44">
        <v>0.0013788376986411802</v>
      </c>
      <c r="H123" s="44">
        <v>0.3036800894954659</v>
      </c>
      <c r="I123" s="44">
        <v>0.00837437116522723</v>
      </c>
      <c r="J123" s="44">
        <v>0.042902675670290435</v>
      </c>
      <c r="K123" s="44">
        <v>0.00044717984418117453</v>
      </c>
      <c r="L123" s="45"/>
      <c r="M123" s="46">
        <v>242.66</v>
      </c>
      <c r="N123" s="46">
        <v>58.3225</v>
      </c>
      <c r="O123" s="46">
        <v>269.27055212934494</v>
      </c>
      <c r="P123" s="46">
        <v>6.522544595453439</v>
      </c>
      <c r="Q123" s="46">
        <v>270.8000628366831</v>
      </c>
      <c r="R123" s="46">
        <v>2.764118583067585</v>
      </c>
      <c r="S123" s="47">
        <v>99.4351882007278</v>
      </c>
      <c r="T123" s="47">
        <v>270.8000628366831</v>
      </c>
      <c r="U123" s="47">
        <v>2.764118583067585</v>
      </c>
      <c r="V123" s="45"/>
      <c r="W123" s="48">
        <v>0.0013862696412222921</v>
      </c>
      <c r="X123" s="48">
        <v>1.4176222843260545E-06</v>
      </c>
      <c r="Y123" s="48">
        <v>0.2828490390612238</v>
      </c>
      <c r="Z123" s="48">
        <v>1.404677471132467E-05</v>
      </c>
      <c r="AA123" s="50">
        <v>2.7244232534950896</v>
      </c>
      <c r="AB123" s="51">
        <v>8.431997642392997</v>
      </c>
      <c r="AC123" s="50">
        <v>0.49675271571207336</v>
      </c>
      <c r="AD123" s="52">
        <v>577.1027395002786</v>
      </c>
      <c r="AE123" s="52">
        <v>660.0289299637546</v>
      </c>
    </row>
    <row r="124" spans="1:31" ht="14.25">
      <c r="A124" s="28">
        <v>22</v>
      </c>
      <c r="B124" s="42">
        <v>60.5533465415231</v>
      </c>
      <c r="C124" s="42">
        <v>948.5958206624235</v>
      </c>
      <c r="D124" s="42">
        <v>1068.4855316238682</v>
      </c>
      <c r="E124" s="43">
        <f>C124/D124</f>
        <v>0.8877947268230783</v>
      </c>
      <c r="F124" s="44">
        <v>0.04917587734065919</v>
      </c>
      <c r="G124" s="44">
        <v>0.0013123866064779096</v>
      </c>
      <c r="H124" s="44">
        <v>0.3142613823088278</v>
      </c>
      <c r="I124" s="44">
        <v>0.008230425232012638</v>
      </c>
      <c r="J124" s="44">
        <v>0.04608156071987275</v>
      </c>
      <c r="K124" s="44">
        <v>0.0003414619244410212</v>
      </c>
      <c r="L124" s="45"/>
      <c r="M124" s="46">
        <v>166.75</v>
      </c>
      <c r="N124" s="46">
        <v>58.325</v>
      </c>
      <c r="O124" s="46">
        <v>277.4786224984826</v>
      </c>
      <c r="P124" s="46">
        <v>6.358813904424693</v>
      </c>
      <c r="Q124" s="46">
        <v>290.4195746816797</v>
      </c>
      <c r="R124" s="46">
        <v>2.1042384773827507</v>
      </c>
      <c r="S124" s="47">
        <v>95.5440496056847</v>
      </c>
      <c r="T124" s="47">
        <v>290.4195746816797</v>
      </c>
      <c r="U124" s="47">
        <v>2.1042384773827507</v>
      </c>
      <c r="V124" s="45"/>
      <c r="W124" s="48">
        <v>0.0012063479872003937</v>
      </c>
      <c r="X124" s="48">
        <v>6.3756099945781585E-06</v>
      </c>
      <c r="Y124" s="48">
        <v>0.28265189927405</v>
      </c>
      <c r="Z124" s="48">
        <v>1.400932184895634E-05</v>
      </c>
      <c r="AA124" s="50">
        <v>-4.247263730143835</v>
      </c>
      <c r="AB124" s="51">
        <v>1.9053749378783458</v>
      </c>
      <c r="AC124" s="50">
        <v>0.49542821881956284</v>
      </c>
      <c r="AD124" s="52">
        <v>854.4614571788821</v>
      </c>
      <c r="AE124" s="52">
        <v>1010.639666038643</v>
      </c>
    </row>
    <row r="125" spans="1:31" ht="14.25">
      <c r="A125" s="28">
        <v>23</v>
      </c>
      <c r="B125" s="42">
        <v>1276.4815855468744</v>
      </c>
      <c r="C125" s="42">
        <v>1107.1169521592133</v>
      </c>
      <c r="D125" s="42">
        <v>2602.0730020257647</v>
      </c>
      <c r="E125" s="43">
        <f>C125/D125</f>
        <v>0.4254749775649265</v>
      </c>
      <c r="F125" s="44">
        <v>0.13515837304237863</v>
      </c>
      <c r="G125" s="44">
        <v>0.0020478732295294063</v>
      </c>
      <c r="H125" s="44">
        <v>7.79047073369798</v>
      </c>
      <c r="I125" s="44">
        <v>0.11995104807867579</v>
      </c>
      <c r="J125" s="44">
        <v>0.41740779897409175</v>
      </c>
      <c r="K125" s="44">
        <v>0.005539792445770164</v>
      </c>
      <c r="L125" s="45"/>
      <c r="M125" s="46">
        <v>2166.35</v>
      </c>
      <c r="N125" s="46">
        <v>26.5425</v>
      </c>
      <c r="O125" s="46">
        <v>2207.1059182463164</v>
      </c>
      <c r="P125" s="46">
        <v>13.856348031223206</v>
      </c>
      <c r="Q125" s="46">
        <v>2248.7007876796692</v>
      </c>
      <c r="R125" s="46">
        <v>25.19527439823446</v>
      </c>
      <c r="S125" s="47">
        <v>96.33785036538173</v>
      </c>
      <c r="T125" s="47">
        <v>2166.35</v>
      </c>
      <c r="U125" s="47">
        <v>26.5425</v>
      </c>
      <c r="V125" s="45"/>
      <c r="W125" s="48">
        <v>0.0011150804652251428</v>
      </c>
      <c r="X125" s="48">
        <v>3.6624223487602036E-06</v>
      </c>
      <c r="Y125" s="48">
        <v>0.28110250220620603</v>
      </c>
      <c r="Z125" s="48">
        <v>1.2878893096662896E-05</v>
      </c>
      <c r="AA125" s="50">
        <v>-59.04042103864526</v>
      </c>
      <c r="AB125" s="51">
        <v>-12.267105219476715</v>
      </c>
      <c r="AC125" s="50">
        <v>0.4554515275439017</v>
      </c>
      <c r="AD125" s="52">
        <v>2999.427421857396</v>
      </c>
      <c r="AE125" s="52">
        <v>3232.7016330585543</v>
      </c>
    </row>
    <row r="126" spans="1:31" ht="14.25">
      <c r="A126" s="28">
        <v>24</v>
      </c>
      <c r="B126" s="42">
        <v>99.42971873394805</v>
      </c>
      <c r="C126" s="42">
        <v>516.0117187580867</v>
      </c>
      <c r="D126" s="42">
        <v>1176.9402708882799</v>
      </c>
      <c r="E126" s="43">
        <f>C126/D126</f>
        <v>0.4384349244576649</v>
      </c>
      <c r="F126" s="44">
        <v>0.05705549309107824</v>
      </c>
      <c r="G126" s="44">
        <v>0.0012484074707938848</v>
      </c>
      <c r="H126" s="44">
        <v>0.5898912380268373</v>
      </c>
      <c r="I126" s="44">
        <v>0.012162190966628935</v>
      </c>
      <c r="J126" s="44">
        <v>0.07458982041498396</v>
      </c>
      <c r="K126" s="44">
        <v>0.00047907607602486326</v>
      </c>
      <c r="L126" s="45"/>
      <c r="M126" s="46">
        <v>494.485</v>
      </c>
      <c r="N126" s="46">
        <v>43.515</v>
      </c>
      <c r="O126" s="46">
        <v>470.798202909875</v>
      </c>
      <c r="P126" s="46">
        <v>7.767527234446476</v>
      </c>
      <c r="Q126" s="46">
        <v>463.7487597840658</v>
      </c>
      <c r="R126" s="46">
        <v>2.8739552122443968</v>
      </c>
      <c r="S126" s="47">
        <v>101.52009961796806</v>
      </c>
      <c r="T126" s="47">
        <v>463.7487597840658</v>
      </c>
      <c r="U126" s="47">
        <v>2.8739552122443968</v>
      </c>
      <c r="V126" s="45"/>
      <c r="W126" s="48">
        <v>0.0009694295017340872</v>
      </c>
      <c r="X126" s="48">
        <v>1.3645837851300513E-06</v>
      </c>
      <c r="Y126" s="48">
        <v>0.2822310865625275</v>
      </c>
      <c r="Z126" s="48">
        <v>1.4122035096546535E-05</v>
      </c>
      <c r="AA126" s="50">
        <v>-19.12896034517275</v>
      </c>
      <c r="AB126" s="51">
        <v>-9.226863712445965</v>
      </c>
      <c r="AC126" s="50">
        <v>0.4994142232181619</v>
      </c>
      <c r="AD126" s="52">
        <v>1438.5383302491543</v>
      </c>
      <c r="AE126" s="52">
        <v>1716.3537081055313</v>
      </c>
    </row>
    <row r="127" spans="1:31" ht="14.25">
      <c r="A127" s="28">
        <v>25</v>
      </c>
      <c r="B127" s="42">
        <v>48.12539824763131</v>
      </c>
      <c r="C127" s="42">
        <v>483.81050882368004</v>
      </c>
      <c r="D127" s="42">
        <v>961.6802122922886</v>
      </c>
      <c r="E127" s="43">
        <f>C127/D127</f>
        <v>0.5030887634367098</v>
      </c>
      <c r="F127" s="44">
        <v>0.05088096709794388</v>
      </c>
      <c r="G127" s="44">
        <v>0.001278258106892484</v>
      </c>
      <c r="H127" s="44">
        <v>0.3129602955410894</v>
      </c>
      <c r="I127" s="44">
        <v>0.007645592902765842</v>
      </c>
      <c r="J127" s="44">
        <v>0.044449886025372004</v>
      </c>
      <c r="K127" s="44">
        <v>0.00032274138550265105</v>
      </c>
      <c r="L127" s="45"/>
      <c r="M127" s="46">
        <v>235.25</v>
      </c>
      <c r="N127" s="46">
        <v>62.025</v>
      </c>
      <c r="O127" s="46">
        <v>276.4729201065458</v>
      </c>
      <c r="P127" s="46">
        <v>5.912816436318366</v>
      </c>
      <c r="Q127" s="46">
        <v>280.35662820602073</v>
      </c>
      <c r="R127" s="46">
        <v>1.99198136618665</v>
      </c>
      <c r="S127" s="47">
        <v>98.6147257782609</v>
      </c>
      <c r="T127" s="47">
        <v>280.35662820602073</v>
      </c>
      <c r="U127" s="47">
        <v>1.99198136618665</v>
      </c>
      <c r="V127" s="45"/>
      <c r="W127" s="48">
        <v>0.0011966789557755582</v>
      </c>
      <c r="X127" s="48">
        <v>1.1513464745947035E-05</v>
      </c>
      <c r="Y127" s="48">
        <v>0.28276918328894945</v>
      </c>
      <c r="Z127" s="48">
        <v>1.4892062753245407E-05</v>
      </c>
      <c r="AA127" s="50">
        <v>-0.0996106775275063</v>
      </c>
      <c r="AB127" s="51">
        <v>5.843503598630395</v>
      </c>
      <c r="AC127" s="50">
        <v>0.5266456274927662</v>
      </c>
      <c r="AD127" s="52">
        <v>687.7998950491129</v>
      </c>
      <c r="AE127" s="52">
        <v>800.7521754937259</v>
      </c>
    </row>
    <row r="128" spans="1:31" ht="14.25">
      <c r="A128" s="28">
        <v>26</v>
      </c>
      <c r="B128" s="42">
        <v>16.934159780295374</v>
      </c>
      <c r="C128" s="42">
        <v>123.05166919836427</v>
      </c>
      <c r="D128" s="42">
        <v>233.9589376401713</v>
      </c>
      <c r="E128" s="43">
        <f>C128/D128</f>
        <v>0.52595412870107</v>
      </c>
      <c r="F128" s="44">
        <v>0.07802475129300121</v>
      </c>
      <c r="G128" s="44">
        <v>0.007046724855922822</v>
      </c>
      <c r="H128" s="44">
        <v>0.670821947163784</v>
      </c>
      <c r="I128" s="44">
        <v>0.057460668575004065</v>
      </c>
      <c r="J128" s="44">
        <v>0.06279521862475333</v>
      </c>
      <c r="K128" s="44">
        <v>0.0017004688725140212</v>
      </c>
      <c r="L128" s="45"/>
      <c r="M128" s="46">
        <v>1147.225</v>
      </c>
      <c r="N128" s="46">
        <v>175.1525</v>
      </c>
      <c r="O128" s="46">
        <v>521.2120518620003</v>
      </c>
      <c r="P128" s="46">
        <v>34.933469276495345</v>
      </c>
      <c r="Q128" s="46">
        <v>392.6023274506701</v>
      </c>
      <c r="R128" s="46">
        <v>10.314250401268026</v>
      </c>
      <c r="S128" s="47"/>
      <c r="T128" s="47"/>
      <c r="U128" s="47"/>
      <c r="V128" s="45"/>
      <c r="W128" s="48">
        <v>0.0010293872576659035</v>
      </c>
      <c r="X128" s="48">
        <v>3.7695371671804006E-06</v>
      </c>
      <c r="Y128" s="48">
        <v>0.28298460169958684</v>
      </c>
      <c r="Z128" s="48">
        <v>1.2081089158013993E-05</v>
      </c>
      <c r="AA128" s="50">
        <v>7.518484842445883</v>
      </c>
      <c r="AB128" s="51">
        <v>7.518484842445883</v>
      </c>
      <c r="AC128" s="50">
        <v>0.4272378403629435</v>
      </c>
      <c r="AD128" s="52">
        <v>379.0408437824588</v>
      </c>
      <c r="AE128" s="52"/>
    </row>
    <row r="129" spans="1:31" ht="14.25">
      <c r="A129" s="28">
        <v>27</v>
      </c>
      <c r="B129" s="42">
        <v>74.80413120912777</v>
      </c>
      <c r="C129" s="42">
        <v>136.4645425166801</v>
      </c>
      <c r="D129" s="42">
        <v>190.43041709315318</v>
      </c>
      <c r="E129" s="43">
        <f>C129/D129</f>
        <v>0.7166110572027236</v>
      </c>
      <c r="F129" s="44">
        <v>0.1057833843453034</v>
      </c>
      <c r="G129" s="44">
        <v>0.0018489302774852836</v>
      </c>
      <c r="H129" s="44">
        <v>4.685829788383725</v>
      </c>
      <c r="I129" s="44">
        <v>0.08505453164245498</v>
      </c>
      <c r="J129" s="44">
        <v>0.3198818566588093</v>
      </c>
      <c r="K129" s="44">
        <v>0.0034401218434124132</v>
      </c>
      <c r="L129" s="45"/>
      <c r="M129" s="46">
        <v>1728.085</v>
      </c>
      <c r="N129" s="46">
        <v>32.87000000000012</v>
      </c>
      <c r="O129" s="46">
        <v>1764.7124715119994</v>
      </c>
      <c r="P129" s="46">
        <v>15.19028462022743</v>
      </c>
      <c r="Q129" s="46">
        <v>1789.1521680031192</v>
      </c>
      <c r="R129" s="46">
        <v>16.801882944753174</v>
      </c>
      <c r="S129" s="47">
        <v>96.58680971382795</v>
      </c>
      <c r="T129" s="47">
        <v>1728.085</v>
      </c>
      <c r="U129" s="47">
        <v>32.87000000000012</v>
      </c>
      <c r="V129" s="45"/>
      <c r="W129" s="48">
        <v>0.0003664767397085349</v>
      </c>
      <c r="X129" s="48">
        <v>1.2140884519536592E-06</v>
      </c>
      <c r="Y129" s="48">
        <v>0.2815704459837948</v>
      </c>
      <c r="Z129" s="48">
        <v>1.3141996057672726E-05</v>
      </c>
      <c r="AA129" s="50">
        <v>-42.49197290414841</v>
      </c>
      <c r="AB129" s="51">
        <v>-4.436214691893037</v>
      </c>
      <c r="AC129" s="50">
        <v>0.46475592840306534</v>
      </c>
      <c r="AD129" s="52">
        <v>2314.5460095265094</v>
      </c>
      <c r="AE129" s="52">
        <v>2493.790848854993</v>
      </c>
    </row>
    <row r="130" spans="1:31" ht="14.25">
      <c r="A130" s="28">
        <v>28</v>
      </c>
      <c r="B130" s="42">
        <v>159.83367216105253</v>
      </c>
      <c r="C130" s="42">
        <v>1978.6452167721075</v>
      </c>
      <c r="D130" s="42">
        <v>3477.308983936534</v>
      </c>
      <c r="E130" s="43">
        <f>C130/D130</f>
        <v>0.5690162208513768</v>
      </c>
      <c r="F130" s="44">
        <v>0.04990146961927139</v>
      </c>
      <c r="G130" s="44">
        <v>0.0007830355388659268</v>
      </c>
      <c r="H130" s="44">
        <v>0.27804688890414636</v>
      </c>
      <c r="I130" s="44">
        <v>0.004206356636063598</v>
      </c>
      <c r="J130" s="44">
        <v>0.04016860128390581</v>
      </c>
      <c r="K130" s="44">
        <v>0.0002062126148893857</v>
      </c>
      <c r="L130" s="45"/>
      <c r="M130" s="46">
        <v>190.82</v>
      </c>
      <c r="N130" s="46">
        <v>39.805</v>
      </c>
      <c r="O130" s="46">
        <v>249.10701585589413</v>
      </c>
      <c r="P130" s="46">
        <v>3.341879474950261</v>
      </c>
      <c r="Q130" s="46">
        <v>253.87794767408485</v>
      </c>
      <c r="R130" s="46">
        <v>1.2779966064423718</v>
      </c>
      <c r="S130" s="47">
        <v>98.12077738066664</v>
      </c>
      <c r="T130" s="47">
        <v>253.87794767408485</v>
      </c>
      <c r="U130" s="47">
        <v>1.2779966064423718</v>
      </c>
      <c r="V130" s="45"/>
      <c r="W130" s="48">
        <v>0.002236566229428841</v>
      </c>
      <c r="X130" s="48">
        <v>8.619940269459774E-06</v>
      </c>
      <c r="Y130" s="48">
        <v>0.2829245916139564</v>
      </c>
      <c r="Z130" s="48">
        <v>1.7245292729988742E-05</v>
      </c>
      <c r="AA130" s="50">
        <v>5.39627735264947</v>
      </c>
      <c r="AB130" s="51">
        <v>10.604687969455462</v>
      </c>
      <c r="AC130" s="50">
        <v>0.6098657202607393</v>
      </c>
      <c r="AD130" s="52">
        <v>479.80867864137366</v>
      </c>
      <c r="AE130" s="52">
        <v>534.400102244889</v>
      </c>
    </row>
    <row r="131" spans="1:31" ht="14.25">
      <c r="A131" s="28">
        <v>29</v>
      </c>
      <c r="B131" s="42">
        <v>89.80918038055283</v>
      </c>
      <c r="C131" s="42">
        <v>1240.969660150164</v>
      </c>
      <c r="D131" s="42">
        <v>1951.5717961105481</v>
      </c>
      <c r="E131" s="43">
        <f>C131/D131</f>
        <v>0.6358821451628871</v>
      </c>
      <c r="F131" s="44">
        <v>0.04853647310167942</v>
      </c>
      <c r="G131" s="44">
        <v>0.0007932833716502131</v>
      </c>
      <c r="H131" s="44">
        <v>0.2673954392572436</v>
      </c>
      <c r="I131" s="44">
        <v>0.004382854591527011</v>
      </c>
      <c r="J131" s="44">
        <v>0.039693406666096644</v>
      </c>
      <c r="K131" s="44">
        <v>0.00021998390239557356</v>
      </c>
      <c r="L131" s="45"/>
      <c r="M131" s="46">
        <v>124.16</v>
      </c>
      <c r="N131" s="46">
        <v>38.885</v>
      </c>
      <c r="O131" s="46">
        <v>240.60918860512982</v>
      </c>
      <c r="P131" s="46">
        <v>3.5113697583923766</v>
      </c>
      <c r="Q131" s="46">
        <v>250.93227015788332</v>
      </c>
      <c r="R131" s="46">
        <v>1.3639668774548994</v>
      </c>
      <c r="S131" s="47">
        <v>95.88610841233837</v>
      </c>
      <c r="T131" s="47">
        <v>250.93227015788332</v>
      </c>
      <c r="U131" s="47">
        <v>1.3639668774548994</v>
      </c>
      <c r="V131" s="45"/>
      <c r="W131" s="48">
        <v>0.002103640638029079</v>
      </c>
      <c r="X131" s="48">
        <v>5.407806439734174E-06</v>
      </c>
      <c r="Y131" s="48">
        <v>0.28297987209140535</v>
      </c>
      <c r="Z131" s="48">
        <v>1.1825646162758343E-05</v>
      </c>
      <c r="AA131" s="50">
        <v>7.351226125831278</v>
      </c>
      <c r="AB131" s="51">
        <v>12.522194981168244</v>
      </c>
      <c r="AC131" s="50">
        <v>0.4182043365032836</v>
      </c>
      <c r="AD131" s="52">
        <v>397.14672831448155</v>
      </c>
      <c r="AE131" s="52">
        <v>433.14162586986606</v>
      </c>
    </row>
    <row r="132" spans="1:31" ht="14.25">
      <c r="A132" s="28">
        <v>30</v>
      </c>
      <c r="B132" s="42">
        <v>64.10111051506087</v>
      </c>
      <c r="C132" s="42">
        <v>636.5496130929719</v>
      </c>
      <c r="D132" s="42">
        <v>881.186886320407</v>
      </c>
      <c r="E132" s="43">
        <f>C132/D132</f>
        <v>0.7223775375857296</v>
      </c>
      <c r="F132" s="44">
        <v>0.04978340286998215</v>
      </c>
      <c r="G132" s="44">
        <v>0.0013514741957966828</v>
      </c>
      <c r="H132" s="44">
        <v>0.4302139061488645</v>
      </c>
      <c r="I132" s="44">
        <v>0.014576639433458369</v>
      </c>
      <c r="J132" s="44">
        <v>0.06181199101930402</v>
      </c>
      <c r="K132" s="44">
        <v>0.000540919913188061</v>
      </c>
      <c r="L132" s="45"/>
      <c r="M132" s="46">
        <v>183.415</v>
      </c>
      <c r="N132" s="46">
        <v>67.58</v>
      </c>
      <c r="O132" s="46">
        <v>363.3284437270885</v>
      </c>
      <c r="P132" s="46">
        <v>10.34907093603843</v>
      </c>
      <c r="Q132" s="46">
        <v>386.63577249997286</v>
      </c>
      <c r="R132" s="46">
        <v>3.2840033178214867</v>
      </c>
      <c r="S132" s="47">
        <v>93.97176091022823</v>
      </c>
      <c r="T132" s="47">
        <v>386.63577249997286</v>
      </c>
      <c r="U132" s="47">
        <v>3.2840033178214867</v>
      </c>
      <c r="V132" s="45"/>
      <c r="W132" s="48">
        <v>0.000978809466568514</v>
      </c>
      <c r="X132" s="48">
        <v>3.0035885381297265E-06</v>
      </c>
      <c r="Y132" s="48">
        <v>0.2826949565165282</v>
      </c>
      <c r="Z132" s="48">
        <v>1.2831596735376417E-05</v>
      </c>
      <c r="AA132" s="50">
        <v>-2.7245796426733637</v>
      </c>
      <c r="AB132" s="51">
        <v>5.535183067459926</v>
      </c>
      <c r="AC132" s="50">
        <v>0.45377892393839914</v>
      </c>
      <c r="AD132" s="52">
        <v>788.6131596459636</v>
      </c>
      <c r="AE132" s="52">
        <v>903.047802274118</v>
      </c>
    </row>
    <row r="133" spans="1:31" ht="14.25">
      <c r="A133" s="28">
        <v>31</v>
      </c>
      <c r="B133" s="42">
        <v>336.14512828991906</v>
      </c>
      <c r="C133" s="42">
        <v>1248.7014366304786</v>
      </c>
      <c r="D133" s="42">
        <v>3789.7417557920057</v>
      </c>
      <c r="E133" s="43">
        <f>C133/D133</f>
        <v>0.3294951258148503</v>
      </c>
      <c r="F133" s="44">
        <v>0.05409391637616444</v>
      </c>
      <c r="G133" s="44">
        <v>0.0006628722413450351</v>
      </c>
      <c r="H133" s="44">
        <v>0.6192890996715854</v>
      </c>
      <c r="I133" s="44">
        <v>0.006757778416307881</v>
      </c>
      <c r="J133" s="44">
        <v>0.08280849672296828</v>
      </c>
      <c r="K133" s="44">
        <v>0.0005603679543337041</v>
      </c>
      <c r="L133" s="45"/>
      <c r="M133" s="46">
        <v>375.98</v>
      </c>
      <c r="N133" s="46">
        <v>60.18</v>
      </c>
      <c r="O133" s="46">
        <v>489.4016607282012</v>
      </c>
      <c r="P133" s="46">
        <v>4.237522205901399</v>
      </c>
      <c r="Q133" s="46">
        <v>512.8646299387586</v>
      </c>
      <c r="R133" s="46">
        <v>3.3361063026734996</v>
      </c>
      <c r="S133" s="47">
        <v>95.42511457392584</v>
      </c>
      <c r="T133" s="47">
        <v>512.8646299387586</v>
      </c>
      <c r="U133" s="47">
        <v>3.3361063026734996</v>
      </c>
      <c r="V133" s="45"/>
      <c r="W133" s="48">
        <v>0.0009806932543569402</v>
      </c>
      <c r="X133" s="48">
        <v>2.5194162785963683E-06</v>
      </c>
      <c r="Y133" s="48">
        <v>0.28245042515528157</v>
      </c>
      <c r="Z133" s="48">
        <v>1.0262151598380895E-05</v>
      </c>
      <c r="AA133" s="50">
        <v>-11.372230797902505</v>
      </c>
      <c r="AB133" s="51">
        <v>-0.4102413672835148</v>
      </c>
      <c r="AC133" s="50">
        <v>0.36291259983665125</v>
      </c>
      <c r="AD133" s="52">
        <v>1132.452147653543</v>
      </c>
      <c r="AE133" s="52">
        <v>1308.7959409712453</v>
      </c>
    </row>
    <row r="134" spans="1:31" ht="14.25">
      <c r="A134" s="28">
        <v>32</v>
      </c>
      <c r="B134" s="42">
        <v>175.30409560259238</v>
      </c>
      <c r="C134" s="42">
        <v>485.44413864616763</v>
      </c>
      <c r="D134" s="42">
        <v>683.8904319574078</v>
      </c>
      <c r="E134" s="43">
        <f>C134/D134</f>
        <v>0.7098273582461828</v>
      </c>
      <c r="F134" s="44">
        <v>0.08035267559808912</v>
      </c>
      <c r="G134" s="44">
        <v>0.0021812484664608875</v>
      </c>
      <c r="H134" s="44">
        <v>2.276440284276991</v>
      </c>
      <c r="I134" s="44">
        <v>0.04363638901814908</v>
      </c>
      <c r="J134" s="44">
        <v>0.21036569831000215</v>
      </c>
      <c r="K134" s="44">
        <v>0.003977399770700527</v>
      </c>
      <c r="L134" s="45"/>
      <c r="M134" s="46">
        <v>1205.555</v>
      </c>
      <c r="N134" s="46">
        <v>53.697500000000105</v>
      </c>
      <c r="O134" s="46">
        <v>1205.0135085244613</v>
      </c>
      <c r="P134" s="46">
        <v>13.523905837616212</v>
      </c>
      <c r="Q134" s="46">
        <v>1230.7657950338576</v>
      </c>
      <c r="R134" s="46">
        <v>21.183728700852726</v>
      </c>
      <c r="S134" s="47">
        <v>97.95161718536677</v>
      </c>
      <c r="T134" s="47">
        <v>1205.555</v>
      </c>
      <c r="U134" s="47">
        <v>53.697500000000105</v>
      </c>
      <c r="V134" s="45"/>
      <c r="W134" s="48">
        <v>0.0011201661929999443</v>
      </c>
      <c r="X134" s="48">
        <v>2.3626430463846323E-06</v>
      </c>
      <c r="Y134" s="48">
        <v>0.2821040291866824</v>
      </c>
      <c r="Z134" s="48">
        <v>1.2952246347446039E-05</v>
      </c>
      <c r="AA134" s="50">
        <v>-23.622240296691245</v>
      </c>
      <c r="AB134" s="51">
        <v>2.207671424387936</v>
      </c>
      <c r="AC134" s="50">
        <v>0.4580456069570412</v>
      </c>
      <c r="AD134" s="52">
        <v>1621.6763463300458</v>
      </c>
      <c r="AE134" s="52">
        <v>1738.124147916148</v>
      </c>
    </row>
    <row r="135" spans="1:31" ht="14.25">
      <c r="A135" s="28">
        <v>33</v>
      </c>
      <c r="B135" s="42">
        <v>1049.588145725306</v>
      </c>
      <c r="C135" s="42">
        <v>904.9762640192696</v>
      </c>
      <c r="D135" s="42">
        <v>2965.8389459823247</v>
      </c>
      <c r="E135" s="43">
        <f>C135/D135</f>
        <v>0.30513331320474973</v>
      </c>
      <c r="F135" s="44">
        <v>0.11265187520115193</v>
      </c>
      <c r="G135" s="44">
        <v>0.009186787435262989</v>
      </c>
      <c r="H135" s="44">
        <v>4.593313062058415</v>
      </c>
      <c r="I135" s="44">
        <v>0.07097845883940906</v>
      </c>
      <c r="J135" s="44">
        <v>0.32106682465374065</v>
      </c>
      <c r="K135" s="44">
        <v>0.0030070712647128606</v>
      </c>
      <c r="L135" s="45"/>
      <c r="M135" s="46">
        <v>1842.905</v>
      </c>
      <c r="N135" s="46">
        <v>147.84</v>
      </c>
      <c r="O135" s="46">
        <v>1748.0548186823944</v>
      </c>
      <c r="P135" s="46">
        <v>12.885778498850073</v>
      </c>
      <c r="Q135" s="46">
        <v>1794.937055119289</v>
      </c>
      <c r="R135" s="46">
        <v>14.673641003827242</v>
      </c>
      <c r="S135" s="47">
        <v>102.67240261957393</v>
      </c>
      <c r="T135" s="47">
        <v>1842.905</v>
      </c>
      <c r="U135" s="47">
        <v>147.84</v>
      </c>
      <c r="V135" s="45"/>
      <c r="W135" s="48">
        <v>0.0013549823879489967</v>
      </c>
      <c r="X135" s="48">
        <v>5.901163667237383E-06</v>
      </c>
      <c r="Y135" s="48">
        <v>0.28176149027776515</v>
      </c>
      <c r="Z135" s="48">
        <v>1.3492547540906023E-05</v>
      </c>
      <c r="AA135" s="50">
        <v>-35.73584804135055</v>
      </c>
      <c r="AB135" s="51">
        <v>3.701958640489611</v>
      </c>
      <c r="AC135" s="50">
        <v>0.47715292423760763</v>
      </c>
      <c r="AD135" s="52">
        <v>2110.060894087898</v>
      </c>
      <c r="AE135" s="52">
        <v>2182.674861096223</v>
      </c>
    </row>
    <row r="136" spans="1:31" ht="14.25">
      <c r="A136" s="28">
        <v>34</v>
      </c>
      <c r="B136" s="42">
        <v>81.03720513774904</v>
      </c>
      <c r="C136" s="42">
        <v>580.2637055994348</v>
      </c>
      <c r="D136" s="42">
        <v>387.65816485864684</v>
      </c>
      <c r="E136" s="43">
        <f>C136/D136</f>
        <v>1.4968437613355015</v>
      </c>
      <c r="F136" s="44">
        <v>0.08321193379413218</v>
      </c>
      <c r="G136" s="44">
        <v>0.0025942180451389678</v>
      </c>
      <c r="H136" s="44">
        <v>1.8623318979729147</v>
      </c>
      <c r="I136" s="44">
        <v>0.057976300860440005</v>
      </c>
      <c r="J136" s="44">
        <v>0.16445617402191273</v>
      </c>
      <c r="K136" s="44">
        <v>0.003893899388827109</v>
      </c>
      <c r="L136" s="45"/>
      <c r="M136" s="46">
        <v>1275.925</v>
      </c>
      <c r="N136" s="46">
        <v>93.52</v>
      </c>
      <c r="O136" s="46">
        <v>1067.8140240208772</v>
      </c>
      <c r="P136" s="46">
        <v>20.569314780935656</v>
      </c>
      <c r="Q136" s="46">
        <v>981.4934705325678</v>
      </c>
      <c r="R136" s="46">
        <v>21.556656547173986</v>
      </c>
      <c r="S136" s="47">
        <v>108.79481688670543</v>
      </c>
      <c r="T136" s="47">
        <v>981.4934705325678</v>
      </c>
      <c r="U136" s="47">
        <v>21.556656547173986</v>
      </c>
      <c r="V136" s="45"/>
      <c r="W136" s="48">
        <v>0.0006749764057404993</v>
      </c>
      <c r="X136" s="48">
        <v>7.026039317535739E-07</v>
      </c>
      <c r="Y136" s="48">
        <v>0.2821229323952054</v>
      </c>
      <c r="Z136" s="48">
        <v>1.420992173013958E-05</v>
      </c>
      <c r="AA136" s="50">
        <v>-22.953743821686466</v>
      </c>
      <c r="AB136" s="51">
        <v>-1.6859034061389444</v>
      </c>
      <c r="AC136" s="50">
        <v>0.5025222549045547</v>
      </c>
      <c r="AD136" s="52">
        <v>1576.7687627789512</v>
      </c>
      <c r="AE136" s="52">
        <v>1752.4219096688673</v>
      </c>
    </row>
    <row r="137" spans="1:31" ht="14.25">
      <c r="A137" s="28">
        <v>35</v>
      </c>
      <c r="B137" s="42">
        <v>1044.684483295778</v>
      </c>
      <c r="C137" s="42">
        <v>401.259010656409</v>
      </c>
      <c r="D137" s="42">
        <v>2156.3498326766226</v>
      </c>
      <c r="E137" s="43">
        <f>C137/D137</f>
        <v>0.18608251990278232</v>
      </c>
      <c r="F137" s="44">
        <v>0.13627140021720147</v>
      </c>
      <c r="G137" s="44">
        <v>0.0023502386456438914</v>
      </c>
      <c r="H137" s="44">
        <v>7.885287916530905</v>
      </c>
      <c r="I137" s="44">
        <v>0.15364420468529197</v>
      </c>
      <c r="J137" s="44">
        <v>0.4233004683744878</v>
      </c>
      <c r="K137" s="44">
        <v>0.0056449798945545785</v>
      </c>
      <c r="L137" s="45"/>
      <c r="M137" s="46">
        <v>2180.555</v>
      </c>
      <c r="N137" s="46">
        <v>29.939999999999827</v>
      </c>
      <c r="O137" s="46">
        <v>2217.999559190143</v>
      </c>
      <c r="P137" s="46">
        <v>17.559731923674235</v>
      </c>
      <c r="Q137" s="46">
        <v>2275.44527426799</v>
      </c>
      <c r="R137" s="46">
        <v>25.567383743562914</v>
      </c>
      <c r="S137" s="47">
        <v>95.82981514251023</v>
      </c>
      <c r="T137" s="47">
        <v>2180.555</v>
      </c>
      <c r="U137" s="47">
        <v>29.939999999999827</v>
      </c>
      <c r="V137" s="45"/>
      <c r="W137" s="48">
        <v>0.00016208538904286852</v>
      </c>
      <c r="X137" s="48">
        <v>1.6059631200179209E-06</v>
      </c>
      <c r="Y137" s="48">
        <v>0.28108237375662576</v>
      </c>
      <c r="Z137" s="48">
        <v>9.28164975873304E-06</v>
      </c>
      <c r="AA137" s="50">
        <v>-59.752247159345906</v>
      </c>
      <c r="AB137" s="51">
        <v>-11.260690383206873</v>
      </c>
      <c r="AC137" s="50">
        <v>0.32823793937103846</v>
      </c>
      <c r="AD137" s="52">
        <v>2953.36759286272</v>
      </c>
      <c r="AE137" s="52">
        <v>3194.9750762102167</v>
      </c>
    </row>
    <row r="138" spans="1:31" ht="14.25">
      <c r="A138" s="28">
        <v>36</v>
      </c>
      <c r="B138" s="42">
        <v>35.84623500390292</v>
      </c>
      <c r="C138" s="42">
        <v>335.8583320115784</v>
      </c>
      <c r="D138" s="42">
        <v>436.4175517610005</v>
      </c>
      <c r="E138" s="43">
        <f>C138/D138</f>
        <v>0.7695802578433135</v>
      </c>
      <c r="F138" s="44">
        <v>0.07481478360796309</v>
      </c>
      <c r="G138" s="44">
        <v>0.0022184111198665425</v>
      </c>
      <c r="H138" s="44">
        <v>0.6914737549531441</v>
      </c>
      <c r="I138" s="44">
        <v>0.025723786335128063</v>
      </c>
      <c r="J138" s="44">
        <v>0.06717817285947159</v>
      </c>
      <c r="K138" s="44">
        <v>0.001231734814294588</v>
      </c>
      <c r="L138" s="45"/>
      <c r="M138" s="46">
        <v>1064.82</v>
      </c>
      <c r="N138" s="46">
        <v>55.39999999999992</v>
      </c>
      <c r="O138" s="46">
        <v>533.6855290411612</v>
      </c>
      <c r="P138" s="46">
        <v>15.443048145333194</v>
      </c>
      <c r="Q138" s="46">
        <v>419.1325914725292</v>
      </c>
      <c r="R138" s="46">
        <v>7.440441065369384</v>
      </c>
      <c r="S138" s="47"/>
      <c r="T138" s="47"/>
      <c r="U138" s="47"/>
      <c r="V138" s="45"/>
      <c r="W138" s="48">
        <v>0.0011861580691764505</v>
      </c>
      <c r="X138" s="48">
        <v>5.128172310806039E-06</v>
      </c>
      <c r="Y138" s="48">
        <v>0.2830236918302886</v>
      </c>
      <c r="Z138" s="48">
        <v>1.5395960701932134E-05</v>
      </c>
      <c r="AA138" s="50">
        <v>8.900875273667452</v>
      </c>
      <c r="AB138" s="51">
        <v>8.900875273667452</v>
      </c>
      <c r="AC138" s="50">
        <v>0.5444655644823868</v>
      </c>
      <c r="AD138" s="52">
        <v>324.73881699370645</v>
      </c>
      <c r="AE138" s="52"/>
    </row>
    <row r="139" spans="1:31" ht="14.25">
      <c r="A139" s="28">
        <v>37</v>
      </c>
      <c r="B139" s="42">
        <v>541.4049440975153</v>
      </c>
      <c r="C139" s="42">
        <v>261.5423956817953</v>
      </c>
      <c r="D139" s="42">
        <v>1529.51010534182</v>
      </c>
      <c r="E139" s="43">
        <f>C139/D139</f>
        <v>0.17099749440579534</v>
      </c>
      <c r="F139" s="44">
        <v>0.10910440470366105</v>
      </c>
      <c r="G139" s="44">
        <v>0.01388344693522041</v>
      </c>
      <c r="H139" s="44">
        <v>4.160996112914623</v>
      </c>
      <c r="I139" s="44">
        <v>0.12882516038096292</v>
      </c>
      <c r="J139" s="44">
        <v>0.3182295620604417</v>
      </c>
      <c r="K139" s="44">
        <v>0.007551306210346574</v>
      </c>
      <c r="L139" s="45"/>
      <c r="M139" s="46">
        <v>1784.26</v>
      </c>
      <c r="N139" s="46">
        <v>267.125</v>
      </c>
      <c r="O139" s="46">
        <v>1666.3751901316436</v>
      </c>
      <c r="P139" s="46">
        <v>25.350544566651024</v>
      </c>
      <c r="Q139" s="46">
        <v>1781.0771665842146</v>
      </c>
      <c r="R139" s="46">
        <v>36.92784725220508</v>
      </c>
      <c r="S139" s="47">
        <v>100.17870272414359</v>
      </c>
      <c r="T139" s="47">
        <v>1784.26</v>
      </c>
      <c r="U139" s="47">
        <v>267.125</v>
      </c>
      <c r="V139" s="45"/>
      <c r="W139" s="48">
        <v>0.000575974186532134</v>
      </c>
      <c r="X139" s="48">
        <v>5.4962004131555564E-06</v>
      </c>
      <c r="Y139" s="48">
        <v>0.2817098668823817</v>
      </c>
      <c r="Z139" s="48">
        <v>2.2515427606493478E-05</v>
      </c>
      <c r="AA139" s="50">
        <v>-37.56146710488739</v>
      </c>
      <c r="AB139" s="51">
        <v>1.5248464462969125</v>
      </c>
      <c r="AC139" s="50">
        <v>0.7962396692163333</v>
      </c>
      <c r="AD139" s="52">
        <v>2137.719670888981</v>
      </c>
      <c r="AE139" s="52">
        <v>2243.2158871462293</v>
      </c>
    </row>
    <row r="140" spans="1:31" ht="14.25">
      <c r="A140" s="28">
        <v>38</v>
      </c>
      <c r="B140" s="42">
        <v>446.3415156442451</v>
      </c>
      <c r="C140" s="42">
        <v>242.72858603891535</v>
      </c>
      <c r="D140" s="42">
        <v>1302.0660623285391</v>
      </c>
      <c r="E140" s="43">
        <f>C140/D140</f>
        <v>0.1864180267511417</v>
      </c>
      <c r="F140" s="44">
        <v>0.10668248659372076</v>
      </c>
      <c r="G140" s="44">
        <v>0.007302432502346791</v>
      </c>
      <c r="H140" s="44">
        <v>3.9082892894022487</v>
      </c>
      <c r="I140" s="44">
        <v>0.5837064782032861</v>
      </c>
      <c r="J140" s="44">
        <v>0.3032453861321443</v>
      </c>
      <c r="K140" s="44">
        <v>0.01389314555329075</v>
      </c>
      <c r="L140" s="45"/>
      <c r="M140" s="46">
        <v>1743.515</v>
      </c>
      <c r="N140" s="46">
        <v>125.93</v>
      </c>
      <c r="O140" s="46">
        <v>1615.398758727344</v>
      </c>
      <c r="P140" s="46">
        <v>91.326111268374</v>
      </c>
      <c r="Q140" s="46">
        <v>1707.3818171241755</v>
      </c>
      <c r="R140" s="46">
        <v>68.72409787134063</v>
      </c>
      <c r="S140" s="47">
        <v>102.11629188699487</v>
      </c>
      <c r="T140" s="47">
        <v>1743.515</v>
      </c>
      <c r="U140" s="47">
        <v>125.93</v>
      </c>
      <c r="V140" s="45"/>
      <c r="W140" s="48">
        <v>0.0019796066431640672</v>
      </c>
      <c r="X140" s="48">
        <v>5.802796650433499E-06</v>
      </c>
      <c r="Y140" s="48">
        <v>0.28191528357717216</v>
      </c>
      <c r="Z140" s="48">
        <v>2.1041634489605408E-05</v>
      </c>
      <c r="AA140" s="50">
        <v>-30.297074067724417</v>
      </c>
      <c r="AB140" s="51">
        <v>6.258071758507011</v>
      </c>
      <c r="AC140" s="50">
        <v>0.7441202452306404</v>
      </c>
      <c r="AD140" s="52">
        <v>1927.7959359059248</v>
      </c>
      <c r="AE140" s="52">
        <v>1973.9443414115935</v>
      </c>
    </row>
    <row r="141" spans="1:31" ht="14.25">
      <c r="A141" s="28">
        <v>39</v>
      </c>
      <c r="B141" s="42">
        <v>483.6748101224068</v>
      </c>
      <c r="C141" s="42">
        <v>763.6836422886753</v>
      </c>
      <c r="D141" s="42">
        <v>1126.6170270069308</v>
      </c>
      <c r="E141" s="43">
        <f>C141/D141</f>
        <v>0.6778555835584554</v>
      </c>
      <c r="F141" s="44">
        <v>0.10927507319724117</v>
      </c>
      <c r="G141" s="44">
        <v>0.002620270683812757</v>
      </c>
      <c r="H141" s="44">
        <v>4.826588824363443</v>
      </c>
      <c r="I141" s="44">
        <v>0.1932444375513442</v>
      </c>
      <c r="J141" s="44">
        <v>0.32293773786673535</v>
      </c>
      <c r="K141" s="44">
        <v>0.007329625579659504</v>
      </c>
      <c r="L141" s="45"/>
      <c r="M141" s="46">
        <v>1787.35</v>
      </c>
      <c r="N141" s="46">
        <v>44.2925</v>
      </c>
      <c r="O141" s="46">
        <v>1789.5433028451178</v>
      </c>
      <c r="P141" s="46">
        <v>33.68851407108514</v>
      </c>
      <c r="Q141" s="46">
        <v>1804.0600979866608</v>
      </c>
      <c r="R141" s="46">
        <v>35.71618255797671</v>
      </c>
      <c r="S141" s="47">
        <v>99.0737504806348</v>
      </c>
      <c r="T141" s="47">
        <v>1787.35</v>
      </c>
      <c r="U141" s="47">
        <v>44.2925</v>
      </c>
      <c r="V141" s="45"/>
      <c r="W141" s="48">
        <v>0.0007736946003226653</v>
      </c>
      <c r="X141" s="48">
        <v>7.77528557151068E-06</v>
      </c>
      <c r="Y141" s="48">
        <v>0.28131699405265975</v>
      </c>
      <c r="Z141" s="48">
        <v>1.8699719474057834E-05</v>
      </c>
      <c r="AA141" s="50">
        <v>-51.45509270155002</v>
      </c>
      <c r="AB141" s="51">
        <v>-12.593466977810497</v>
      </c>
      <c r="AC141" s="50">
        <v>0.66130028114515</v>
      </c>
      <c r="AD141" s="52">
        <v>2683.3251910712747</v>
      </c>
      <c r="AE141" s="52">
        <v>2944.68109909577</v>
      </c>
    </row>
    <row r="142" spans="1:31" ht="14.25">
      <c r="A142" s="28">
        <v>40</v>
      </c>
      <c r="B142" s="42">
        <v>52.34879528947697</v>
      </c>
      <c r="C142" s="42">
        <v>340.1158649454299</v>
      </c>
      <c r="D142" s="42">
        <v>947.8266110157567</v>
      </c>
      <c r="E142" s="43">
        <f>C142/D142</f>
        <v>0.35883764075893393</v>
      </c>
      <c r="F142" s="44">
        <v>0.0503856517296913</v>
      </c>
      <c r="G142" s="44">
        <v>0.0015415898696736696</v>
      </c>
      <c r="H142" s="44">
        <v>0.33772506124547064</v>
      </c>
      <c r="I142" s="44">
        <v>0.01408873127320508</v>
      </c>
      <c r="J142" s="44">
        <v>0.048878973125600696</v>
      </c>
      <c r="K142" s="44">
        <v>0.0004673336563479615</v>
      </c>
      <c r="L142" s="45"/>
      <c r="M142" s="46">
        <v>213.035</v>
      </c>
      <c r="N142" s="46">
        <v>72.21</v>
      </c>
      <c r="O142" s="46">
        <v>295.4464697388156</v>
      </c>
      <c r="P142" s="46">
        <v>10.694266218884223</v>
      </c>
      <c r="Q142" s="46">
        <v>307.63545004753485</v>
      </c>
      <c r="R142" s="46">
        <v>2.8722346301180153</v>
      </c>
      <c r="S142" s="47">
        <v>96.0378492443456</v>
      </c>
      <c r="T142" s="47">
        <v>307.63545004753485</v>
      </c>
      <c r="U142" s="47">
        <v>2.8722346301180153</v>
      </c>
      <c r="V142" s="45"/>
      <c r="W142" s="48">
        <v>0.0007548405510776047</v>
      </c>
      <c r="X142" s="48">
        <v>1.8471050670787177E-06</v>
      </c>
      <c r="Y142" s="48">
        <v>0.2828595112930112</v>
      </c>
      <c r="Z142" s="48">
        <v>1.350549887054614E-05</v>
      </c>
      <c r="AA142" s="50">
        <v>3.0947651468737902</v>
      </c>
      <c r="AB142" s="51">
        <v>9.710427260569698</v>
      </c>
      <c r="AC142" s="50">
        <v>0.4776109167565389</v>
      </c>
      <c r="AD142" s="52">
        <v>552.7290013995171</v>
      </c>
      <c r="AE142" s="52">
        <v>624.3809421853854</v>
      </c>
    </row>
    <row r="143" spans="1:31" ht="14.25">
      <c r="A143" s="28">
        <v>41</v>
      </c>
      <c r="B143" s="42">
        <v>55.155903959871814</v>
      </c>
      <c r="C143" s="42">
        <v>313.3849818516591</v>
      </c>
      <c r="D143" s="42">
        <v>538.904426080044</v>
      </c>
      <c r="E143" s="43">
        <f>C143/D143</f>
        <v>0.5815223751847823</v>
      </c>
      <c r="F143" s="44">
        <v>0.053305117860822815</v>
      </c>
      <c r="G143" s="44">
        <v>0.0016697231325152678</v>
      </c>
      <c r="H143" s="44">
        <v>0.6317594738328521</v>
      </c>
      <c r="I143" s="44">
        <v>0.02647903680381352</v>
      </c>
      <c r="J143" s="44">
        <v>0.08698586512315894</v>
      </c>
      <c r="K143" s="44">
        <v>0.000903869181788565</v>
      </c>
      <c r="L143" s="45"/>
      <c r="M143" s="46">
        <v>342.65</v>
      </c>
      <c r="N143" s="46">
        <v>39.81</v>
      </c>
      <c r="O143" s="46">
        <v>497.191312839889</v>
      </c>
      <c r="P143" s="46">
        <v>16.47836338132052</v>
      </c>
      <c r="Q143" s="46">
        <v>537.6864108813809</v>
      </c>
      <c r="R143" s="46">
        <v>5.3604344289836945</v>
      </c>
      <c r="S143" s="47">
        <v>92.46864022932773</v>
      </c>
      <c r="T143" s="47">
        <v>537.6864108813809</v>
      </c>
      <c r="U143" s="47">
        <v>5.3604344289836945</v>
      </c>
      <c r="V143" s="45"/>
      <c r="W143" s="48">
        <v>0.0007249893101750383</v>
      </c>
      <c r="X143" s="48">
        <v>4.402418850769329E-06</v>
      </c>
      <c r="Y143" s="48">
        <v>0.2825638610723231</v>
      </c>
      <c r="Z143" s="48">
        <v>1.303306539601012E-05</v>
      </c>
      <c r="AA143" s="50">
        <v>-7.3606625718569685</v>
      </c>
      <c r="AB143" s="51">
        <v>4.23126823353881</v>
      </c>
      <c r="AC143" s="50">
        <v>0.4609036908896162</v>
      </c>
      <c r="AD143" s="52">
        <v>966.69472359022</v>
      </c>
      <c r="AE143" s="52">
        <v>1092.5516114000238</v>
      </c>
    </row>
    <row r="144" spans="1:31" ht="14.25">
      <c r="A144" s="28">
        <v>42</v>
      </c>
      <c r="B144" s="42">
        <v>519.7271764015425</v>
      </c>
      <c r="C144" s="42">
        <v>1105.3711501948462</v>
      </c>
      <c r="D144" s="42">
        <v>3048.351722613122</v>
      </c>
      <c r="E144" s="43">
        <f>C144/D144</f>
        <v>0.362612733299455</v>
      </c>
      <c r="F144" s="44">
        <v>0.06301303566210206</v>
      </c>
      <c r="G144" s="44">
        <v>0.0027071964449064782</v>
      </c>
      <c r="H144" s="44">
        <v>1.2690932336314766</v>
      </c>
      <c r="I144" s="44">
        <v>0.04903894497278755</v>
      </c>
      <c r="J144" s="44">
        <v>0.15008533738337518</v>
      </c>
      <c r="K144" s="44">
        <v>0.0028738948734953313</v>
      </c>
      <c r="L144" s="45"/>
      <c r="M144" s="46">
        <v>709.27</v>
      </c>
      <c r="N144" s="46">
        <v>92.585</v>
      </c>
      <c r="O144" s="46">
        <v>831.9848658570143</v>
      </c>
      <c r="P144" s="46">
        <v>21.947563613594525</v>
      </c>
      <c r="Q144" s="46">
        <v>901.4417150190158</v>
      </c>
      <c r="R144" s="46">
        <v>16.10867874708822</v>
      </c>
      <c r="S144" s="47">
        <v>92.29491513374923</v>
      </c>
      <c r="T144" s="47">
        <v>901.4417150190158</v>
      </c>
      <c r="U144" s="47">
        <v>16.10867874708822</v>
      </c>
      <c r="V144" s="45"/>
      <c r="W144" s="48">
        <v>0.000914244717596033</v>
      </c>
      <c r="X144" s="48">
        <v>6.6818960076527235E-06</v>
      </c>
      <c r="Y144" s="48">
        <v>0.2819664000424083</v>
      </c>
      <c r="Z144" s="48">
        <v>1.0973912309176936E-05</v>
      </c>
      <c r="AA144" s="50">
        <v>-28.48938217333119</v>
      </c>
      <c r="AB144" s="51">
        <v>-9.12925012697241</v>
      </c>
      <c r="AC144" s="50">
        <v>0.38808343459194705</v>
      </c>
      <c r="AD144" s="52">
        <v>1803.3807972366342</v>
      </c>
      <c r="AE144" s="52">
        <v>2062.1373918007125</v>
      </c>
    </row>
    <row r="145" spans="1:31" ht="14.25">
      <c r="A145" s="28">
        <v>43</v>
      </c>
      <c r="B145" s="42">
        <v>106.72690578574482</v>
      </c>
      <c r="C145" s="42">
        <v>251.003362551764</v>
      </c>
      <c r="D145" s="42">
        <v>414.1572478396961</v>
      </c>
      <c r="E145" s="43">
        <f>C145/D145</f>
        <v>0.606058118893328</v>
      </c>
      <c r="F145" s="44">
        <v>0.08080268944526184</v>
      </c>
      <c r="G145" s="44">
        <v>0.004591880159304977</v>
      </c>
      <c r="H145" s="44">
        <v>2.234270592570097</v>
      </c>
      <c r="I145" s="44">
        <v>0.08268011186030716</v>
      </c>
      <c r="J145" s="44">
        <v>0.21080006315145766</v>
      </c>
      <c r="K145" s="44">
        <v>0.002450746592261848</v>
      </c>
      <c r="L145" s="45"/>
      <c r="M145" s="46">
        <v>1216.665</v>
      </c>
      <c r="N145" s="46">
        <v>111.265</v>
      </c>
      <c r="O145" s="46">
        <v>1191.860109485334</v>
      </c>
      <c r="P145" s="46">
        <v>25.962663573207237</v>
      </c>
      <c r="Q145" s="46">
        <v>1233.078809490596</v>
      </c>
      <c r="R145" s="46">
        <v>13.048024727448592</v>
      </c>
      <c r="S145" s="47">
        <v>98.6688758768487</v>
      </c>
      <c r="T145" s="47">
        <v>1216.665</v>
      </c>
      <c r="U145" s="47">
        <v>111.265</v>
      </c>
      <c r="V145" s="45"/>
      <c r="W145" s="48">
        <v>0.0009555102838454052</v>
      </c>
      <c r="X145" s="48">
        <v>4.7938975599533145E-06</v>
      </c>
      <c r="Y145" s="48">
        <v>0.28218418127153566</v>
      </c>
      <c r="Z145" s="48">
        <v>9.655768783016507E-06</v>
      </c>
      <c r="AA145" s="50">
        <v>-20.78772751419433</v>
      </c>
      <c r="AB145" s="51">
        <v>5.425400002416758</v>
      </c>
      <c r="AC145" s="50">
        <v>0.3414683657910342</v>
      </c>
      <c r="AD145" s="52">
        <v>1503.2884419241182</v>
      </c>
      <c r="AE145" s="52">
        <v>1585.1127802927156</v>
      </c>
    </row>
    <row r="146" spans="1:31" ht="14.25">
      <c r="A146" s="28">
        <v>44</v>
      </c>
      <c r="B146" s="42">
        <v>54.64501608788253</v>
      </c>
      <c r="C146" s="42">
        <v>496.3399044950862</v>
      </c>
      <c r="D146" s="42">
        <v>636.4876490509349</v>
      </c>
      <c r="E146" s="43">
        <f>C146/D146</f>
        <v>0.7798107398237458</v>
      </c>
      <c r="F146" s="44">
        <v>0.05101085951770978</v>
      </c>
      <c r="G146" s="44">
        <v>0.0011988319056316394</v>
      </c>
      <c r="H146" s="44">
        <v>0.48455402106203443</v>
      </c>
      <c r="I146" s="44">
        <v>0.013716990353078854</v>
      </c>
      <c r="J146" s="44">
        <v>0.06966184324732809</v>
      </c>
      <c r="K146" s="44">
        <v>0.0005308740175466268</v>
      </c>
      <c r="L146" s="45"/>
      <c r="M146" s="46">
        <v>242.66</v>
      </c>
      <c r="N146" s="46">
        <v>53.6925</v>
      </c>
      <c r="O146" s="46">
        <v>401.19247056067036</v>
      </c>
      <c r="P146" s="46">
        <v>9.382208886934706</v>
      </c>
      <c r="Q146" s="46">
        <v>434.11806076483236</v>
      </c>
      <c r="R146" s="46">
        <v>3.1993607121853813</v>
      </c>
      <c r="S146" s="47">
        <v>92.41552167948197</v>
      </c>
      <c r="T146" s="47">
        <v>434.11806076483236</v>
      </c>
      <c r="U146" s="47">
        <v>3.1993607121853813</v>
      </c>
      <c r="V146" s="45"/>
      <c r="W146" s="48">
        <v>0.0009741180361485362</v>
      </c>
      <c r="X146" s="48">
        <v>5.536669226881328E-06</v>
      </c>
      <c r="Y146" s="48">
        <v>0.2824347544157858</v>
      </c>
      <c r="Z146" s="48">
        <v>1.2994188349557316E-05</v>
      </c>
      <c r="AA146" s="50">
        <v>-11.926413655319879</v>
      </c>
      <c r="AB146" s="51">
        <v>-2.6546371642699462</v>
      </c>
      <c r="AC146" s="50">
        <v>0.4595288441087131</v>
      </c>
      <c r="AD146" s="52">
        <v>1154.2087649537966</v>
      </c>
      <c r="AE146" s="52">
        <v>1359.319315457878</v>
      </c>
    </row>
    <row r="147" spans="1:31" ht="14.25">
      <c r="A147" s="28">
        <v>45</v>
      </c>
      <c r="B147" s="42">
        <v>458.96937855683615</v>
      </c>
      <c r="C147" s="42">
        <v>606.0875226697179</v>
      </c>
      <c r="D147" s="42">
        <v>1147.533624415124</v>
      </c>
      <c r="E147" s="43">
        <f>C147/D147</f>
        <v>0.528165371170391</v>
      </c>
      <c r="F147" s="44">
        <v>0.10668116237054935</v>
      </c>
      <c r="G147" s="44">
        <v>0.0033488563926998786</v>
      </c>
      <c r="H147" s="44">
        <v>4.56811365718087</v>
      </c>
      <c r="I147" s="44">
        <v>0.1310100988693749</v>
      </c>
      <c r="J147" s="44">
        <v>0.3147059438858317</v>
      </c>
      <c r="K147" s="44">
        <v>0.008831941173690601</v>
      </c>
      <c r="L147" s="45"/>
      <c r="M147" s="46">
        <v>1743.515</v>
      </c>
      <c r="N147" s="46">
        <v>57.405</v>
      </c>
      <c r="O147" s="46">
        <v>1743.4699044445229</v>
      </c>
      <c r="P147" s="46">
        <v>23.894984552987125</v>
      </c>
      <c r="Q147" s="46">
        <v>1763.8228770791397</v>
      </c>
      <c r="R147" s="46">
        <v>43.30641965058942</v>
      </c>
      <c r="S147" s="47">
        <v>98.8486441953418</v>
      </c>
      <c r="T147" s="47">
        <v>1743.515</v>
      </c>
      <c r="U147" s="47">
        <v>57.405</v>
      </c>
      <c r="V147" s="45"/>
      <c r="W147" s="48">
        <v>0.0021232109817485006</v>
      </c>
      <c r="X147" s="48">
        <v>1.253428806481694E-05</v>
      </c>
      <c r="Y147" s="48">
        <v>0.2818690612104144</v>
      </c>
      <c r="Z147" s="48">
        <v>1.6426787973131787E-05</v>
      </c>
      <c r="AA147" s="50">
        <v>-31.931690180980745</v>
      </c>
      <c r="AB147" s="51">
        <v>4.448394804459355</v>
      </c>
      <c r="AC147" s="50">
        <v>0.5809199665130819</v>
      </c>
      <c r="AD147" s="52">
        <v>2001.0750549123002</v>
      </c>
      <c r="AE147" s="52">
        <v>2064.308349456906</v>
      </c>
    </row>
    <row r="148" spans="1:31" ht="14.25">
      <c r="A148" s="28">
        <v>46</v>
      </c>
      <c r="B148" s="42">
        <v>352.1617984816266</v>
      </c>
      <c r="C148" s="42">
        <v>745.5686629357355</v>
      </c>
      <c r="D148" s="42">
        <v>2073.4823753573173</v>
      </c>
      <c r="E148" s="43">
        <f>C148/D148</f>
        <v>0.3595731855725341</v>
      </c>
      <c r="F148" s="44">
        <v>0.06156684231543664</v>
      </c>
      <c r="G148" s="44">
        <v>0.0021357825288850314</v>
      </c>
      <c r="H148" s="44">
        <v>1.2993039511339926</v>
      </c>
      <c r="I148" s="44">
        <v>0.04944464930622693</v>
      </c>
      <c r="J148" s="44">
        <v>0.15359479045813224</v>
      </c>
      <c r="K148" s="44">
        <v>0.0017048425549640387</v>
      </c>
      <c r="L148" s="45"/>
      <c r="M148" s="46">
        <v>658.96</v>
      </c>
      <c r="N148" s="46">
        <v>74.065</v>
      </c>
      <c r="O148" s="46">
        <v>845.4144765108189</v>
      </c>
      <c r="P148" s="46">
        <v>21.838348038257777</v>
      </c>
      <c r="Q148" s="46">
        <v>921.0828147537378</v>
      </c>
      <c r="R148" s="46">
        <v>9.526854070841239</v>
      </c>
      <c r="S148" s="47">
        <v>91.78484963231567</v>
      </c>
      <c r="T148" s="47">
        <v>921.0828147537378</v>
      </c>
      <c r="U148" s="47">
        <v>9.526854070841239</v>
      </c>
      <c r="V148" s="45"/>
      <c r="W148" s="48">
        <v>0.0006061533320197263</v>
      </c>
      <c r="X148" s="48">
        <v>4.6808415531823454E-06</v>
      </c>
      <c r="Y148" s="48">
        <v>0.281934014350009</v>
      </c>
      <c r="Z148" s="48">
        <v>9.78119138775248E-06</v>
      </c>
      <c r="AA148" s="50">
        <v>-29.63467563942168</v>
      </c>
      <c r="AB148" s="51">
        <v>-9.661175906622299</v>
      </c>
      <c r="AC148" s="50">
        <v>0.34590382836874967</v>
      </c>
      <c r="AD148" s="52">
        <v>1833.2939742275596</v>
      </c>
      <c r="AE148" s="52">
        <v>2104.617054205928</v>
      </c>
    </row>
    <row r="149" spans="1:31" ht="14.25">
      <c r="A149" s="28">
        <v>47</v>
      </c>
      <c r="B149" s="42">
        <v>48.28293094847683</v>
      </c>
      <c r="C149" s="42">
        <v>774.7233205398434</v>
      </c>
      <c r="D149" s="42">
        <v>866.1252818220439</v>
      </c>
      <c r="E149" s="43">
        <f>C149/D149</f>
        <v>0.8944702767595921</v>
      </c>
      <c r="F149" s="44">
        <v>0.047669958721429415</v>
      </c>
      <c r="G149" s="44">
        <v>0.0013473809194806323</v>
      </c>
      <c r="H149" s="44">
        <v>0.2918094579379744</v>
      </c>
      <c r="I149" s="44">
        <v>0.008693248582423376</v>
      </c>
      <c r="J149" s="44">
        <v>0.044665117446452615</v>
      </c>
      <c r="K149" s="44">
        <v>0.0004328209093732431</v>
      </c>
      <c r="L149" s="45"/>
      <c r="M149" s="46">
        <v>83.425</v>
      </c>
      <c r="N149" s="46">
        <v>68.5125</v>
      </c>
      <c r="O149" s="46">
        <v>259.9826533058072</v>
      </c>
      <c r="P149" s="46">
        <v>6.833136640162124</v>
      </c>
      <c r="Q149" s="46">
        <v>281.68491399966354</v>
      </c>
      <c r="R149" s="46">
        <v>2.6708492143078786</v>
      </c>
      <c r="S149" s="47">
        <v>92.29555449537413</v>
      </c>
      <c r="T149" s="47">
        <v>281.68491399966354</v>
      </c>
      <c r="U149" s="47">
        <v>2.6708492143078786</v>
      </c>
      <c r="V149" s="45"/>
      <c r="W149" s="48">
        <v>0.0013595235612503898</v>
      </c>
      <c r="X149" s="48">
        <v>9.630904638421376E-06</v>
      </c>
      <c r="Y149" s="48">
        <v>0.282963575847438</v>
      </c>
      <c r="Z149" s="48">
        <v>1.2866854898003749E-05</v>
      </c>
      <c r="AA149" s="50">
        <v>6.774922815482309</v>
      </c>
      <c r="AB149" s="51">
        <v>12.720160010211146</v>
      </c>
      <c r="AC149" s="50">
        <v>0.45502581303414863</v>
      </c>
      <c r="AD149" s="52">
        <v>412.58648518140956</v>
      </c>
      <c r="AE149" s="52">
        <v>448.1456731427743</v>
      </c>
    </row>
    <row r="150" spans="1:31" ht="14.25">
      <c r="A150" s="28">
        <v>48</v>
      </c>
      <c r="B150" s="42">
        <v>126.32342727895194</v>
      </c>
      <c r="C150" s="42">
        <v>923.0973586118699</v>
      </c>
      <c r="D150" s="42">
        <v>2677.557198679522</v>
      </c>
      <c r="E150" s="43">
        <f>C150/D150</f>
        <v>0.34475355337585667</v>
      </c>
      <c r="F150" s="44">
        <v>0.0493144309776338</v>
      </c>
      <c r="G150" s="44">
        <v>0.0011576108669888799</v>
      </c>
      <c r="H150" s="44">
        <v>0.2980127754168819</v>
      </c>
      <c r="I150" s="44">
        <v>0.0075757818976986985</v>
      </c>
      <c r="J150" s="44">
        <v>0.043792644749131145</v>
      </c>
      <c r="K150" s="44">
        <v>0.0002938989699548062</v>
      </c>
      <c r="L150" s="45"/>
      <c r="M150" s="46">
        <v>161.195</v>
      </c>
      <c r="N150" s="46">
        <v>55.5475</v>
      </c>
      <c r="O150" s="46">
        <v>264.8468910182767</v>
      </c>
      <c r="P150" s="46">
        <v>5.926295985349441</v>
      </c>
      <c r="Q150" s="46">
        <v>276.2988144591158</v>
      </c>
      <c r="R150" s="46">
        <v>1.815106235537911</v>
      </c>
      <c r="S150" s="47">
        <v>95.85523974713485</v>
      </c>
      <c r="T150" s="47">
        <v>276.2988144591158</v>
      </c>
      <c r="U150" s="47">
        <v>1.815106235537911</v>
      </c>
      <c r="V150" s="45"/>
      <c r="W150" s="48">
        <v>0.0019051724746871489</v>
      </c>
      <c r="X150" s="48">
        <v>4.4975877871637685E-06</v>
      </c>
      <c r="Y150" s="48">
        <v>0.2828592903670094</v>
      </c>
      <c r="Z150" s="48">
        <v>1.7404922330286397E-05</v>
      </c>
      <c r="AA150" s="50">
        <v>3.0869522799070737</v>
      </c>
      <c r="AB150" s="51">
        <v>8.816048663344844</v>
      </c>
      <c r="AC150" s="50">
        <v>0.6155108748574205</v>
      </c>
      <c r="AD150" s="52">
        <v>570.3796665571721</v>
      </c>
      <c r="AE150" s="52">
        <v>644.7738634477037</v>
      </c>
    </row>
    <row r="151" spans="1:31" ht="14.25">
      <c r="A151" s="28">
        <v>49</v>
      </c>
      <c r="B151" s="42">
        <v>1129.940697179489</v>
      </c>
      <c r="C151" s="42">
        <v>3008.662441986141</v>
      </c>
      <c r="D151" s="42">
        <v>2385.46836650156</v>
      </c>
      <c r="E151" s="43">
        <f>C151/D151</f>
        <v>1.2612460027707408</v>
      </c>
      <c r="F151" s="44">
        <v>0.11873027848600003</v>
      </c>
      <c r="G151" s="44">
        <v>0.0019018576156740988</v>
      </c>
      <c r="H151" s="44">
        <v>5.437778096743177</v>
      </c>
      <c r="I151" s="44">
        <v>0.10210409904900912</v>
      </c>
      <c r="J151" s="44">
        <v>0.3304387865306137</v>
      </c>
      <c r="K151" s="44">
        <v>0.0023644676692276077</v>
      </c>
      <c r="L151" s="45"/>
      <c r="M151" s="46">
        <v>1938.895</v>
      </c>
      <c r="N151" s="46">
        <v>28.24249999999995</v>
      </c>
      <c r="O151" s="46">
        <v>1890.829531960064</v>
      </c>
      <c r="P151" s="46">
        <v>16.105473740561024</v>
      </c>
      <c r="Q151" s="46">
        <v>1840.507993608068</v>
      </c>
      <c r="R151" s="46">
        <v>11.456636801251648</v>
      </c>
      <c r="S151" s="47">
        <v>105.34564406857356</v>
      </c>
      <c r="T151" s="47">
        <v>1938.895</v>
      </c>
      <c r="U151" s="47">
        <v>28.24249999999995</v>
      </c>
      <c r="V151" s="45"/>
      <c r="W151" s="48">
        <v>0.0006987380924712137</v>
      </c>
      <c r="X151" s="48">
        <v>6.943140983217497E-06</v>
      </c>
      <c r="Y151" s="48">
        <v>0.2812805695068753</v>
      </c>
      <c r="Z151" s="48">
        <v>1.2899824638559283E-05</v>
      </c>
      <c r="AA151" s="50">
        <v>-52.743216907074064</v>
      </c>
      <c r="AB151" s="51">
        <v>-10.419460697926874</v>
      </c>
      <c r="AC151" s="50">
        <v>0.4561917438455436</v>
      </c>
      <c r="AD151" s="52">
        <v>2727.323092867311</v>
      </c>
      <c r="AE151" s="52">
        <v>2959.3303084215863</v>
      </c>
    </row>
    <row r="152" spans="1:31" ht="14.25">
      <c r="A152" s="28">
        <v>50</v>
      </c>
      <c r="B152" s="42">
        <v>56.05233780795409</v>
      </c>
      <c r="C152" s="42">
        <v>491.3203417704649</v>
      </c>
      <c r="D152" s="42">
        <v>924.9744984117419</v>
      </c>
      <c r="E152" s="43">
        <f>C152/D152</f>
        <v>0.531171770264048</v>
      </c>
      <c r="F152" s="44">
        <v>0.056107964528226</v>
      </c>
      <c r="G152" s="44">
        <v>0.0019167039208538223</v>
      </c>
      <c r="H152" s="44">
        <v>0.4042296251660178</v>
      </c>
      <c r="I152" s="44">
        <v>0.01431479725511002</v>
      </c>
      <c r="J152" s="44">
        <v>0.052560858537414386</v>
      </c>
      <c r="K152" s="44">
        <v>0.0009109299350110768</v>
      </c>
      <c r="L152" s="45"/>
      <c r="M152" s="46">
        <v>457.45</v>
      </c>
      <c r="N152" s="46">
        <v>71.29</v>
      </c>
      <c r="O152" s="46">
        <v>344.71121786943246</v>
      </c>
      <c r="P152" s="46">
        <v>10.351231594346558</v>
      </c>
      <c r="Q152" s="46">
        <v>330.2247074367257</v>
      </c>
      <c r="R152" s="46">
        <v>5.578996283602436</v>
      </c>
      <c r="S152" s="47">
        <v>104.3868644915016</v>
      </c>
      <c r="T152" s="47">
        <v>330.2247074367257</v>
      </c>
      <c r="U152" s="47">
        <v>5.578996283602436</v>
      </c>
      <c r="V152" s="45"/>
      <c r="W152" s="48">
        <v>0.001186973447252556</v>
      </c>
      <c r="X152" s="48">
        <v>7.78475833386674E-06</v>
      </c>
      <c r="Y152" s="48">
        <v>0.2830060087026634</v>
      </c>
      <c r="Z152" s="48">
        <v>1.094318462480166E-05</v>
      </c>
      <c r="AA152" s="50">
        <v>8.275525959549057</v>
      </c>
      <c r="AB152" s="51">
        <v>15.288007003220194</v>
      </c>
      <c r="AC152" s="50">
        <v>0.3869967772185171</v>
      </c>
      <c r="AD152" s="52">
        <v>350.0379647661173</v>
      </c>
      <c r="AE152" s="52">
        <v>355.5372196189532</v>
      </c>
    </row>
    <row r="153" spans="1:31" ht="14.25">
      <c r="A153" s="28">
        <v>51</v>
      </c>
      <c r="B153" s="42">
        <v>309.2578275200144</v>
      </c>
      <c r="C153" s="42">
        <v>621.2072971513096</v>
      </c>
      <c r="D153" s="42">
        <v>1065.6099927700948</v>
      </c>
      <c r="E153" s="43">
        <f>C153/D153</f>
        <v>0.582959339125994</v>
      </c>
      <c r="F153" s="44">
        <v>0.08450125396934983</v>
      </c>
      <c r="G153" s="44">
        <v>0.001452641756005323</v>
      </c>
      <c r="H153" s="44">
        <v>2.7828715975600367</v>
      </c>
      <c r="I153" s="44">
        <v>0.04808254315973195</v>
      </c>
      <c r="J153" s="44">
        <v>0.23812335730866951</v>
      </c>
      <c r="K153" s="44">
        <v>0.0013045114697162867</v>
      </c>
      <c r="L153" s="45"/>
      <c r="M153" s="46">
        <v>1305.555</v>
      </c>
      <c r="N153" s="46">
        <v>34.4175</v>
      </c>
      <c r="O153" s="46">
        <v>1350.9503001608919</v>
      </c>
      <c r="P153" s="46">
        <v>12.906816343759829</v>
      </c>
      <c r="Q153" s="46">
        <v>1376.9335162774532</v>
      </c>
      <c r="R153" s="46">
        <v>6.792073101016399</v>
      </c>
      <c r="S153" s="47">
        <v>94.81612471236626</v>
      </c>
      <c r="T153" s="47">
        <v>1305.555</v>
      </c>
      <c r="U153" s="47">
        <v>34.4175</v>
      </c>
      <c r="V153" s="45"/>
      <c r="W153" s="48">
        <v>0.0008152141697339403</v>
      </c>
      <c r="X153" s="48">
        <v>2.7649308997537157E-06</v>
      </c>
      <c r="Y153" s="48">
        <v>0.2815356486596294</v>
      </c>
      <c r="Z153" s="48">
        <v>1.3191767256818412E-05</v>
      </c>
      <c r="AA153" s="50">
        <v>-43.72255175090323</v>
      </c>
      <c r="AB153" s="51">
        <v>-15.50906811492947</v>
      </c>
      <c r="AC153" s="50">
        <v>0.4665160567695713</v>
      </c>
      <c r="AD153" s="52">
        <v>2389.031995296454</v>
      </c>
      <c r="AE153" s="52">
        <v>2703.542412503786</v>
      </c>
    </row>
    <row r="154" spans="1:31" ht="14.25">
      <c r="A154" s="28">
        <v>52</v>
      </c>
      <c r="B154" s="42">
        <v>200.0110631746503</v>
      </c>
      <c r="C154" s="42">
        <v>1676.4932895038762</v>
      </c>
      <c r="D154" s="42">
        <v>1614.4685038700468</v>
      </c>
      <c r="E154" s="43">
        <f>C154/D154</f>
        <v>1.0384180834033923</v>
      </c>
      <c r="F154" s="44">
        <v>0.0556757592080969</v>
      </c>
      <c r="G154" s="44">
        <v>0.0016759010891946118</v>
      </c>
      <c r="H154" s="44">
        <v>0.734859796404799</v>
      </c>
      <c r="I154" s="44">
        <v>0.019150868036136144</v>
      </c>
      <c r="J154" s="44">
        <v>0.09599049151379606</v>
      </c>
      <c r="K154" s="44">
        <v>0.0006163670556156198</v>
      </c>
      <c r="L154" s="45"/>
      <c r="M154" s="46">
        <v>438.935</v>
      </c>
      <c r="N154" s="46">
        <v>66.66</v>
      </c>
      <c r="O154" s="46">
        <v>559.4015343910362</v>
      </c>
      <c r="P154" s="46">
        <v>11.209122955239422</v>
      </c>
      <c r="Q154" s="46">
        <v>590.8687372254111</v>
      </c>
      <c r="R154" s="46">
        <v>3.6253578642916295</v>
      </c>
      <c r="S154" s="47">
        <v>94.67441737023726</v>
      </c>
      <c r="T154" s="47">
        <v>590.8687372254111</v>
      </c>
      <c r="U154" s="47">
        <v>3.6253578642916295</v>
      </c>
      <c r="V154" s="45"/>
      <c r="W154" s="48">
        <v>0.001260589380333089</v>
      </c>
      <c r="X154" s="48">
        <v>4.9898277240281285E-06</v>
      </c>
      <c r="Y154" s="48">
        <v>0.2820010108036402</v>
      </c>
      <c r="Z154" s="48">
        <v>1.292147226267238E-05</v>
      </c>
      <c r="AA154" s="50">
        <v>-27.265400971800968</v>
      </c>
      <c r="AB154" s="51">
        <v>-14.755413704299336</v>
      </c>
      <c r="AC154" s="50">
        <v>0.4569573086202877</v>
      </c>
      <c r="AD154" s="52">
        <v>1771.6464480810587</v>
      </c>
      <c r="AE154" s="52">
        <v>2096.401163212338</v>
      </c>
    </row>
    <row r="155" spans="1:31" ht="14.25">
      <c r="A155" s="28">
        <v>53</v>
      </c>
      <c r="B155" s="42">
        <v>172.7105195926836</v>
      </c>
      <c r="C155" s="42">
        <v>96.88921073207936</v>
      </c>
      <c r="D155" s="42">
        <v>802.253467058987</v>
      </c>
      <c r="E155" s="43">
        <f>C155/D155</f>
        <v>0.12077132067408744</v>
      </c>
      <c r="F155" s="44">
        <v>0.07394789936158723</v>
      </c>
      <c r="G155" s="44">
        <v>0.0015480749145910554</v>
      </c>
      <c r="H155" s="44">
        <v>1.9278384196081042</v>
      </c>
      <c r="I155" s="44">
        <v>0.07350058041712064</v>
      </c>
      <c r="J155" s="44">
        <v>0.18376127069592713</v>
      </c>
      <c r="K155" s="44">
        <v>0.005410251674656967</v>
      </c>
      <c r="L155" s="45"/>
      <c r="M155" s="46">
        <v>1039.82</v>
      </c>
      <c r="N155" s="46">
        <v>42.5925</v>
      </c>
      <c r="O155" s="46">
        <v>1090.7898766474768</v>
      </c>
      <c r="P155" s="46">
        <v>25.495576207333443</v>
      </c>
      <c r="Q155" s="46">
        <v>1087.4900025918855</v>
      </c>
      <c r="R155" s="46">
        <v>29.46283750889222</v>
      </c>
      <c r="S155" s="47">
        <v>95.6165111883079</v>
      </c>
      <c r="T155" s="47">
        <v>1039.82</v>
      </c>
      <c r="U155" s="47">
        <v>42.5925</v>
      </c>
      <c r="V155" s="45"/>
      <c r="W155" s="48">
        <v>0.0002994275767230501</v>
      </c>
      <c r="X155" s="48">
        <v>2.10958527518458E-06</v>
      </c>
      <c r="Y155" s="48">
        <v>0.28217293272592997</v>
      </c>
      <c r="Z155" s="48">
        <v>1.16308566515854E-05</v>
      </c>
      <c r="AA155" s="50">
        <v>-21.18552310943267</v>
      </c>
      <c r="AB155" s="51">
        <v>1.6264685064681927</v>
      </c>
      <c r="AC155" s="50">
        <v>0.41131571772967634</v>
      </c>
      <c r="AD155" s="52">
        <v>1493.136685088095</v>
      </c>
      <c r="AE155" s="52">
        <v>1632.7278812845243</v>
      </c>
    </row>
    <row r="156" spans="1:31" ht="14.25">
      <c r="A156" s="28">
        <v>54</v>
      </c>
      <c r="B156" s="42">
        <v>171.79221438507795</v>
      </c>
      <c r="C156" s="42">
        <v>340.3505257305982</v>
      </c>
      <c r="D156" s="42">
        <v>495.5983707825768</v>
      </c>
      <c r="E156" s="43">
        <f>C156/D156</f>
        <v>0.686746659786565</v>
      </c>
      <c r="F156" s="44">
        <v>0.0975977432680096</v>
      </c>
      <c r="G156" s="44">
        <v>0.007554165455408748</v>
      </c>
      <c r="H156" s="44">
        <v>4.017760917783234</v>
      </c>
      <c r="I156" s="44">
        <v>0.48496090340069603</v>
      </c>
      <c r="J156" s="44">
        <v>0.28481086460187605</v>
      </c>
      <c r="K156" s="44">
        <v>0.0038862493814818084</v>
      </c>
      <c r="L156" s="45"/>
      <c r="M156" s="46">
        <v>1588.89</v>
      </c>
      <c r="N156" s="46">
        <v>144.5975</v>
      </c>
      <c r="O156" s="46">
        <v>1637.7964176143983</v>
      </c>
      <c r="P156" s="46">
        <v>98.44290660465265</v>
      </c>
      <c r="Q156" s="46">
        <v>1615.5456595252201</v>
      </c>
      <c r="R156" s="46">
        <v>19.498939666276215</v>
      </c>
      <c r="S156" s="47">
        <v>98.35005223355596</v>
      </c>
      <c r="T156" s="47">
        <v>1588.89</v>
      </c>
      <c r="U156" s="47">
        <v>144.5975</v>
      </c>
      <c r="V156" s="45"/>
      <c r="W156" s="48">
        <v>0.0009064633534803184</v>
      </c>
      <c r="X156" s="48">
        <v>2.988229145203963E-06</v>
      </c>
      <c r="Y156" s="48">
        <v>0.2816124954051564</v>
      </c>
      <c r="Z156" s="48">
        <v>1.2124506511376474E-05</v>
      </c>
      <c r="AA156" s="50">
        <v>-41.004929584386176</v>
      </c>
      <c r="AB156" s="51">
        <v>-6.64295111361235</v>
      </c>
      <c r="AC156" s="50">
        <v>0.42877325748858997</v>
      </c>
      <c r="AD156" s="52">
        <v>2289.634902887957</v>
      </c>
      <c r="AE156" s="52">
        <v>2490.857693230249</v>
      </c>
    </row>
    <row r="157" spans="1:31" ht="14.25">
      <c r="A157" s="28">
        <v>55</v>
      </c>
      <c r="B157" s="42">
        <v>114.20781650271077</v>
      </c>
      <c r="C157" s="42">
        <v>1399.4243650772066</v>
      </c>
      <c r="D157" s="42">
        <v>2248.2239190568707</v>
      </c>
      <c r="E157" s="43">
        <f>C157/D157</f>
        <v>0.6224577335091537</v>
      </c>
      <c r="F157" s="44">
        <v>0.04811534010905589</v>
      </c>
      <c r="G157" s="44">
        <v>0.0009846285520720512</v>
      </c>
      <c r="H157" s="44">
        <v>0.289633642905102</v>
      </c>
      <c r="I157" s="44">
        <v>0.005624975869518711</v>
      </c>
      <c r="J157" s="44">
        <v>0.043486084689479496</v>
      </c>
      <c r="K157" s="44">
        <v>0.0002815243155546913</v>
      </c>
      <c r="L157" s="45"/>
      <c r="M157" s="46">
        <v>105.645</v>
      </c>
      <c r="N157" s="46">
        <v>48.145</v>
      </c>
      <c r="O157" s="46">
        <v>258.2709857243241</v>
      </c>
      <c r="P157" s="46">
        <v>4.428809238846384</v>
      </c>
      <c r="Q157" s="46">
        <v>274.40523589431285</v>
      </c>
      <c r="R157" s="46">
        <v>1.7391917449225218</v>
      </c>
      <c r="S157" s="47">
        <v>94.12028341317698</v>
      </c>
      <c r="T157" s="47">
        <v>274.40523589431285</v>
      </c>
      <c r="U157" s="47">
        <v>1.7391917449225218</v>
      </c>
      <c r="V157" s="45"/>
      <c r="W157" s="48">
        <v>0.0017181493498908676</v>
      </c>
      <c r="X157" s="48">
        <v>1.2966725029320778E-05</v>
      </c>
      <c r="Y157" s="48">
        <v>0.282532275758835</v>
      </c>
      <c r="Z157" s="48">
        <v>1.1903973591101254E-05</v>
      </c>
      <c r="AA157" s="50">
        <v>-8.47765129380007</v>
      </c>
      <c r="AB157" s="51">
        <v>-2.760929647536159</v>
      </c>
      <c r="AC157" s="50">
        <v>0.42097431050611345</v>
      </c>
      <c r="AD157" s="52">
        <v>1037.8809731165757</v>
      </c>
      <c r="AE157" s="52">
        <v>1235.906202841804</v>
      </c>
    </row>
    <row r="158" spans="1:31" ht="14.25">
      <c r="A158" s="28">
        <v>56</v>
      </c>
      <c r="B158" s="42">
        <v>527.3721600176137</v>
      </c>
      <c r="C158" s="42">
        <v>2614.602827314645</v>
      </c>
      <c r="D158" s="42">
        <v>2101.6806487514405</v>
      </c>
      <c r="E158" s="43">
        <f>C158/D158</f>
        <v>1.244053338392738</v>
      </c>
      <c r="F158" s="44">
        <v>0.07481859757714304</v>
      </c>
      <c r="G158" s="44">
        <v>0.007232916451866452</v>
      </c>
      <c r="H158" s="44">
        <v>1.7317589627735723</v>
      </c>
      <c r="I158" s="44">
        <v>0.028025737526668305</v>
      </c>
      <c r="J158" s="44">
        <v>0.1852031309563277</v>
      </c>
      <c r="K158" s="44">
        <v>0.0018976209649537966</v>
      </c>
      <c r="L158" s="45"/>
      <c r="M158" s="46">
        <v>1064.82</v>
      </c>
      <c r="N158" s="46">
        <v>199.075</v>
      </c>
      <c r="O158" s="46">
        <v>1020.4048438111345</v>
      </c>
      <c r="P158" s="46">
        <v>10.417411553719546</v>
      </c>
      <c r="Q158" s="46">
        <v>1095.33716954175</v>
      </c>
      <c r="R158" s="46">
        <v>10.321320315671528</v>
      </c>
      <c r="S158" s="47">
        <v>97.21390176556163</v>
      </c>
      <c r="T158" s="47">
        <v>1064.82</v>
      </c>
      <c r="U158" s="47">
        <v>199.075</v>
      </c>
      <c r="V158" s="45"/>
      <c r="W158" s="48">
        <v>0.0013148885514878876</v>
      </c>
      <c r="X158" s="48">
        <v>2.231319475280297E-06</v>
      </c>
      <c r="Y158" s="48">
        <v>0.28216471665436194</v>
      </c>
      <c r="Z158" s="48">
        <v>9.280828350455971E-06</v>
      </c>
      <c r="AA158" s="50">
        <v>-21.476077745961053</v>
      </c>
      <c r="AB158" s="51">
        <v>1.1677026432677096</v>
      </c>
      <c r="AC158" s="50">
        <v>0.32820891246166267</v>
      </c>
      <c r="AD158" s="52">
        <v>1544.972113003966</v>
      </c>
      <c r="AE158" s="52">
        <v>1676.138170168644</v>
      </c>
    </row>
    <row r="159" spans="1:31" ht="14.25">
      <c r="A159" s="28">
        <v>57</v>
      </c>
      <c r="B159" s="42">
        <v>85.69592438789073</v>
      </c>
      <c r="C159" s="42">
        <v>405.84130421769845</v>
      </c>
      <c r="D159" s="42">
        <v>443.0273195012414</v>
      </c>
      <c r="E159" s="43">
        <f>C159/D159</f>
        <v>0.9160638325297709</v>
      </c>
      <c r="F159" s="44">
        <v>0.07432976915571057</v>
      </c>
      <c r="G159" s="44">
        <v>0.002376400187413969</v>
      </c>
      <c r="H159" s="44">
        <v>1.5049722467737856</v>
      </c>
      <c r="I159" s="44">
        <v>0.057356280622640886</v>
      </c>
      <c r="J159" s="44">
        <v>0.14575144420925484</v>
      </c>
      <c r="K159" s="44">
        <v>0.003189635821136302</v>
      </c>
      <c r="L159" s="45"/>
      <c r="M159" s="46">
        <v>1050.005</v>
      </c>
      <c r="N159" s="46">
        <v>68.6724999999999</v>
      </c>
      <c r="O159" s="46">
        <v>932.403569419945</v>
      </c>
      <c r="P159" s="46">
        <v>23.253262078562102</v>
      </c>
      <c r="Q159" s="46">
        <v>877.1036576875322</v>
      </c>
      <c r="R159" s="46">
        <v>17.946097135666776</v>
      </c>
      <c r="S159" s="47">
        <v>106.30483196002284</v>
      </c>
      <c r="T159" s="47">
        <v>877.1036576875322</v>
      </c>
      <c r="U159" s="47">
        <v>17.946097135666776</v>
      </c>
      <c r="V159" s="45"/>
      <c r="W159" s="48">
        <v>0.000781446962144962</v>
      </c>
      <c r="X159" s="48">
        <v>1.2399840572033647E-05</v>
      </c>
      <c r="Y159" s="48">
        <v>0.2821750506768033</v>
      </c>
      <c r="Z159" s="48">
        <v>1.8229667808262754E-05</v>
      </c>
      <c r="AA159" s="50">
        <v>-21.110623512820005</v>
      </c>
      <c r="AB159" s="51">
        <v>-2.18649198423293</v>
      </c>
      <c r="AC159" s="50">
        <v>0.6446772890564361</v>
      </c>
      <c r="AD159" s="52">
        <v>1509.0695091525529</v>
      </c>
      <c r="AE159" s="52">
        <v>1693.2462191885652</v>
      </c>
    </row>
    <row r="160" spans="1:31" ht="14.25">
      <c r="A160" s="28">
        <v>58</v>
      </c>
      <c r="B160" s="42">
        <v>50.514624759041965</v>
      </c>
      <c r="C160" s="42">
        <v>505.274174753323</v>
      </c>
      <c r="D160" s="42">
        <v>946.902778640534</v>
      </c>
      <c r="E160" s="43">
        <f>C160/D160</f>
        <v>0.5336072362980536</v>
      </c>
      <c r="F160" s="44">
        <v>0.05524650365524085</v>
      </c>
      <c r="G160" s="44">
        <v>0.0017571008464118102</v>
      </c>
      <c r="H160" s="44">
        <v>0.3519646453665006</v>
      </c>
      <c r="I160" s="44">
        <v>0.010958821774039064</v>
      </c>
      <c r="J160" s="44">
        <v>0.0459868115735815</v>
      </c>
      <c r="K160" s="44">
        <v>0.0004514662426628812</v>
      </c>
      <c r="L160" s="45"/>
      <c r="M160" s="46">
        <v>420.42</v>
      </c>
      <c r="N160" s="46">
        <v>74.9925</v>
      </c>
      <c r="O160" s="46">
        <v>306.19772290400545</v>
      </c>
      <c r="P160" s="46">
        <v>8.230722355536642</v>
      </c>
      <c r="Q160" s="46">
        <v>289.8356623689641</v>
      </c>
      <c r="R160" s="46">
        <v>2.7823855310318493</v>
      </c>
      <c r="S160" s="47">
        <v>105.6452889203856</v>
      </c>
      <c r="T160" s="47">
        <v>289.8356623689641</v>
      </c>
      <c r="U160" s="47">
        <v>2.7823855310318493</v>
      </c>
      <c r="V160" s="45"/>
      <c r="W160" s="48">
        <v>0.0008406975349034252</v>
      </c>
      <c r="X160" s="48">
        <v>4.133005695480036E-06</v>
      </c>
      <c r="Y160" s="48">
        <v>0.282676372519969</v>
      </c>
      <c r="Z160" s="48">
        <v>1.2260897625492647E-05</v>
      </c>
      <c r="AA160" s="50">
        <v>-3.381787448226703</v>
      </c>
      <c r="AB160" s="51">
        <v>2.8291977698247095</v>
      </c>
      <c r="AC160" s="50">
        <v>0.4335966146021558</v>
      </c>
      <c r="AD160" s="52">
        <v>811.8440765288245</v>
      </c>
      <c r="AE160" s="52">
        <v>962.916743254147</v>
      </c>
    </row>
    <row r="161" spans="1:31" ht="14.25">
      <c r="A161" s="28">
        <v>59</v>
      </c>
      <c r="B161" s="42">
        <v>46.320050468081334</v>
      </c>
      <c r="C161" s="42">
        <v>432.75578548330344</v>
      </c>
      <c r="D161" s="42">
        <v>641.4703807872188</v>
      </c>
      <c r="E161" s="43">
        <f>C161/D161</f>
        <v>0.6746309704155339</v>
      </c>
      <c r="F161" s="44">
        <v>0.054587826352944215</v>
      </c>
      <c r="G161" s="44">
        <v>0.0012600210754451532</v>
      </c>
      <c r="H161" s="44">
        <v>0.45461365798495346</v>
      </c>
      <c r="I161" s="44">
        <v>0.010270115189578693</v>
      </c>
      <c r="J161" s="44">
        <v>0.06021286574561884</v>
      </c>
      <c r="K161" s="44">
        <v>0.0004011227249230059</v>
      </c>
      <c r="L161" s="45"/>
      <c r="M161" s="46">
        <v>394.495</v>
      </c>
      <c r="N161" s="46">
        <v>56.475</v>
      </c>
      <c r="O161" s="46">
        <v>380.5049887868922</v>
      </c>
      <c r="P161" s="46">
        <v>7.169102354275651</v>
      </c>
      <c r="Q161" s="46">
        <v>376.91993362864133</v>
      </c>
      <c r="R161" s="46">
        <v>2.4389473374966997</v>
      </c>
      <c r="S161" s="47">
        <v>100.95114501473489</v>
      </c>
      <c r="T161" s="47">
        <v>376.91993362864133</v>
      </c>
      <c r="U161" s="47">
        <v>2.4389473374966997</v>
      </c>
      <c r="V161" s="45"/>
      <c r="W161" s="48">
        <v>0.0008743648074624784</v>
      </c>
      <c r="X161" s="48">
        <v>6.119144703096888E-06</v>
      </c>
      <c r="Y161" s="48">
        <v>0.2826726897336737</v>
      </c>
      <c r="Z161" s="48">
        <v>1.1319800034992293E-05</v>
      </c>
      <c r="AA161" s="50">
        <v>-3.5120261668875052</v>
      </c>
      <c r="AB161" s="51">
        <v>4.564723596967024</v>
      </c>
      <c r="AC161" s="50">
        <v>0.400315468194666</v>
      </c>
      <c r="AD161" s="52">
        <v>817.7441465962573</v>
      </c>
      <c r="AE161" s="52">
        <v>944.813584768859</v>
      </c>
    </row>
    <row r="162" spans="1:31" ht="14.25">
      <c r="A162" s="28">
        <v>60</v>
      </c>
      <c r="B162" s="42">
        <v>199.8851960641674</v>
      </c>
      <c r="C162" s="42">
        <v>383.39578793681693</v>
      </c>
      <c r="D162" s="42">
        <v>1236.1230331352763</v>
      </c>
      <c r="E162" s="43">
        <f>C162/D162</f>
        <v>0.31015989319799336</v>
      </c>
      <c r="F162" s="44">
        <v>0.06638876940098982</v>
      </c>
      <c r="G162" s="44">
        <v>0.0008966429361713334</v>
      </c>
      <c r="H162" s="44">
        <v>1.3784052085926197</v>
      </c>
      <c r="I162" s="44">
        <v>0.01845006970352464</v>
      </c>
      <c r="J162" s="44">
        <v>0.14955257345306858</v>
      </c>
      <c r="K162" s="44">
        <v>0.0008886412542551144</v>
      </c>
      <c r="L162" s="45"/>
      <c r="M162" s="46">
        <v>820.37</v>
      </c>
      <c r="N162" s="46">
        <v>32.405</v>
      </c>
      <c r="O162" s="46">
        <v>879.7585242990166</v>
      </c>
      <c r="P162" s="46">
        <v>7.876817554866136</v>
      </c>
      <c r="Q162" s="46">
        <v>898.4547952075902</v>
      </c>
      <c r="R162" s="46">
        <v>4.983287287260168</v>
      </c>
      <c r="S162" s="47">
        <v>97.91906381842463</v>
      </c>
      <c r="T162" s="47">
        <v>898.4547952075902</v>
      </c>
      <c r="U162" s="47">
        <v>4.983287287260168</v>
      </c>
      <c r="V162" s="45"/>
      <c r="W162" s="48">
        <v>0.0005269964152172269</v>
      </c>
      <c r="X162" s="48">
        <v>1.3347303600407394E-06</v>
      </c>
      <c r="Y162" s="48">
        <v>0.2821329698355364</v>
      </c>
      <c r="Z162" s="48">
        <v>1.1017585383648615E-05</v>
      </c>
      <c r="AA162" s="50">
        <v>-22.59877797178067</v>
      </c>
      <c r="AB162" s="51">
        <v>-3.059625770921448</v>
      </c>
      <c r="AC162" s="50">
        <v>0.3896278884699845</v>
      </c>
      <c r="AD162" s="52">
        <v>1556.9103788906386</v>
      </c>
      <c r="AE162" s="52">
        <v>1754.5417922852473</v>
      </c>
    </row>
    <row r="163" spans="1:31" ht="14.25">
      <c r="A163" s="28">
        <v>61</v>
      </c>
      <c r="B163" s="42">
        <v>104.6018034164562</v>
      </c>
      <c r="C163" s="42">
        <v>1227.1814260526357</v>
      </c>
      <c r="D163" s="42">
        <v>1021.7396606987763</v>
      </c>
      <c r="E163" s="43">
        <f>C163/D163</f>
        <v>1.2010705596113946</v>
      </c>
      <c r="F163" s="44">
        <v>0.05373397203314396</v>
      </c>
      <c r="G163" s="44">
        <v>0.0009151457125566239</v>
      </c>
      <c r="H163" s="44">
        <v>0.5679215322800831</v>
      </c>
      <c r="I163" s="44">
        <v>0.009319531190080103</v>
      </c>
      <c r="J163" s="44">
        <v>0.07620311257334665</v>
      </c>
      <c r="K163" s="44">
        <v>0.0004329072933883079</v>
      </c>
      <c r="L163" s="45"/>
      <c r="M163" s="46">
        <v>361.165</v>
      </c>
      <c r="N163" s="46">
        <v>38.885</v>
      </c>
      <c r="O163" s="46">
        <v>456.66941918798955</v>
      </c>
      <c r="P163" s="46">
        <v>6.035382053583959</v>
      </c>
      <c r="Q163" s="46">
        <v>473.4195665274903</v>
      </c>
      <c r="R163" s="46">
        <v>2.593097746655957</v>
      </c>
      <c r="S163" s="47">
        <v>96.46188106200124</v>
      </c>
      <c r="T163" s="47">
        <v>473.4195665274903</v>
      </c>
      <c r="U163" s="47">
        <v>2.593097746655957</v>
      </c>
      <c r="V163" s="45"/>
      <c r="W163" s="48">
        <v>0.00050177355816677</v>
      </c>
      <c r="X163" s="48">
        <v>9.950351042290114E-06</v>
      </c>
      <c r="Y163" s="48">
        <v>0.282011455860306</v>
      </c>
      <c r="Z163" s="48">
        <v>1.411418669768506E-05</v>
      </c>
      <c r="AA163" s="50">
        <v>-26.896020104324457</v>
      </c>
      <c r="AB163" s="51">
        <v>-16.64742505998129</v>
      </c>
      <c r="AC163" s="50">
        <v>0.4991367125333446</v>
      </c>
      <c r="AD163" s="52">
        <v>1722.4495921897956</v>
      </c>
      <c r="AE163" s="52">
        <v>2098.416626634041</v>
      </c>
    </row>
    <row r="164" spans="1:31" ht="14.25">
      <c r="A164" s="28">
        <v>62</v>
      </c>
      <c r="B164" s="42">
        <v>217.48368410884558</v>
      </c>
      <c r="C164" s="42">
        <v>1403.324207412221</v>
      </c>
      <c r="D164" s="42">
        <v>2600.9374105057236</v>
      </c>
      <c r="E164" s="43">
        <f>C164/D164</f>
        <v>0.5395455506710406</v>
      </c>
      <c r="F164" s="44">
        <v>0.052898804382740874</v>
      </c>
      <c r="G164" s="44">
        <v>0.0006810536391282668</v>
      </c>
      <c r="H164" s="44">
        <v>0.5379120937202027</v>
      </c>
      <c r="I164" s="44">
        <v>0.006692524695122104</v>
      </c>
      <c r="J164" s="44">
        <v>0.07323921469997408</v>
      </c>
      <c r="K164" s="44">
        <v>0.0003905440927565849</v>
      </c>
      <c r="L164" s="45"/>
      <c r="M164" s="46">
        <v>324.13</v>
      </c>
      <c r="N164" s="46">
        <v>29.6275</v>
      </c>
      <c r="O164" s="46">
        <v>437.04697489083196</v>
      </c>
      <c r="P164" s="46">
        <v>4.418665464070017</v>
      </c>
      <c r="Q164" s="46">
        <v>455.6414431951593</v>
      </c>
      <c r="R164" s="46">
        <v>2.345804229781834</v>
      </c>
      <c r="S164" s="47">
        <v>95.91905684128848</v>
      </c>
      <c r="T164" s="47">
        <v>455.6414431951593</v>
      </c>
      <c r="U164" s="47">
        <v>2.345804229781834</v>
      </c>
      <c r="V164" s="45"/>
      <c r="W164" s="48">
        <v>0.0015172447187683884</v>
      </c>
      <c r="X164" s="48">
        <v>3.2362465289248213E-06</v>
      </c>
      <c r="Y164" s="48">
        <v>0.282316173049752</v>
      </c>
      <c r="Z164" s="48">
        <v>1.1554779926313934E-05</v>
      </c>
      <c r="AA164" s="50">
        <v>-16.119946467402222</v>
      </c>
      <c r="AB164" s="51">
        <v>-6.554522465735957</v>
      </c>
      <c r="AC164" s="50">
        <v>0.40862535697627544</v>
      </c>
      <c r="AD164" s="52">
        <v>1339.2385937797546</v>
      </c>
      <c r="AE164" s="52">
        <v>1574.4961924103382</v>
      </c>
    </row>
    <row r="165" spans="1:31" ht="14.25">
      <c r="A165" s="28">
        <v>63</v>
      </c>
      <c r="B165" s="42">
        <v>333.7850613051632</v>
      </c>
      <c r="C165" s="42">
        <v>363.3559354394929</v>
      </c>
      <c r="D165" s="42">
        <v>716.5352919756275</v>
      </c>
      <c r="E165" s="43">
        <f>C165/D165</f>
        <v>0.5071012405231984</v>
      </c>
      <c r="F165" s="44">
        <v>0.1352645981883309</v>
      </c>
      <c r="G165" s="44">
        <v>0.0015406377974506108</v>
      </c>
      <c r="H165" s="44">
        <v>7.24538949630121</v>
      </c>
      <c r="I165" s="44">
        <v>0.08646440140978408</v>
      </c>
      <c r="J165" s="44">
        <v>0.3856530197299525</v>
      </c>
      <c r="K165" s="44">
        <v>0.002911093858361418</v>
      </c>
      <c r="L165" s="45"/>
      <c r="M165" s="46">
        <v>2168.515</v>
      </c>
      <c r="N165" s="46">
        <v>20.06749999999988</v>
      </c>
      <c r="O165" s="46">
        <v>2142.107118037402</v>
      </c>
      <c r="P165" s="46">
        <v>10.648096884232245</v>
      </c>
      <c r="Q165" s="46">
        <v>2102.6367310917376</v>
      </c>
      <c r="R165" s="46">
        <v>13.543177170792887</v>
      </c>
      <c r="S165" s="47">
        <v>103.13312651368251</v>
      </c>
      <c r="T165" s="47">
        <v>2168.515</v>
      </c>
      <c r="U165" s="47">
        <v>20.06749999999988</v>
      </c>
      <c r="V165" s="45"/>
      <c r="W165" s="48">
        <v>0.0006101582889569261</v>
      </c>
      <c r="X165" s="48">
        <v>8.368520548011954E-06</v>
      </c>
      <c r="Y165" s="48">
        <v>0.28129408643152953</v>
      </c>
      <c r="Z165" s="48">
        <v>1.152405087115471E-05</v>
      </c>
      <c r="AA165" s="50">
        <v>-52.265201946107844</v>
      </c>
      <c r="AB165" s="51">
        <v>-4.669572464531813</v>
      </c>
      <c r="AC165" s="50">
        <v>0.40753862638529015</v>
      </c>
      <c r="AD165" s="52">
        <v>2702.8774114276607</v>
      </c>
      <c r="AE165" s="52">
        <v>2861.741982963529</v>
      </c>
    </row>
    <row r="166" spans="1:31" ht="14.25">
      <c r="A166" s="28">
        <v>64</v>
      </c>
      <c r="B166" s="42">
        <v>62.252693334893465</v>
      </c>
      <c r="C166" s="42">
        <v>655.5846800124011</v>
      </c>
      <c r="D166" s="42">
        <v>1082.9515152790636</v>
      </c>
      <c r="E166" s="43">
        <f>C166/D166</f>
        <v>0.6053684497994029</v>
      </c>
      <c r="F166" s="44">
        <v>0.05542062161842247</v>
      </c>
      <c r="G166" s="44">
        <v>0.0014088687353085501</v>
      </c>
      <c r="H166" s="44">
        <v>0.38201565411788735</v>
      </c>
      <c r="I166" s="44">
        <v>0.010853303663100496</v>
      </c>
      <c r="J166" s="44">
        <v>0.049361721571381745</v>
      </c>
      <c r="K166" s="44">
        <v>0.0004879269051041142</v>
      </c>
      <c r="L166" s="45"/>
      <c r="M166" s="46">
        <v>427.825</v>
      </c>
      <c r="N166" s="46">
        <v>55.55</v>
      </c>
      <c r="O166" s="46">
        <v>328.52013243525124</v>
      </c>
      <c r="P166" s="46">
        <v>7.974212983240278</v>
      </c>
      <c r="Q166" s="46">
        <v>310.60174127432276</v>
      </c>
      <c r="R166" s="46">
        <v>2.9974212732532237</v>
      </c>
      <c r="S166" s="47">
        <v>105.76892810948634</v>
      </c>
      <c r="T166" s="47">
        <v>310.60174127432276</v>
      </c>
      <c r="U166" s="47">
        <v>2.9974212732532237</v>
      </c>
      <c r="V166" s="45"/>
      <c r="W166" s="48">
        <v>0.0012771758549514193</v>
      </c>
      <c r="X166" s="48">
        <v>7.066750238965666E-06</v>
      </c>
      <c r="Y166" s="48">
        <v>0.28271533102323365</v>
      </c>
      <c r="Z166" s="48">
        <v>1.4896121650833535E-05</v>
      </c>
      <c r="AA166" s="50">
        <v>-2.0040519134278956</v>
      </c>
      <c r="AB166" s="51">
        <v>4.564642517119744</v>
      </c>
      <c r="AC166" s="50">
        <v>0.5267891670932119</v>
      </c>
      <c r="AD166" s="52">
        <v>765.9329633619327</v>
      </c>
      <c r="AE166" s="52">
        <v>890.9062998101325</v>
      </c>
    </row>
    <row r="167" spans="1:31" ht="14.25">
      <c r="A167" s="28">
        <v>65</v>
      </c>
      <c r="B167" s="42">
        <v>38.31373698845197</v>
      </c>
      <c r="C167" s="42">
        <v>315.7582759097074</v>
      </c>
      <c r="D167" s="42">
        <v>466.42904636241326</v>
      </c>
      <c r="E167" s="43">
        <f>C167/D167</f>
        <v>0.6769695806302007</v>
      </c>
      <c r="F167" s="44">
        <v>0.06145001597399725</v>
      </c>
      <c r="G167" s="44">
        <v>0.0018257560872129903</v>
      </c>
      <c r="H167" s="44">
        <v>0.5676018936032012</v>
      </c>
      <c r="I167" s="44">
        <v>0.013916408209723235</v>
      </c>
      <c r="J167" s="44">
        <v>0.06724586905401377</v>
      </c>
      <c r="K167" s="44">
        <v>0.0009557463574961128</v>
      </c>
      <c r="L167" s="45"/>
      <c r="M167" s="46">
        <v>653.72</v>
      </c>
      <c r="N167" s="46">
        <v>62.9525</v>
      </c>
      <c r="O167" s="46">
        <v>456.46240067610955</v>
      </c>
      <c r="P167" s="46">
        <v>9.014314375761444</v>
      </c>
      <c r="Q167" s="46">
        <v>419.54150525924547</v>
      </c>
      <c r="R167" s="46">
        <v>5.772932647595582</v>
      </c>
      <c r="S167" s="47">
        <v>108.80029626485936</v>
      </c>
      <c r="T167" s="47">
        <v>419.54150525924547</v>
      </c>
      <c r="U167" s="47">
        <v>5.772932647595582</v>
      </c>
      <c r="V167" s="45"/>
      <c r="W167" s="48">
        <v>0.0008810496276434984</v>
      </c>
      <c r="X167" s="48">
        <v>3.2146558657819188E-06</v>
      </c>
      <c r="Y167" s="48">
        <v>0.28258872202377305</v>
      </c>
      <c r="Z167" s="48">
        <v>1.2354571124249143E-05</v>
      </c>
      <c r="AA167" s="50">
        <v>-6.481475401629577</v>
      </c>
      <c r="AB167" s="51">
        <v>2.508406323986634</v>
      </c>
      <c r="AC167" s="50">
        <v>0.43690930279495943</v>
      </c>
      <c r="AD167" s="52">
        <v>935.8141685247602</v>
      </c>
      <c r="AE167" s="52">
        <v>1084.5138139239807</v>
      </c>
    </row>
    <row r="168" spans="1:31" ht="14.25">
      <c r="A168" s="28">
        <v>66</v>
      </c>
      <c r="B168" s="42">
        <v>117.23293515310704</v>
      </c>
      <c r="C168" s="42">
        <v>271.0360368838466</v>
      </c>
      <c r="D168" s="42">
        <v>373.16696794117695</v>
      </c>
      <c r="E168" s="43">
        <f>C168/D168</f>
        <v>0.7263130452815709</v>
      </c>
      <c r="F168" s="44">
        <v>0.08882318331627502</v>
      </c>
      <c r="G168" s="44">
        <v>0.0038766462357919446</v>
      </c>
      <c r="H168" s="44">
        <v>3.0039835040308156</v>
      </c>
      <c r="I168" s="44">
        <v>0.0546352297984716</v>
      </c>
      <c r="J168" s="44">
        <v>0.25334818916166324</v>
      </c>
      <c r="K168" s="44">
        <v>0.003878091612460204</v>
      </c>
      <c r="L168" s="45"/>
      <c r="M168" s="46">
        <v>1411.11</v>
      </c>
      <c r="N168" s="46">
        <v>84.4175</v>
      </c>
      <c r="O168" s="46">
        <v>1408.6304935493363</v>
      </c>
      <c r="P168" s="46">
        <v>13.855983627251135</v>
      </c>
      <c r="Q168" s="46">
        <v>1455.7197209860758</v>
      </c>
      <c r="R168" s="46">
        <v>19.946464014739945</v>
      </c>
      <c r="S168" s="47">
        <v>96.93555563320541</v>
      </c>
      <c r="T168" s="47">
        <v>1411.11</v>
      </c>
      <c r="U168" s="47">
        <v>84.4175</v>
      </c>
      <c r="V168" s="45"/>
      <c r="W168" s="48">
        <v>0.00051151810032027</v>
      </c>
      <c r="X168" s="48">
        <v>4.481045516092253E-06</v>
      </c>
      <c r="Y168" s="48">
        <v>0.2819430768187813</v>
      </c>
      <c r="Z168" s="48">
        <v>1.1091262686315338E-05</v>
      </c>
      <c r="AA168" s="50">
        <v>-29.314188859531633</v>
      </c>
      <c r="AB168" s="51">
        <v>1.55074338875405</v>
      </c>
      <c r="AC168" s="50">
        <v>0.3922334251408386</v>
      </c>
      <c r="AD168" s="52">
        <v>1816.4094463302888</v>
      </c>
      <c r="AE168" s="52">
        <v>1938.272317710308</v>
      </c>
    </row>
    <row r="169" spans="1:31" ht="14.25">
      <c r="A169" s="28">
        <v>67</v>
      </c>
      <c r="B169" s="42">
        <v>631.1416643281526</v>
      </c>
      <c r="C169" s="42">
        <v>2454.8482751079896</v>
      </c>
      <c r="D169" s="42">
        <v>3360.4804827954035</v>
      </c>
      <c r="E169" s="43">
        <f>C169/D169</f>
        <v>0.73050514284372</v>
      </c>
      <c r="F169" s="44">
        <v>0.0663848185765816</v>
      </c>
      <c r="G169" s="44">
        <v>0.0008274214167555966</v>
      </c>
      <c r="H169" s="44">
        <v>1.4187746010222342</v>
      </c>
      <c r="I169" s="44">
        <v>0.018489804822279104</v>
      </c>
      <c r="J169" s="44">
        <v>0.15387426218165845</v>
      </c>
      <c r="K169" s="44">
        <v>0.0007406018829016525</v>
      </c>
      <c r="L169" s="45"/>
      <c r="M169" s="46">
        <v>820.37</v>
      </c>
      <c r="N169" s="46">
        <v>25.925000000000068</v>
      </c>
      <c r="O169" s="46">
        <v>896.8483004614873</v>
      </c>
      <c r="P169" s="46">
        <v>7.762029653747959</v>
      </c>
      <c r="Q169" s="46">
        <v>922.6443442475237</v>
      </c>
      <c r="R169" s="46">
        <v>4.1375627252508025</v>
      </c>
      <c r="S169" s="47">
        <v>97.2041183640404</v>
      </c>
      <c r="T169" s="47">
        <v>922.6443442475237</v>
      </c>
      <c r="U169" s="47">
        <v>4.1375627252508025</v>
      </c>
      <c r="V169" s="45"/>
      <c r="W169" s="48">
        <v>0.001467195746558001</v>
      </c>
      <c r="X169" s="48">
        <v>2.0149950347780173E-05</v>
      </c>
      <c r="Y169" s="48">
        <v>0.2822317935530081</v>
      </c>
      <c r="Z169" s="48">
        <v>1.039939335598303E-05</v>
      </c>
      <c r="AA169" s="50">
        <v>-19.103958206326823</v>
      </c>
      <c r="AB169" s="51">
        <v>0.3951407239033422</v>
      </c>
      <c r="AC169" s="50">
        <v>0.3677660506260635</v>
      </c>
      <c r="AD169" s="52">
        <v>1456.6671470194374</v>
      </c>
      <c r="AE169" s="52">
        <v>1599.765448969594</v>
      </c>
    </row>
    <row r="170" spans="1:31" ht="14.25">
      <c r="A170" s="28">
        <v>68</v>
      </c>
      <c r="B170" s="42">
        <v>321.5758792823887</v>
      </c>
      <c r="C170" s="42">
        <v>458.20987255813003</v>
      </c>
      <c r="D170" s="42">
        <v>936.2406000285185</v>
      </c>
      <c r="E170" s="43">
        <f>C170/D170</f>
        <v>0.48941465745468915</v>
      </c>
      <c r="F170" s="44">
        <v>0.09375851548068576</v>
      </c>
      <c r="G170" s="44">
        <v>0.0015251238436171705</v>
      </c>
      <c r="H170" s="44">
        <v>3.668100739953882</v>
      </c>
      <c r="I170" s="44">
        <v>0.05931291637233309</v>
      </c>
      <c r="J170" s="44">
        <v>0.2842359674907064</v>
      </c>
      <c r="K170" s="44">
        <v>0.0037885371425067167</v>
      </c>
      <c r="L170" s="45"/>
      <c r="M170" s="46">
        <v>1503.39</v>
      </c>
      <c r="N170" s="46">
        <v>36.1125</v>
      </c>
      <c r="O170" s="46">
        <v>1564.4537697704504</v>
      </c>
      <c r="P170" s="46">
        <v>12.902157594835103</v>
      </c>
      <c r="Q170" s="46">
        <v>1612.660523367899</v>
      </c>
      <c r="R170" s="46">
        <v>19.017183002652132</v>
      </c>
      <c r="S170" s="47">
        <v>93.22420796041456</v>
      </c>
      <c r="T170" s="47">
        <v>1503.39</v>
      </c>
      <c r="U170" s="47">
        <v>36.1125</v>
      </c>
      <c r="V170" s="45"/>
      <c r="W170" s="48">
        <v>0.00016009724803132264</v>
      </c>
      <c r="X170" s="48">
        <v>1.3075426584642256E-06</v>
      </c>
      <c r="Y170" s="48">
        <v>0.2816168732193874</v>
      </c>
      <c r="Z170" s="48">
        <v>7.865505302513558E-06</v>
      </c>
      <c r="AA170" s="50">
        <v>-40.85011177247577</v>
      </c>
      <c r="AB170" s="51">
        <v>-7.615157294313946</v>
      </c>
      <c r="AC170" s="50">
        <v>0.2781571511008608</v>
      </c>
      <c r="AD170" s="52">
        <v>2239.989217475356</v>
      </c>
      <c r="AE170" s="52">
        <v>2470.325294215193</v>
      </c>
    </row>
    <row r="171" spans="1:31" ht="14.25">
      <c r="A171" s="28">
        <v>69</v>
      </c>
      <c r="B171" s="42">
        <v>78.07075759586748</v>
      </c>
      <c r="C171" s="42">
        <v>1142.0813580644656</v>
      </c>
      <c r="D171" s="42">
        <v>1096.4041385383036</v>
      </c>
      <c r="E171" s="43">
        <f>C171/D171</f>
        <v>1.0416609331546829</v>
      </c>
      <c r="F171" s="44">
        <v>0.056747834319821486</v>
      </c>
      <c r="G171" s="44">
        <v>0.0017622320949748859</v>
      </c>
      <c r="H171" s="44">
        <v>0.4288090772898875</v>
      </c>
      <c r="I171" s="44">
        <v>0.014390378284830047</v>
      </c>
      <c r="J171" s="44">
        <v>0.05485813217991854</v>
      </c>
      <c r="K171" s="44">
        <v>0.0012414975067174879</v>
      </c>
      <c r="L171" s="45"/>
      <c r="M171" s="46">
        <v>483.375</v>
      </c>
      <c r="N171" s="46">
        <v>68.5125</v>
      </c>
      <c r="O171" s="46">
        <v>362.33059268553006</v>
      </c>
      <c r="P171" s="46">
        <v>10.226866947797589</v>
      </c>
      <c r="Q171" s="46">
        <v>344.27903960355803</v>
      </c>
      <c r="R171" s="46">
        <v>7.587002067372595</v>
      </c>
      <c r="S171" s="47">
        <v>105.24329134377703</v>
      </c>
      <c r="T171" s="47">
        <v>344.27903960355803</v>
      </c>
      <c r="U171" s="47">
        <v>7.587002067372595</v>
      </c>
      <c r="V171" s="45"/>
      <c r="W171" s="48">
        <v>0.0022162882556493063</v>
      </c>
      <c r="X171" s="48">
        <v>1.9477142724632284E-05</v>
      </c>
      <c r="Y171" s="48">
        <v>0.2830523218349678</v>
      </c>
      <c r="Z171" s="48">
        <v>1.6810203859609674E-05</v>
      </c>
      <c r="AA171" s="50">
        <v>9.913351921964075</v>
      </c>
      <c r="AB171" s="51">
        <v>16.9918065886554</v>
      </c>
      <c r="AC171" s="50">
        <v>0.594479155435499</v>
      </c>
      <c r="AD171" s="52">
        <v>291.82174163326493</v>
      </c>
      <c r="AE171" s="52">
        <v>279.110126473175</v>
      </c>
    </row>
    <row r="172" spans="1:31" ht="14.25">
      <c r="A172" s="28">
        <v>70</v>
      </c>
      <c r="B172" s="42">
        <v>125.34275124238704</v>
      </c>
      <c r="C172" s="42">
        <v>310.9330930823618</v>
      </c>
      <c r="D172" s="42">
        <v>1600.5978289795548</v>
      </c>
      <c r="E172" s="43">
        <f>C172/D172</f>
        <v>0.19426059904166812</v>
      </c>
      <c r="F172" s="44">
        <v>0.05386331731736566</v>
      </c>
      <c r="G172" s="44">
        <v>0.0011281383218839835</v>
      </c>
      <c r="H172" s="44">
        <v>0.5291365655376127</v>
      </c>
      <c r="I172" s="44">
        <v>0.011976534391180672</v>
      </c>
      <c r="J172" s="44">
        <v>0.0711190721417315</v>
      </c>
      <c r="K172" s="44">
        <v>0.0005380131951574787</v>
      </c>
      <c r="L172" s="45"/>
      <c r="M172" s="46">
        <v>364.87</v>
      </c>
      <c r="N172" s="46">
        <v>48.1425</v>
      </c>
      <c r="O172" s="46">
        <v>431.23647241385163</v>
      </c>
      <c r="P172" s="46">
        <v>7.952866344893977</v>
      </c>
      <c r="Q172" s="46">
        <v>442.89420632445496</v>
      </c>
      <c r="R172" s="46">
        <v>3.2379744449583256</v>
      </c>
      <c r="S172" s="47">
        <v>97.3678287626858</v>
      </c>
      <c r="T172" s="47">
        <v>442.89420632445496</v>
      </c>
      <c r="U172" s="47">
        <v>3.2379744449583256</v>
      </c>
      <c r="V172" s="45"/>
      <c r="W172" s="48">
        <v>0.0009528270249493687</v>
      </c>
      <c r="X172" s="48">
        <v>3.517539703851804E-06</v>
      </c>
      <c r="Y172" s="48">
        <v>0.2824564975383349</v>
      </c>
      <c r="Z172" s="48">
        <v>9.62246792020269E-06</v>
      </c>
      <c r="AA172" s="50">
        <v>-11.157485948577461</v>
      </c>
      <c r="AB172" s="51">
        <v>-1.6903030353532245</v>
      </c>
      <c r="AC172" s="50">
        <v>0.3402907100701765</v>
      </c>
      <c r="AD172" s="52">
        <v>1123.1136577396755</v>
      </c>
      <c r="AE172" s="52">
        <v>1317.3629918083789</v>
      </c>
    </row>
    <row r="173" spans="1:31" ht="14.25">
      <c r="A173" s="28">
        <v>71</v>
      </c>
      <c r="B173" s="42">
        <v>86.20916220224562</v>
      </c>
      <c r="C173" s="42">
        <v>248.37233160693933</v>
      </c>
      <c r="D173" s="42">
        <v>394.02221426832455</v>
      </c>
      <c r="E173" s="43">
        <f>C173/D173</f>
        <v>0.6303510883723948</v>
      </c>
      <c r="F173" s="44">
        <v>0.07166716152330996</v>
      </c>
      <c r="G173" s="44">
        <v>0.0016860870010105007</v>
      </c>
      <c r="H173" s="44">
        <v>1.7175835916153566</v>
      </c>
      <c r="I173" s="44">
        <v>0.037393396956928816</v>
      </c>
      <c r="J173" s="44">
        <v>0.17658296223554912</v>
      </c>
      <c r="K173" s="44">
        <v>0.002665613850610292</v>
      </c>
      <c r="L173" s="45"/>
      <c r="M173" s="46">
        <v>975.93</v>
      </c>
      <c r="N173" s="46">
        <v>52.78</v>
      </c>
      <c r="O173" s="46">
        <v>1015.1222013749965</v>
      </c>
      <c r="P173" s="46">
        <v>13.972345942975608</v>
      </c>
      <c r="Q173" s="46">
        <v>1048.280050516986</v>
      </c>
      <c r="R173" s="46">
        <v>14.604733267419647</v>
      </c>
      <c r="S173" s="47">
        <v>93.09821354691385</v>
      </c>
      <c r="T173" s="47">
        <v>975.93</v>
      </c>
      <c r="U173" s="47">
        <v>52.78</v>
      </c>
      <c r="V173" s="45"/>
      <c r="W173" s="48">
        <v>0.0006281746815083063</v>
      </c>
      <c r="X173" s="48">
        <v>2.158258193964956E-06</v>
      </c>
      <c r="Y173" s="48">
        <v>0.2821878394138946</v>
      </c>
      <c r="Z173" s="48">
        <v>9.604085249166264E-06</v>
      </c>
      <c r="AA173" s="50">
        <v>-20.658360308143386</v>
      </c>
      <c r="AB173" s="51">
        <v>0.5230267046374415</v>
      </c>
      <c r="AC173" s="50">
        <v>0.33964061507216653</v>
      </c>
      <c r="AD173" s="52">
        <v>1485.3950640666874</v>
      </c>
      <c r="AE173" s="52">
        <v>1636.5435505536886</v>
      </c>
    </row>
    <row r="174" spans="1:31" ht="14.25">
      <c r="A174" s="28">
        <v>72</v>
      </c>
      <c r="B174" s="42">
        <v>45.032935475775936</v>
      </c>
      <c r="C174" s="42">
        <v>349.9327704235564</v>
      </c>
      <c r="D174" s="42">
        <v>560.2720701553897</v>
      </c>
      <c r="E174" s="43">
        <f>C174/D174</f>
        <v>0.6245765032094205</v>
      </c>
      <c r="F174" s="44">
        <v>0.06922499089831227</v>
      </c>
      <c r="G174" s="44">
        <v>0.004508388067367502</v>
      </c>
      <c r="H174" s="44">
        <v>0.674085237280089</v>
      </c>
      <c r="I174" s="44">
        <v>0.08479507251225038</v>
      </c>
      <c r="J174" s="44">
        <v>0.06691629460303815</v>
      </c>
      <c r="K174" s="44">
        <v>0.004888490057753598</v>
      </c>
      <c r="L174" s="45"/>
      <c r="M174" s="46">
        <v>905.555</v>
      </c>
      <c r="N174" s="46">
        <v>135.185</v>
      </c>
      <c r="O174" s="46">
        <v>523.19326709489</v>
      </c>
      <c r="P174" s="46">
        <v>51.47481326213631</v>
      </c>
      <c r="Q174" s="46">
        <v>417.55049120426884</v>
      </c>
      <c r="R174" s="46">
        <v>29.53694898647271</v>
      </c>
      <c r="S174" s="47"/>
      <c r="T174" s="47"/>
      <c r="U174" s="47"/>
      <c r="V174" s="45"/>
      <c r="W174" s="48">
        <v>0.0008750141764363135</v>
      </c>
      <c r="X174" s="48">
        <v>1.1335689012562507E-06</v>
      </c>
      <c r="Y174" s="48">
        <v>0.2828104320786351</v>
      </c>
      <c r="Z174" s="48">
        <v>1.2133262586477917E-05</v>
      </c>
      <c r="AA174" s="50">
        <v>1.3591189592698782</v>
      </c>
      <c r="AB174" s="51">
        <v>1.3591189592698782</v>
      </c>
      <c r="AC174" s="50">
        <v>0.4290829084114007</v>
      </c>
      <c r="AD174" s="52">
        <v>623.7776369678239</v>
      </c>
      <c r="AE174" s="52"/>
    </row>
    <row r="175" spans="1:31" ht="14.25">
      <c r="A175" s="28">
        <v>73</v>
      </c>
      <c r="B175" s="42">
        <v>81.05673693460622</v>
      </c>
      <c r="C175" s="42">
        <v>1027.9858996656596</v>
      </c>
      <c r="D175" s="42">
        <v>1595.9158565491207</v>
      </c>
      <c r="E175" s="43">
        <f>C175/D175</f>
        <v>0.6441354006523209</v>
      </c>
      <c r="F175" s="44">
        <v>0.048941623391543815</v>
      </c>
      <c r="G175" s="44">
        <v>0.0011451438202404376</v>
      </c>
      <c r="H175" s="44">
        <v>0.2844233177319288</v>
      </c>
      <c r="I175" s="44">
        <v>0.006986235539491764</v>
      </c>
      <c r="J175" s="44">
        <v>0.04200917382068311</v>
      </c>
      <c r="K175" s="44">
        <v>0.0003015904936783728</v>
      </c>
      <c r="L175" s="45"/>
      <c r="M175" s="46">
        <v>146.38</v>
      </c>
      <c r="N175" s="46">
        <v>49.07</v>
      </c>
      <c r="O175" s="46">
        <v>254.16036720328853</v>
      </c>
      <c r="P175" s="46">
        <v>5.522926150348084</v>
      </c>
      <c r="Q175" s="46">
        <v>265.27476127625715</v>
      </c>
      <c r="R175" s="46">
        <v>1.8657967115561576</v>
      </c>
      <c r="S175" s="47">
        <v>95.8102331260251</v>
      </c>
      <c r="T175" s="47">
        <v>265.27476127625715</v>
      </c>
      <c r="U175" s="47">
        <v>1.8657967115561576</v>
      </c>
      <c r="V175" s="45"/>
      <c r="W175" s="48">
        <v>0.0006792415731926468</v>
      </c>
      <c r="X175" s="48">
        <v>3.453338324912835E-06</v>
      </c>
      <c r="Y175" s="48">
        <v>0.2824871154315303</v>
      </c>
      <c r="Z175" s="48">
        <v>1.236365881226971E-05</v>
      </c>
      <c r="AA175" s="50">
        <v>-10.074709252320124</v>
      </c>
      <c r="AB175" s="51">
        <v>-4.367198383991022</v>
      </c>
      <c r="AC175" s="50">
        <v>0.4372306759812246</v>
      </c>
      <c r="AD175" s="52">
        <v>1072.4547098252365</v>
      </c>
      <c r="AE175" s="52">
        <v>1310.51860028284</v>
      </c>
    </row>
    <row r="176" spans="1:31" ht="14.25">
      <c r="A176" s="28">
        <v>74</v>
      </c>
      <c r="B176" s="42">
        <v>242.5930475326236</v>
      </c>
      <c r="C176" s="42">
        <v>498.1720183974385</v>
      </c>
      <c r="D176" s="42">
        <v>1827.663396725733</v>
      </c>
      <c r="E176" s="43">
        <f>C176/D176</f>
        <v>0.27257317692629607</v>
      </c>
      <c r="F176" s="44">
        <v>0.07011922253053932</v>
      </c>
      <c r="G176" s="44">
        <v>0.0017114239006659289</v>
      </c>
      <c r="H176" s="44">
        <v>1.1061824337058865</v>
      </c>
      <c r="I176" s="44">
        <v>0.026408601750428567</v>
      </c>
      <c r="J176" s="44">
        <v>0.11384465168158471</v>
      </c>
      <c r="K176" s="44">
        <v>0.001171465948661069</v>
      </c>
      <c r="L176" s="45"/>
      <c r="M176" s="46">
        <v>931.48</v>
      </c>
      <c r="N176" s="46">
        <v>50</v>
      </c>
      <c r="O176" s="46">
        <v>756.3355187605214</v>
      </c>
      <c r="P176" s="46">
        <v>12.732160153265738</v>
      </c>
      <c r="Q176" s="46">
        <v>695.0374270215161</v>
      </c>
      <c r="R176" s="46">
        <v>6.779901917509051</v>
      </c>
      <c r="S176" s="47">
        <v>108.81939437444247</v>
      </c>
      <c r="T176" s="47">
        <v>695.0374270215161</v>
      </c>
      <c r="U176" s="47">
        <v>6.779901917509051</v>
      </c>
      <c r="V176" s="45"/>
      <c r="W176" s="48">
        <v>0.0008276125660216138</v>
      </c>
      <c r="X176" s="48">
        <v>4.431375705582404E-06</v>
      </c>
      <c r="Y176" s="48">
        <v>0.282161101218246</v>
      </c>
      <c r="Z176" s="48">
        <v>1.0603966184027075E-05</v>
      </c>
      <c r="AA176" s="50">
        <v>-21.60393468073285</v>
      </c>
      <c r="AB176" s="51">
        <v>-6.661724265287772</v>
      </c>
      <c r="AC176" s="50">
        <v>0.37500059166543703</v>
      </c>
      <c r="AD176" s="52">
        <v>1530.227065327833</v>
      </c>
      <c r="AE176" s="52">
        <v>1772.3104935186248</v>
      </c>
    </row>
    <row r="177" spans="1:31" ht="14.25">
      <c r="A177" s="28">
        <v>75</v>
      </c>
      <c r="B177" s="42">
        <v>83.61342856874398</v>
      </c>
      <c r="C177" s="42">
        <v>216.10749408068904</v>
      </c>
      <c r="D177" s="42">
        <v>482.6671459506968</v>
      </c>
      <c r="E177" s="43">
        <f>C177/D177</f>
        <v>0.4477360762871643</v>
      </c>
      <c r="F177" s="44">
        <v>0.06619157186699501</v>
      </c>
      <c r="G177" s="44">
        <v>0.0015353135569509122</v>
      </c>
      <c r="H177" s="44">
        <v>1.3748470187956312</v>
      </c>
      <c r="I177" s="44">
        <v>0.031523553669120866</v>
      </c>
      <c r="J177" s="44">
        <v>0.15027510652308923</v>
      </c>
      <c r="K177" s="44">
        <v>0.00135357610165789</v>
      </c>
      <c r="L177" s="45"/>
      <c r="M177" s="46">
        <v>812.96</v>
      </c>
      <c r="N177" s="46">
        <v>48.1425</v>
      </c>
      <c r="O177" s="46">
        <v>878.2383330185385</v>
      </c>
      <c r="P177" s="46">
        <v>13.478915506859039</v>
      </c>
      <c r="Q177" s="46">
        <v>902.5053139689928</v>
      </c>
      <c r="R177" s="46">
        <v>7.5857646195857455</v>
      </c>
      <c r="S177" s="47">
        <v>97.31115367689813</v>
      </c>
      <c r="T177" s="47">
        <v>902.5053139689928</v>
      </c>
      <c r="U177" s="47">
        <v>7.5857646195857455</v>
      </c>
      <c r="V177" s="45"/>
      <c r="W177" s="48">
        <v>0.0014957229944474737</v>
      </c>
      <c r="X177" s="48">
        <v>5.341262334157583E-06</v>
      </c>
      <c r="Y177" s="48">
        <v>0.2826614857038318</v>
      </c>
      <c r="Z177" s="48">
        <v>1.5842611717057432E-05</v>
      </c>
      <c r="AA177" s="50">
        <v>-3.908247498628503</v>
      </c>
      <c r="AB177" s="51">
        <v>15.173981143581372</v>
      </c>
      <c r="AC177" s="50">
        <v>0.5602610278874021</v>
      </c>
      <c r="AD177" s="52">
        <v>847.4145797589528</v>
      </c>
      <c r="AE177" s="52">
        <v>832.7060985405251</v>
      </c>
    </row>
    <row r="178" spans="1:31" ht="14.25">
      <c r="A178" s="28">
        <v>76</v>
      </c>
      <c r="B178" s="42">
        <v>114.06296872697419</v>
      </c>
      <c r="C178" s="42">
        <v>874.4122084206787</v>
      </c>
      <c r="D178" s="42">
        <v>1156.3155030304274</v>
      </c>
      <c r="E178" s="43">
        <f>C178/D178</f>
        <v>0.756205556467117</v>
      </c>
      <c r="F178" s="44">
        <v>0.05907725092201132</v>
      </c>
      <c r="G178" s="44">
        <v>0.0011694448592004878</v>
      </c>
      <c r="H178" s="44">
        <v>0.6429335047029441</v>
      </c>
      <c r="I178" s="44">
        <v>0.011963592456434873</v>
      </c>
      <c r="J178" s="44">
        <v>0.07887006545459437</v>
      </c>
      <c r="K178" s="44">
        <v>0.0006631229166626245</v>
      </c>
      <c r="L178" s="45"/>
      <c r="M178" s="46">
        <v>568.55</v>
      </c>
      <c r="N178" s="46">
        <v>42.5825</v>
      </c>
      <c r="O178" s="46">
        <v>504.12079642301705</v>
      </c>
      <c r="P178" s="46">
        <v>7.393995994973153</v>
      </c>
      <c r="Q178" s="46">
        <v>489.37474784424654</v>
      </c>
      <c r="R178" s="46">
        <v>3.9622616751134103</v>
      </c>
      <c r="S178" s="47">
        <v>103.01324264149888</v>
      </c>
      <c r="T178" s="47">
        <v>489.37474784424654</v>
      </c>
      <c r="U178" s="47">
        <v>3.9622616751134103</v>
      </c>
      <c r="V178" s="45"/>
      <c r="W178" s="48">
        <v>0.0006516969118247803</v>
      </c>
      <c r="X178" s="48">
        <v>7.10738824571374E-06</v>
      </c>
      <c r="Y178" s="48">
        <v>0.2823003154675228</v>
      </c>
      <c r="Z178" s="48">
        <v>1.3918815893242137E-05</v>
      </c>
      <c r="AA178" s="50">
        <v>-16.680736864936875</v>
      </c>
      <c r="AB178" s="51">
        <v>-6.122484932463701</v>
      </c>
      <c r="AC178" s="50">
        <v>0.49222753248800916</v>
      </c>
      <c r="AD178" s="52">
        <v>1330.8556957307953</v>
      </c>
      <c r="AE178" s="52">
        <v>1579.8294209654719</v>
      </c>
    </row>
    <row r="179" spans="1:31" ht="14.25">
      <c r="A179" s="28">
        <v>77</v>
      </c>
      <c r="B179" s="42">
        <v>138.34703481375627</v>
      </c>
      <c r="C179" s="42">
        <v>1599.5634025623406</v>
      </c>
      <c r="D179" s="42">
        <v>3016.9341500329097</v>
      </c>
      <c r="E179" s="43">
        <f>C179/D179</f>
        <v>0.5301950002935569</v>
      </c>
      <c r="F179" s="44">
        <v>0.05239572918609627</v>
      </c>
      <c r="G179" s="44">
        <v>0.0008084398679956456</v>
      </c>
      <c r="H179" s="44">
        <v>0.2929499012176372</v>
      </c>
      <c r="I179" s="44">
        <v>0.004699215166015427</v>
      </c>
      <c r="J179" s="44">
        <v>0.04024431139729992</v>
      </c>
      <c r="K179" s="44">
        <v>0.0002287097804701268</v>
      </c>
      <c r="L179" s="45"/>
      <c r="M179" s="46">
        <v>301.91</v>
      </c>
      <c r="N179" s="46">
        <v>5.555000000000007</v>
      </c>
      <c r="O179" s="46">
        <v>260.87866465047</v>
      </c>
      <c r="P179" s="46">
        <v>3.6904171218238275</v>
      </c>
      <c r="Q179" s="46">
        <v>254.347141790266</v>
      </c>
      <c r="R179" s="46">
        <v>1.4173189701809434</v>
      </c>
      <c r="S179" s="47">
        <v>102.56795606753462</v>
      </c>
      <c r="T179" s="47">
        <v>254.347141790266</v>
      </c>
      <c r="U179" s="47">
        <v>1.4173189701809434</v>
      </c>
      <c r="V179" s="45"/>
      <c r="W179" s="48">
        <v>0.0015381336463569585</v>
      </c>
      <c r="X179" s="48">
        <v>9.25827094596372E-06</v>
      </c>
      <c r="Y179" s="48">
        <v>0.2827298453320466</v>
      </c>
      <c r="Z179" s="48">
        <v>1.0374563027662435E-05</v>
      </c>
      <c r="AA179" s="50">
        <v>-1.4907652792151005</v>
      </c>
      <c r="AB179" s="51">
        <v>3.84108246137993</v>
      </c>
      <c r="AC179" s="50">
        <v>0.3668879497217267</v>
      </c>
      <c r="AD179" s="52">
        <v>750.5239931733465</v>
      </c>
      <c r="AE179" s="52">
        <v>882.2762419685732</v>
      </c>
    </row>
    <row r="180" spans="1:31" ht="14.25">
      <c r="A180" s="28">
        <v>78</v>
      </c>
      <c r="B180" s="42">
        <v>325.0280868755317</v>
      </c>
      <c r="C180" s="42">
        <v>1045.7825662223531</v>
      </c>
      <c r="D180" s="42">
        <v>1772.455296327636</v>
      </c>
      <c r="E180" s="43">
        <f>C180/D180</f>
        <v>0.5900191493625359</v>
      </c>
      <c r="F180" s="44">
        <v>0.06980883874908346</v>
      </c>
      <c r="G180" s="44">
        <v>0.0009215900180627512</v>
      </c>
      <c r="H180" s="44">
        <v>1.51542474623099</v>
      </c>
      <c r="I180" s="44">
        <v>0.022091738034149558</v>
      </c>
      <c r="J180" s="44">
        <v>0.15616913074090857</v>
      </c>
      <c r="K180" s="44">
        <v>0.0010962806499055604</v>
      </c>
      <c r="L180" s="45"/>
      <c r="M180" s="46">
        <v>924.07</v>
      </c>
      <c r="N180" s="46">
        <v>27.775</v>
      </c>
      <c r="O180" s="46">
        <v>936.6316438782699</v>
      </c>
      <c r="P180" s="46">
        <v>8.917839109000397</v>
      </c>
      <c r="Q180" s="46">
        <v>935.4524829503794</v>
      </c>
      <c r="R180" s="46">
        <v>6.112497781847651</v>
      </c>
      <c r="S180" s="47">
        <v>100.12605246652096</v>
      </c>
      <c r="T180" s="47">
        <v>935.4524829503794</v>
      </c>
      <c r="U180" s="47">
        <v>6.112497781847651</v>
      </c>
      <c r="V180" s="45"/>
      <c r="W180" s="48">
        <v>0.0008853993239542288</v>
      </c>
      <c r="X180" s="48">
        <v>1.0268160003560803E-05</v>
      </c>
      <c r="Y180" s="48">
        <v>0.28249224164019776</v>
      </c>
      <c r="Z180" s="48">
        <v>1.223692610608872E-05</v>
      </c>
      <c r="AA180" s="50">
        <v>-9.89342508460056</v>
      </c>
      <c r="AB180" s="51">
        <v>10.261632370494045</v>
      </c>
      <c r="AC180" s="50">
        <v>0.432748882946515</v>
      </c>
      <c r="AD180" s="52">
        <v>1071.115741112326</v>
      </c>
      <c r="AE180" s="52">
        <v>1110.1700090070221</v>
      </c>
    </row>
    <row r="181" spans="1:31" ht="14.25">
      <c r="A181" s="28">
        <v>79</v>
      </c>
      <c r="B181" s="42">
        <v>290.5019632257472</v>
      </c>
      <c r="C181" s="42">
        <v>357.7343332217801</v>
      </c>
      <c r="D181" s="42">
        <v>890.5530557477116</v>
      </c>
      <c r="E181" s="43">
        <f>C181/D181</f>
        <v>0.40169906881227313</v>
      </c>
      <c r="F181" s="44">
        <v>0.14305435393227545</v>
      </c>
      <c r="G181" s="44">
        <v>0.001703826030400398</v>
      </c>
      <c r="H181" s="44">
        <v>5.410743156589895</v>
      </c>
      <c r="I181" s="44">
        <v>0.07173623467930572</v>
      </c>
      <c r="J181" s="44">
        <v>0.2725457694890754</v>
      </c>
      <c r="K181" s="44">
        <v>0.0021033655308461663</v>
      </c>
      <c r="L181" s="45"/>
      <c r="M181" s="46">
        <v>2264.51</v>
      </c>
      <c r="N181" s="46">
        <v>20.680000000000064</v>
      </c>
      <c r="O181" s="46">
        <v>1886.556532749051</v>
      </c>
      <c r="P181" s="46">
        <v>11.362613613638814</v>
      </c>
      <c r="Q181" s="46">
        <v>1553.7111165834308</v>
      </c>
      <c r="R181" s="46">
        <v>10.655159178763029</v>
      </c>
      <c r="S181" s="47"/>
      <c r="T181" s="47"/>
      <c r="U181" s="47"/>
      <c r="V181" s="45"/>
      <c r="W181" s="48">
        <v>0.000775891656449773</v>
      </c>
      <c r="X181" s="48">
        <v>4.539384670507573E-06</v>
      </c>
      <c r="Y181" s="48">
        <v>0.2817944493670677</v>
      </c>
      <c r="Z181" s="48">
        <v>1.1837211094110657E-05</v>
      </c>
      <c r="AA181" s="50">
        <v>-34.570276863774566</v>
      </c>
      <c r="AB181" s="51">
        <v>-34.570276863774566</v>
      </c>
      <c r="AC181" s="50">
        <v>0.41861328536672754</v>
      </c>
      <c r="AD181" s="52">
        <v>2033.0517710715812</v>
      </c>
      <c r="AE181" s="52"/>
    </row>
    <row r="182" spans="1:31" ht="14.25">
      <c r="A182" s="28">
        <v>80</v>
      </c>
      <c r="B182" s="42">
        <v>40.278583374796355</v>
      </c>
      <c r="C182" s="42">
        <v>354.508844185897</v>
      </c>
      <c r="D182" s="42">
        <v>491.4283345117853</v>
      </c>
      <c r="E182" s="43">
        <f>C182/D182</f>
        <v>0.7213846237378387</v>
      </c>
      <c r="F182" s="44">
        <v>0.06147051685529477</v>
      </c>
      <c r="G182" s="44">
        <v>0.0024110949285073863</v>
      </c>
      <c r="H182" s="44">
        <v>0.5880869730985137</v>
      </c>
      <c r="I182" s="44">
        <v>0.022237489750918167</v>
      </c>
      <c r="J182" s="44">
        <v>0.06957707403685136</v>
      </c>
      <c r="K182" s="44">
        <v>0.0009582772919572241</v>
      </c>
      <c r="L182" s="45"/>
      <c r="M182" s="46">
        <v>657.42</v>
      </c>
      <c r="N182" s="46">
        <v>85.1725</v>
      </c>
      <c r="O182" s="46">
        <v>469.6452559058776</v>
      </c>
      <c r="P182" s="46">
        <v>14.219023618840225</v>
      </c>
      <c r="Q182" s="46">
        <v>433.6071711802281</v>
      </c>
      <c r="R182" s="46">
        <v>5.775604328216076</v>
      </c>
      <c r="S182" s="47">
        <v>108.31122894659654</v>
      </c>
      <c r="T182" s="47">
        <v>433.6071711802281</v>
      </c>
      <c r="U182" s="47">
        <v>5.775604328216076</v>
      </c>
      <c r="V182" s="45"/>
      <c r="W182" s="48">
        <v>0.0005441914838036612</v>
      </c>
      <c r="X182" s="48">
        <v>1.96320801368299E-06</v>
      </c>
      <c r="Y182" s="48">
        <v>0.282550208170106</v>
      </c>
      <c r="Z182" s="48">
        <v>1.050071081255622E-05</v>
      </c>
      <c r="AA182" s="50">
        <v>-7.843486267876676</v>
      </c>
      <c r="AB182" s="51">
        <v>1.5449250646915047</v>
      </c>
      <c r="AC182" s="50">
        <v>0.37134904136193314</v>
      </c>
      <c r="AD182" s="52">
        <v>981.0891674546915</v>
      </c>
      <c r="AE182" s="52">
        <v>1145.0903174224838</v>
      </c>
    </row>
    <row r="183" spans="1:31" ht="14.25">
      <c r="A183" s="28">
        <v>81</v>
      </c>
      <c r="B183" s="42">
        <v>220.64065416308574</v>
      </c>
      <c r="C183" s="42">
        <v>729.8088137661093</v>
      </c>
      <c r="D183" s="42">
        <v>1018.0409437935522</v>
      </c>
      <c r="E183" s="43">
        <f>C183/D183</f>
        <v>0.716875699563324</v>
      </c>
      <c r="F183" s="44">
        <v>0.09619206622201831</v>
      </c>
      <c r="G183" s="44">
        <v>0.007919442750863795</v>
      </c>
      <c r="H183" s="44">
        <v>2.218333886658824</v>
      </c>
      <c r="I183" s="44">
        <v>0.06889840011403298</v>
      </c>
      <c r="J183" s="44">
        <v>0.173955107494547</v>
      </c>
      <c r="K183" s="44">
        <v>0.006006887999378505</v>
      </c>
      <c r="L183" s="45"/>
      <c r="M183" s="46">
        <v>1551.55</v>
      </c>
      <c r="N183" s="46">
        <v>154.94</v>
      </c>
      <c r="O183" s="46">
        <v>1186.8444932137463</v>
      </c>
      <c r="P183" s="46">
        <v>21.74073937656601</v>
      </c>
      <c r="Q183" s="46">
        <v>1033.8661192160328</v>
      </c>
      <c r="R183" s="46">
        <v>32.985269785838454</v>
      </c>
      <c r="S183" s="47"/>
      <c r="T183" s="47"/>
      <c r="U183" s="47"/>
      <c r="V183" s="45"/>
      <c r="W183" s="48">
        <v>0.00048655408105188205</v>
      </c>
      <c r="X183" s="48">
        <v>2.547238074184674E-06</v>
      </c>
      <c r="Y183" s="48">
        <v>0.2819025157030925</v>
      </c>
      <c r="Z183" s="48">
        <v>1.1912811545325242E-05</v>
      </c>
      <c r="AA183" s="50">
        <v>-30.748599469095915</v>
      </c>
      <c r="AB183" s="51">
        <v>-30.748599469095915</v>
      </c>
      <c r="AC183" s="50">
        <v>0.4212868279825873</v>
      </c>
      <c r="AD183" s="52">
        <v>1870.597725757492</v>
      </c>
      <c r="AE183" s="52"/>
    </row>
    <row r="184" spans="1:31" ht="14.25">
      <c r="A184" s="28">
        <v>82</v>
      </c>
      <c r="B184" s="42">
        <v>68.91655245078155</v>
      </c>
      <c r="C184" s="42">
        <v>212.50880178239296</v>
      </c>
      <c r="D184" s="42">
        <v>268.03997390782865</v>
      </c>
      <c r="E184" s="43">
        <f>C184/D184</f>
        <v>0.792825035326517</v>
      </c>
      <c r="F184" s="44">
        <v>0.08121040195931907</v>
      </c>
      <c r="G184" s="44">
        <v>0.0013489235006064213</v>
      </c>
      <c r="H184" s="44">
        <v>2.4906454758723315</v>
      </c>
      <c r="I184" s="44">
        <v>0.04406516350309584</v>
      </c>
      <c r="J184" s="44">
        <v>0.22210483416839133</v>
      </c>
      <c r="K184" s="44">
        <v>0.0025217787527239714</v>
      </c>
      <c r="L184" s="45"/>
      <c r="M184" s="46">
        <v>1227.775</v>
      </c>
      <c r="N184" s="46">
        <v>32.24750000000006</v>
      </c>
      <c r="O184" s="46">
        <v>1269.3168190281351</v>
      </c>
      <c r="P184" s="46">
        <v>12.818659914233876</v>
      </c>
      <c r="Q184" s="46">
        <v>1292.9872430507048</v>
      </c>
      <c r="R184" s="46">
        <v>13.302012179392136</v>
      </c>
      <c r="S184" s="47">
        <v>94.95646663173247</v>
      </c>
      <c r="T184" s="47">
        <v>1227.775</v>
      </c>
      <c r="U184" s="47">
        <v>32.24750000000006</v>
      </c>
      <c r="V184" s="45"/>
      <c r="W184" s="48">
        <v>0.0005292521632178154</v>
      </c>
      <c r="X184" s="48">
        <v>1.1796795210786443E-06</v>
      </c>
      <c r="Y184" s="48">
        <v>0.2819526594650608</v>
      </c>
      <c r="Z184" s="48">
        <v>1.1478362988263917E-05</v>
      </c>
      <c r="AA184" s="50">
        <v>-28.97530642847257</v>
      </c>
      <c r="AB184" s="51">
        <v>-2.1912632170739688</v>
      </c>
      <c r="AC184" s="50">
        <v>0.4059229113352882</v>
      </c>
      <c r="AD184" s="52">
        <v>1804.1432200636907</v>
      </c>
      <c r="AE184" s="52">
        <v>1977.0921126716232</v>
      </c>
    </row>
    <row r="185" spans="1:31" ht="14.25">
      <c r="A185" s="28">
        <v>83</v>
      </c>
      <c r="B185" s="42">
        <v>791.4819292938531</v>
      </c>
      <c r="C185" s="42">
        <v>723.3007375639575</v>
      </c>
      <c r="D185" s="42">
        <v>1624.387682482454</v>
      </c>
      <c r="E185" s="43">
        <f>C185/D185</f>
        <v>0.44527593096407897</v>
      </c>
      <c r="F185" s="44">
        <v>0.13695513184897667</v>
      </c>
      <c r="G185" s="44">
        <v>0.0014680387872673263</v>
      </c>
      <c r="H185" s="44">
        <v>8.036110915899371</v>
      </c>
      <c r="I185" s="44">
        <v>0.10101407445450672</v>
      </c>
      <c r="J185" s="44">
        <v>0.42323068165151334</v>
      </c>
      <c r="K185" s="44">
        <v>0.004030111246153729</v>
      </c>
      <c r="L185" s="45"/>
      <c r="M185" s="46">
        <v>2190.74</v>
      </c>
      <c r="N185" s="46">
        <v>19.600000000000136</v>
      </c>
      <c r="O185" s="46">
        <v>2235.090494409995</v>
      </c>
      <c r="P185" s="46">
        <v>11.351371536555007</v>
      </c>
      <c r="Q185" s="46">
        <v>2275.1291884097395</v>
      </c>
      <c r="R185" s="46">
        <v>18.25412848809583</v>
      </c>
      <c r="S185" s="47">
        <v>96.29079575614227</v>
      </c>
      <c r="T185" s="47">
        <v>2190.74</v>
      </c>
      <c r="U185" s="47">
        <v>19.600000000000136</v>
      </c>
      <c r="V185" s="45"/>
      <c r="W185" s="48">
        <v>0.0008717050436594517</v>
      </c>
      <c r="X185" s="48">
        <v>6.708224089703292E-06</v>
      </c>
      <c r="Y185" s="48">
        <v>0.28137445787950394</v>
      </c>
      <c r="Z185" s="48">
        <v>1.2041554947566975E-05</v>
      </c>
      <c r="AA185" s="50">
        <v>-49.42293156663613</v>
      </c>
      <c r="AB185" s="51">
        <v>-1.7010549101093009</v>
      </c>
      <c r="AC185" s="50">
        <v>0.4258397413830036</v>
      </c>
      <c r="AD185" s="52">
        <v>2612.105981243818</v>
      </c>
      <c r="AE185" s="52">
        <v>2733.6048623557353</v>
      </c>
    </row>
    <row r="186" spans="1:31" ht="14.25">
      <c r="A186" s="28">
        <v>84</v>
      </c>
      <c r="B186" s="42">
        <v>423.1525876576432</v>
      </c>
      <c r="C186" s="42">
        <v>872.755136514052</v>
      </c>
      <c r="D186" s="42">
        <v>1935.256797043306</v>
      </c>
      <c r="E186" s="43">
        <f>C186/D186</f>
        <v>0.4509763964386799</v>
      </c>
      <c r="F186" s="44">
        <v>0.07755551577815022</v>
      </c>
      <c r="G186" s="44">
        <v>0.0015246550295318928</v>
      </c>
      <c r="H186" s="44">
        <v>2.18868131231931</v>
      </c>
      <c r="I186" s="44">
        <v>0.06556809925820585</v>
      </c>
      <c r="J186" s="44">
        <v>0.20165471580276537</v>
      </c>
      <c r="K186" s="44">
        <v>0.0020566740872033835</v>
      </c>
      <c r="L186" s="45"/>
      <c r="M186" s="46">
        <v>1144.45</v>
      </c>
      <c r="N186" s="46">
        <v>39.969999999999914</v>
      </c>
      <c r="O186" s="46">
        <v>1177.4457527673167</v>
      </c>
      <c r="P186" s="46">
        <v>20.882024939576468</v>
      </c>
      <c r="Q186" s="46">
        <v>1184.2032991389603</v>
      </c>
      <c r="R186" s="46">
        <v>11.033274180467401</v>
      </c>
      <c r="S186" s="47">
        <v>96.64303425198484</v>
      </c>
      <c r="T186" s="47">
        <v>1144.45</v>
      </c>
      <c r="U186" s="47">
        <v>39.969999999999914</v>
      </c>
      <c r="V186" s="45"/>
      <c r="W186" s="48">
        <v>0.0008593108496099405</v>
      </c>
      <c r="X186" s="48">
        <v>2.0270671165710194E-06</v>
      </c>
      <c r="Y186" s="48">
        <v>0.2820247158900516</v>
      </c>
      <c r="Z186" s="48">
        <v>1.0975603020570138E-05</v>
      </c>
      <c r="AA186" s="50">
        <v>-26.42709002123267</v>
      </c>
      <c r="AB186" s="51">
        <v>-1.7311910672890285</v>
      </c>
      <c r="AC186" s="50">
        <v>0.38814322296485787</v>
      </c>
      <c r="AD186" s="52">
        <v>1720.2729127417704</v>
      </c>
      <c r="AE186" s="52">
        <v>1886.552996273893</v>
      </c>
    </row>
    <row r="187" spans="1:31" ht="14.25">
      <c r="A187" s="28">
        <v>85</v>
      </c>
      <c r="B187" s="42">
        <v>319.7215905465814</v>
      </c>
      <c r="C187" s="42">
        <v>186.0463455860127</v>
      </c>
      <c r="D187" s="42">
        <v>944.0835456198917</v>
      </c>
      <c r="E187" s="43">
        <f>C187/D187</f>
        <v>0.19706555256595792</v>
      </c>
      <c r="F187" s="44">
        <v>0.11018389390255023</v>
      </c>
      <c r="G187" s="44">
        <v>0.008676915552913623</v>
      </c>
      <c r="H187" s="44">
        <v>4.4613158150337995</v>
      </c>
      <c r="I187" s="44">
        <v>0.08280304873237881</v>
      </c>
      <c r="J187" s="44">
        <v>0.3215253385649542</v>
      </c>
      <c r="K187" s="44">
        <v>0.005022751211225422</v>
      </c>
      <c r="L187" s="45"/>
      <c r="M187" s="46">
        <v>1802.16</v>
      </c>
      <c r="N187" s="46">
        <v>142.7525</v>
      </c>
      <c r="O187" s="46">
        <v>1723.8054043635022</v>
      </c>
      <c r="P187" s="46">
        <v>15.396153355164302</v>
      </c>
      <c r="Q187" s="46">
        <v>1797.1740787892622</v>
      </c>
      <c r="R187" s="46">
        <v>24.501150001930228</v>
      </c>
      <c r="S187" s="47">
        <v>100.27743117762397</v>
      </c>
      <c r="T187" s="47">
        <v>1802.16</v>
      </c>
      <c r="U187" s="47">
        <v>142.7525</v>
      </c>
      <c r="V187" s="45"/>
      <c r="W187" s="48">
        <v>0.0007951945253936426</v>
      </c>
      <c r="X187" s="48">
        <v>2.562507202210518E-06</v>
      </c>
      <c r="Y187" s="48">
        <v>0.2817539201033801</v>
      </c>
      <c r="Z187" s="48">
        <v>9.487528971021927E-06</v>
      </c>
      <c r="AA187" s="50">
        <v>-36.00356105342595</v>
      </c>
      <c r="AB187" s="51">
        <v>3.223047182554506</v>
      </c>
      <c r="AC187" s="50">
        <v>0.33551870139467016</v>
      </c>
      <c r="AD187" s="52">
        <v>2089.623090260731</v>
      </c>
      <c r="AE187" s="52">
        <v>2173.264513160364</v>
      </c>
    </row>
    <row r="188" spans="1:31" ht="14.25">
      <c r="A188" s="28">
        <v>86</v>
      </c>
      <c r="B188" s="42">
        <v>324.3335870989243</v>
      </c>
      <c r="C188" s="42">
        <v>201.37466396787855</v>
      </c>
      <c r="D188" s="42">
        <v>894.0414178886281</v>
      </c>
      <c r="E188" s="43">
        <f>C188/D188</f>
        <v>0.22524086685317754</v>
      </c>
      <c r="F188" s="44">
        <v>0.10922593936813096</v>
      </c>
      <c r="G188" s="44">
        <v>0.0014635234076619888</v>
      </c>
      <c r="H188" s="44">
        <v>5.043717918870658</v>
      </c>
      <c r="I188" s="44">
        <v>0.053440609062237</v>
      </c>
      <c r="J188" s="44">
        <v>0.3361397306433887</v>
      </c>
      <c r="K188" s="44">
        <v>0.0030012696601617117</v>
      </c>
      <c r="L188" s="45"/>
      <c r="M188" s="46">
        <v>1787.04</v>
      </c>
      <c r="N188" s="46">
        <v>24.38250000000005</v>
      </c>
      <c r="O188" s="46">
        <v>1826.6937828661692</v>
      </c>
      <c r="P188" s="46">
        <v>8.978596255512684</v>
      </c>
      <c r="Q188" s="46">
        <v>1868.0719319926375</v>
      </c>
      <c r="R188" s="46">
        <v>14.480117159372526</v>
      </c>
      <c r="S188" s="47">
        <v>95.66226917685111</v>
      </c>
      <c r="T188" s="47">
        <v>1787.04</v>
      </c>
      <c r="U188" s="47">
        <v>24.38250000000005</v>
      </c>
      <c r="V188" s="45"/>
      <c r="W188" s="48">
        <v>0.00125302591217073</v>
      </c>
      <c r="X188" s="48">
        <v>1.5272423976587637E-06</v>
      </c>
      <c r="Y188" s="48">
        <v>0.2816132317373989</v>
      </c>
      <c r="Z188" s="48">
        <v>1.1584696474072265E-05</v>
      </c>
      <c r="AA188" s="50">
        <v>-40.97888979818109</v>
      </c>
      <c r="AB188" s="51">
        <v>-2.6596473153239764</v>
      </c>
      <c r="AC188" s="50">
        <v>0.4096833252018068</v>
      </c>
      <c r="AD188" s="52">
        <v>2309.5249377879322</v>
      </c>
      <c r="AE188" s="52">
        <v>2453.3616305559162</v>
      </c>
    </row>
    <row r="189" spans="1:31" ht="14.25">
      <c r="A189" s="28">
        <v>87</v>
      </c>
      <c r="B189" s="42">
        <v>96.6790693471543</v>
      </c>
      <c r="C189" s="42">
        <v>675.7431101293201</v>
      </c>
      <c r="D189" s="42">
        <v>1039.487216239419</v>
      </c>
      <c r="E189" s="43">
        <f>C189/D189</f>
        <v>0.6500735166075194</v>
      </c>
      <c r="F189" s="44">
        <v>0.05800530208347536</v>
      </c>
      <c r="G189" s="44">
        <v>0.0010586989818940332</v>
      </c>
      <c r="H189" s="44">
        <v>0.642885146566174</v>
      </c>
      <c r="I189" s="44">
        <v>0.011792167681454512</v>
      </c>
      <c r="J189" s="44">
        <v>0.07998445462979746</v>
      </c>
      <c r="K189" s="44">
        <v>0.0006031608270736259</v>
      </c>
      <c r="L189" s="45"/>
      <c r="M189" s="46">
        <v>531.52</v>
      </c>
      <c r="N189" s="46">
        <v>34.255</v>
      </c>
      <c r="O189" s="46">
        <v>504.09090917860203</v>
      </c>
      <c r="P189" s="46">
        <v>7.288259243776537</v>
      </c>
      <c r="Q189" s="46">
        <v>496.029957590569</v>
      </c>
      <c r="R189" s="46">
        <v>3.600260075349297</v>
      </c>
      <c r="S189" s="47">
        <v>101.62509369941858</v>
      </c>
      <c r="T189" s="47">
        <v>496.029957590569</v>
      </c>
      <c r="U189" s="47">
        <v>3.600260075349297</v>
      </c>
      <c r="V189" s="45"/>
      <c r="W189" s="48">
        <v>0.0010755168150900815</v>
      </c>
      <c r="X189" s="48">
        <v>4.483699292875681E-06</v>
      </c>
      <c r="Y189" s="48">
        <v>0.2824899895815742</v>
      </c>
      <c r="Z189" s="48">
        <v>1.2887640627059944E-05</v>
      </c>
      <c r="AA189" s="50">
        <v>-9.973067291876303</v>
      </c>
      <c r="AB189" s="51">
        <v>0.5973298860828535</v>
      </c>
      <c r="AC189" s="50">
        <v>0.45576087312307934</v>
      </c>
      <c r="AD189" s="52">
        <v>1079.6845352510795</v>
      </c>
      <c r="AE189" s="52">
        <v>1243.9069695834291</v>
      </c>
    </row>
    <row r="190" spans="1:31" ht="14.25">
      <c r="A190" s="28">
        <v>88</v>
      </c>
      <c r="B190" s="42">
        <v>85.59501138817991</v>
      </c>
      <c r="C190" s="42">
        <v>118.80233879127552</v>
      </c>
      <c r="D190" s="42">
        <v>308.46116654646426</v>
      </c>
      <c r="E190" s="43">
        <f>C190/D190</f>
        <v>0.38514520359690085</v>
      </c>
      <c r="F190" s="44">
        <v>0.08692853099970409</v>
      </c>
      <c r="G190" s="44">
        <v>0.002024290196357908</v>
      </c>
      <c r="H190" s="44">
        <v>2.999805321475819</v>
      </c>
      <c r="I190" s="44">
        <v>0.0745088715027876</v>
      </c>
      <c r="J190" s="44">
        <v>0.24500841117379307</v>
      </c>
      <c r="K190" s="44">
        <v>0.005643979465906247</v>
      </c>
      <c r="L190" s="45"/>
      <c r="M190" s="46">
        <v>1358.95</v>
      </c>
      <c r="N190" s="46">
        <v>40.585</v>
      </c>
      <c r="O190" s="46">
        <v>1407.5703815854602</v>
      </c>
      <c r="P190" s="46">
        <v>18.91687022901283</v>
      </c>
      <c r="Q190" s="46">
        <v>1412.6819394471268</v>
      </c>
      <c r="R190" s="46">
        <v>29.223640727147995</v>
      </c>
      <c r="S190" s="47">
        <v>96.1964588102432</v>
      </c>
      <c r="T190" s="47">
        <v>1358.95</v>
      </c>
      <c r="U190" s="47">
        <v>40.585</v>
      </c>
      <c r="V190" s="45"/>
      <c r="W190" s="48">
        <v>0.0009432962978873769</v>
      </c>
      <c r="X190" s="48">
        <v>1.6168830192547416E-06</v>
      </c>
      <c r="Y190" s="48">
        <v>0.28191805260620456</v>
      </c>
      <c r="Z190" s="48">
        <v>1.065133056905663E-05</v>
      </c>
      <c r="AA190" s="50">
        <v>-30.19914962568704</v>
      </c>
      <c r="AB190" s="51">
        <v>-0.8893639981522039</v>
      </c>
      <c r="AC190" s="50">
        <v>0.3766755944808948</v>
      </c>
      <c r="AD190" s="52">
        <v>1871.5590953226706</v>
      </c>
      <c r="AE190" s="52">
        <v>2018.1113916068393</v>
      </c>
    </row>
    <row r="191" spans="1:31" ht="14.25">
      <c r="A191" s="28">
        <v>89</v>
      </c>
      <c r="B191" s="42">
        <v>369.75811695473766</v>
      </c>
      <c r="C191" s="42">
        <v>361.0825556175465</v>
      </c>
      <c r="D191" s="42">
        <v>2226.309717263589</v>
      </c>
      <c r="E191" s="43">
        <f>C191/D191</f>
        <v>0.16218882432106607</v>
      </c>
      <c r="F191" s="44">
        <v>0.0638815147429313</v>
      </c>
      <c r="G191" s="44">
        <v>0.0009095589924883788</v>
      </c>
      <c r="H191" s="44">
        <v>1.4435360755235829</v>
      </c>
      <c r="I191" s="44">
        <v>0.02358433794030784</v>
      </c>
      <c r="J191" s="44">
        <v>0.16324888296144874</v>
      </c>
      <c r="K191" s="44">
        <v>0.002044982108946348</v>
      </c>
      <c r="L191" s="45"/>
      <c r="M191" s="46">
        <v>738.895</v>
      </c>
      <c r="N191" s="46">
        <v>30.705</v>
      </c>
      <c r="O191" s="46">
        <v>907.1901319917243</v>
      </c>
      <c r="P191" s="46">
        <v>9.800502212006165</v>
      </c>
      <c r="Q191" s="46">
        <v>974.8064558795411</v>
      </c>
      <c r="R191" s="46">
        <v>11.332755563347746</v>
      </c>
      <c r="S191" s="47">
        <v>93.06361550234006</v>
      </c>
      <c r="T191" s="47">
        <v>974.8064558795411</v>
      </c>
      <c r="U191" s="47">
        <v>11.332755563347746</v>
      </c>
      <c r="V191" s="45"/>
      <c r="W191" s="48">
        <v>0.0003764528226334897</v>
      </c>
      <c r="X191" s="48">
        <v>8.735874263903805E-06</v>
      </c>
      <c r="Y191" s="48">
        <v>0.2819829980871173</v>
      </c>
      <c r="Z191" s="48">
        <v>1.02716949168244E-05</v>
      </c>
      <c r="AA191" s="50">
        <v>-27.90240592713267</v>
      </c>
      <c r="AB191" s="51">
        <v>-6.597485803079284</v>
      </c>
      <c r="AC191" s="50">
        <v>0.36325007998542624</v>
      </c>
      <c r="AD191" s="52">
        <v>1755.6710451927543</v>
      </c>
      <c r="AE191" s="52">
        <v>1994.0663951213596</v>
      </c>
    </row>
    <row r="192" spans="1:31" ht="14.25">
      <c r="A192" s="28">
        <v>90</v>
      </c>
      <c r="B192" s="42">
        <v>403.2339035094974</v>
      </c>
      <c r="C192" s="42">
        <v>351.3243644935344</v>
      </c>
      <c r="D192" s="42">
        <v>928.275238570112</v>
      </c>
      <c r="E192" s="43">
        <f>C192/D192</f>
        <v>0.3784700376525223</v>
      </c>
      <c r="F192" s="44">
        <v>0.11916613455637819</v>
      </c>
      <c r="G192" s="44">
        <v>0.0016741522180586152</v>
      </c>
      <c r="H192" s="44">
        <v>6.199041679492009</v>
      </c>
      <c r="I192" s="44">
        <v>0.1311501289186564</v>
      </c>
      <c r="J192" s="44">
        <v>0.37614521685270846</v>
      </c>
      <c r="K192" s="44">
        <v>0.007155496347565727</v>
      </c>
      <c r="L192" s="45"/>
      <c r="M192" s="46">
        <v>1943.525</v>
      </c>
      <c r="N192" s="46">
        <v>25.309999999999945</v>
      </c>
      <c r="O192" s="46">
        <v>2004.313263027725</v>
      </c>
      <c r="P192" s="46">
        <v>18.500011435811757</v>
      </c>
      <c r="Q192" s="46">
        <v>2058.2515355106802</v>
      </c>
      <c r="R192" s="46">
        <v>33.51950672371072</v>
      </c>
      <c r="S192" s="47">
        <v>94.42601968071823</v>
      </c>
      <c r="T192" s="47">
        <v>1943.525</v>
      </c>
      <c r="U192" s="47">
        <v>25.309999999999945</v>
      </c>
      <c r="V192" s="45"/>
      <c r="W192" s="48">
        <v>0.0005496364540494243</v>
      </c>
      <c r="X192" s="48">
        <v>1.1730342553255248E-06</v>
      </c>
      <c r="Y192" s="48">
        <v>0.2813633519675628</v>
      </c>
      <c r="Z192" s="48">
        <v>9.634198673258149E-06</v>
      </c>
      <c r="AA192" s="50">
        <v>-49.815683039241556</v>
      </c>
      <c r="AB192" s="51">
        <v>-7.180118375318401</v>
      </c>
      <c r="AC192" s="50">
        <v>0.34070554990520924</v>
      </c>
      <c r="AD192" s="52">
        <v>2605.3803004772294</v>
      </c>
      <c r="AE192" s="52">
        <v>2803.5192336915024</v>
      </c>
    </row>
    <row r="193" spans="1:31" ht="14.25">
      <c r="A193" s="28">
        <v>91</v>
      </c>
      <c r="B193" s="42">
        <v>1344.7858850215641</v>
      </c>
      <c r="C193" s="42">
        <v>769.1640706288238</v>
      </c>
      <c r="D193" s="42">
        <v>4327.448570081883</v>
      </c>
      <c r="E193" s="43">
        <f>C193/D193</f>
        <v>0.17774077685093548</v>
      </c>
      <c r="F193" s="44">
        <v>0.10177496344998099</v>
      </c>
      <c r="G193" s="44">
        <v>0.001165231244991839</v>
      </c>
      <c r="H193" s="44">
        <v>4.1166530671615345</v>
      </c>
      <c r="I193" s="44">
        <v>0.05271471530396799</v>
      </c>
      <c r="J193" s="44">
        <v>0.29264556347302845</v>
      </c>
      <c r="K193" s="44">
        <v>0.0018926764264030605</v>
      </c>
      <c r="L193" s="45"/>
      <c r="M193" s="46">
        <v>1657.4</v>
      </c>
      <c r="N193" s="46">
        <v>22.07000000000005</v>
      </c>
      <c r="O193" s="46">
        <v>1657.6133700338378</v>
      </c>
      <c r="P193" s="46">
        <v>10.461432852113035</v>
      </c>
      <c r="Q193" s="46">
        <v>1654.736133451612</v>
      </c>
      <c r="R193" s="46">
        <v>9.43877055018254</v>
      </c>
      <c r="S193" s="47">
        <v>100.16098437053111</v>
      </c>
      <c r="T193" s="47">
        <v>1657.4</v>
      </c>
      <c r="U193" s="47">
        <v>22.07000000000005</v>
      </c>
      <c r="V193" s="45"/>
      <c r="W193" s="48">
        <v>0.001314686964248666</v>
      </c>
      <c r="X193" s="48">
        <v>9.738627846345826E-06</v>
      </c>
      <c r="Y193" s="48">
        <v>0.2817332169363931</v>
      </c>
      <c r="Z193" s="48">
        <v>1.1113382111701493E-05</v>
      </c>
      <c r="AA193" s="50">
        <v>-36.73571158413602</v>
      </c>
      <c r="AB193" s="51">
        <v>-1.3030593260132672</v>
      </c>
      <c r="AC193" s="50">
        <v>0.3930156833904948</v>
      </c>
      <c r="AD193" s="52">
        <v>2147.0574130458235</v>
      </c>
      <c r="AE193" s="52">
        <v>2280.8234691039734</v>
      </c>
    </row>
    <row r="194" spans="1:31" ht="14.25">
      <c r="A194" s="28">
        <v>92</v>
      </c>
      <c r="B194" s="42">
        <v>196.59325453387373</v>
      </c>
      <c r="C194" s="42">
        <v>411.15245941289476</v>
      </c>
      <c r="D194" s="42">
        <v>927.9835891221057</v>
      </c>
      <c r="E194" s="43">
        <f>C194/D194</f>
        <v>0.44306005432903683</v>
      </c>
      <c r="F194" s="44">
        <v>0.07393289970905524</v>
      </c>
      <c r="G194" s="44">
        <v>0.0015331276140531159</v>
      </c>
      <c r="H194" s="44">
        <v>1.9212380218960667</v>
      </c>
      <c r="I194" s="44">
        <v>0.03875499814491317</v>
      </c>
      <c r="J194" s="44">
        <v>0.18936097667265767</v>
      </c>
      <c r="K194" s="44">
        <v>0.002009835720787533</v>
      </c>
      <c r="L194" s="45"/>
      <c r="M194" s="46">
        <v>1038.895</v>
      </c>
      <c r="N194" s="46">
        <v>41.51</v>
      </c>
      <c r="O194" s="46">
        <v>1088.4982550920613</v>
      </c>
      <c r="P194" s="46">
        <v>13.471506581559652</v>
      </c>
      <c r="Q194" s="46">
        <v>1117.9124480102316</v>
      </c>
      <c r="R194" s="46">
        <v>10.893451257304719</v>
      </c>
      <c r="S194" s="47">
        <v>92.93169620296523</v>
      </c>
      <c r="T194" s="47">
        <v>1038.895</v>
      </c>
      <c r="U194" s="47">
        <v>41.51</v>
      </c>
      <c r="V194" s="45"/>
      <c r="W194" s="48">
        <v>0.0005910622914314915</v>
      </c>
      <c r="X194" s="48">
        <v>4.358899638382841E-06</v>
      </c>
      <c r="Y194" s="48">
        <v>0.28219279941300257</v>
      </c>
      <c r="Z194" s="48">
        <v>9.625407829625982E-06</v>
      </c>
      <c r="AA194" s="50">
        <v>-20.48295400525646</v>
      </c>
      <c r="AB194" s="51">
        <v>2.107660142209866</v>
      </c>
      <c r="AC194" s="50">
        <v>0.34039467028226245</v>
      </c>
      <c r="AD194" s="52">
        <v>1477.1220519154936</v>
      </c>
      <c r="AE194" s="52">
        <v>1607.6922596487216</v>
      </c>
    </row>
    <row r="195" spans="1:31" ht="14.25">
      <c r="A195" s="28">
        <v>93</v>
      </c>
      <c r="B195" s="42">
        <v>93.62613323389458</v>
      </c>
      <c r="C195" s="42">
        <v>262.0677985081634</v>
      </c>
      <c r="D195" s="42">
        <v>456.0482868372692</v>
      </c>
      <c r="E195" s="43">
        <f>C195/D195</f>
        <v>0.5746492335836282</v>
      </c>
      <c r="F195" s="44">
        <v>0.0735090081090474</v>
      </c>
      <c r="G195" s="44">
        <v>0.002260050935523837</v>
      </c>
      <c r="H195" s="44">
        <v>1.8125071307428455</v>
      </c>
      <c r="I195" s="44">
        <v>0.0635043235686356</v>
      </c>
      <c r="J195" s="44">
        <v>0.18111072413754128</v>
      </c>
      <c r="K195" s="44">
        <v>0.004413976460928915</v>
      </c>
      <c r="L195" s="45"/>
      <c r="M195" s="46">
        <v>1027.775</v>
      </c>
      <c r="N195" s="46">
        <v>67.595</v>
      </c>
      <c r="O195" s="46">
        <v>1049.9835537417457</v>
      </c>
      <c r="P195" s="46">
        <v>22.930493084924024</v>
      </c>
      <c r="Q195" s="46">
        <v>1073.039725269222</v>
      </c>
      <c r="R195" s="46">
        <v>24.091266249008754</v>
      </c>
      <c r="S195" s="47">
        <v>95.78163564654002</v>
      </c>
      <c r="T195" s="47">
        <v>1027.775</v>
      </c>
      <c r="U195" s="47">
        <v>67.595</v>
      </c>
      <c r="V195" s="45"/>
      <c r="W195" s="48">
        <v>0.0004769646822254381</v>
      </c>
      <c r="X195" s="48">
        <v>2.270431608204878E-06</v>
      </c>
      <c r="Y195" s="48">
        <v>0.28203006728338714</v>
      </c>
      <c r="Z195" s="48">
        <v>1.4615235026540842E-05</v>
      </c>
      <c r="AA195" s="50">
        <v>-26.237842382303977</v>
      </c>
      <c r="AB195" s="51">
        <v>-3.8266840096401467</v>
      </c>
      <c r="AC195" s="50">
        <v>0.5168558204966023</v>
      </c>
      <c r="AD195" s="52">
        <v>1695.8795308363199</v>
      </c>
      <c r="AE195" s="52">
        <v>1897.551130419107</v>
      </c>
    </row>
    <row r="196" spans="1:31" ht="14.25">
      <c r="A196" s="28">
        <v>94</v>
      </c>
      <c r="B196" s="42">
        <v>48.202410871073496</v>
      </c>
      <c r="C196" s="42">
        <v>561.1097689316882</v>
      </c>
      <c r="D196" s="42">
        <v>865.2964046401314</v>
      </c>
      <c r="E196" s="43">
        <f>C196/D196</f>
        <v>0.6484596098201153</v>
      </c>
      <c r="F196" s="44">
        <v>0.05679520004904435</v>
      </c>
      <c r="G196" s="44">
        <v>0.0018959528635158057</v>
      </c>
      <c r="H196" s="44">
        <v>0.36200057144179915</v>
      </c>
      <c r="I196" s="44">
        <v>0.011796123049183607</v>
      </c>
      <c r="J196" s="44">
        <v>0.04672928869064893</v>
      </c>
      <c r="K196" s="44">
        <v>0.0005074505784388668</v>
      </c>
      <c r="L196" s="45"/>
      <c r="M196" s="46">
        <v>483.375</v>
      </c>
      <c r="N196" s="46">
        <v>78.695</v>
      </c>
      <c r="O196" s="46">
        <v>313.7072927735441</v>
      </c>
      <c r="P196" s="46">
        <v>8.794330329776841</v>
      </c>
      <c r="Q196" s="46">
        <v>294.40992374878607</v>
      </c>
      <c r="R196" s="46">
        <v>3.125198556292844</v>
      </c>
      <c r="S196" s="47">
        <v>106.55459190337079</v>
      </c>
      <c r="T196" s="47">
        <v>294.40992374878607</v>
      </c>
      <c r="U196" s="47">
        <v>3.125198556292844</v>
      </c>
      <c r="V196" s="45"/>
      <c r="W196" s="48">
        <v>0.0006940089216473743</v>
      </c>
      <c r="X196" s="48">
        <v>3.423964043056306E-06</v>
      </c>
      <c r="Y196" s="48">
        <v>0.28283443726276597</v>
      </c>
      <c r="Z196" s="48">
        <v>1.1587645798146187E-05</v>
      </c>
      <c r="AA196" s="50">
        <v>2.2080426197068626</v>
      </c>
      <c r="AB196" s="51">
        <v>8.549615143382816</v>
      </c>
      <c r="AC196" s="50">
        <v>0.4097876108113615</v>
      </c>
      <c r="AD196" s="52">
        <v>587.0831679770583</v>
      </c>
      <c r="AE196" s="52">
        <v>673.2541919270898</v>
      </c>
    </row>
    <row r="197" spans="1:31" ht="14.25">
      <c r="A197" s="28">
        <v>95</v>
      </c>
      <c r="B197" s="42">
        <v>46.68860380719906</v>
      </c>
      <c r="C197" s="42">
        <v>541.096518605977</v>
      </c>
      <c r="D197" s="42">
        <v>672.8644804749423</v>
      </c>
      <c r="E197" s="43">
        <f>C197/D197</f>
        <v>0.8041686465958842</v>
      </c>
      <c r="F197" s="44">
        <v>0.053425677451834463</v>
      </c>
      <c r="G197" s="44">
        <v>0.0016259120980996267</v>
      </c>
      <c r="H197" s="44">
        <v>0.41374110682172854</v>
      </c>
      <c r="I197" s="44">
        <v>0.013129109956041697</v>
      </c>
      <c r="J197" s="44">
        <v>0.05676983241398358</v>
      </c>
      <c r="K197" s="44">
        <v>0.0005025940615413764</v>
      </c>
      <c r="L197" s="45"/>
      <c r="M197" s="46">
        <v>346.35</v>
      </c>
      <c r="N197" s="46">
        <v>68.51</v>
      </c>
      <c r="O197" s="46">
        <v>351.5656779609063</v>
      </c>
      <c r="P197" s="46">
        <v>9.42991538738218</v>
      </c>
      <c r="Q197" s="46">
        <v>355.95118552536667</v>
      </c>
      <c r="R197" s="46">
        <v>3.0658802239309466</v>
      </c>
      <c r="S197" s="47">
        <v>98.76794691440975</v>
      </c>
      <c r="T197" s="47">
        <v>355.95118552536667</v>
      </c>
      <c r="U197" s="47">
        <v>3.0658802239309466</v>
      </c>
      <c r="V197" s="45"/>
      <c r="W197" s="48">
        <v>0.0011034313147799237</v>
      </c>
      <c r="X197" s="48">
        <v>8.03340223277881E-06</v>
      </c>
      <c r="Y197" s="48">
        <v>0.2827955536376533</v>
      </c>
      <c r="Z197" s="48">
        <v>1.2620995950409124E-05</v>
      </c>
      <c r="AA197" s="50">
        <v>0.8329550893759752</v>
      </c>
      <c r="AB197" s="51">
        <v>8.407880798626532</v>
      </c>
      <c r="AC197" s="50">
        <v>0.4463311990504385</v>
      </c>
      <c r="AD197" s="52">
        <v>648.689552541019</v>
      </c>
      <c r="AE197" s="52">
        <v>730.7774214681444</v>
      </c>
    </row>
    <row r="198" spans="1:31" ht="14.25">
      <c r="A198" s="28">
        <v>96</v>
      </c>
      <c r="B198" s="42">
        <v>82.14318959601978</v>
      </c>
      <c r="C198" s="42">
        <v>922.0570675821959</v>
      </c>
      <c r="D198" s="42">
        <v>1482.763470473383</v>
      </c>
      <c r="E198" s="43">
        <f>C198/D198</f>
        <v>0.621850406988933</v>
      </c>
      <c r="F198" s="44">
        <v>0.049744215749605775</v>
      </c>
      <c r="G198" s="44">
        <v>0.001204719924325562</v>
      </c>
      <c r="H198" s="44">
        <v>0.3242649206281125</v>
      </c>
      <c r="I198" s="44">
        <v>0.008996855862393186</v>
      </c>
      <c r="J198" s="44">
        <v>0.0475636481426865</v>
      </c>
      <c r="K198" s="44">
        <v>0.0003915107963730241</v>
      </c>
      <c r="L198" s="45"/>
      <c r="M198" s="46">
        <v>183.415</v>
      </c>
      <c r="N198" s="46">
        <v>57.3975</v>
      </c>
      <c r="O198" s="46">
        <v>285.17797492827003</v>
      </c>
      <c r="P198" s="46">
        <v>6.8984652443557195</v>
      </c>
      <c r="Q198" s="46">
        <v>299.54638464645853</v>
      </c>
      <c r="R198" s="46">
        <v>2.4092482324785465</v>
      </c>
      <c r="S198" s="47">
        <v>95.20327720358004</v>
      </c>
      <c r="T198" s="47">
        <v>299.54638464645853</v>
      </c>
      <c r="U198" s="47">
        <v>2.4092482324785465</v>
      </c>
      <c r="V198" s="45"/>
      <c r="W198" s="48">
        <v>0.0016918070933213667</v>
      </c>
      <c r="X198" s="48">
        <v>8.633373686889306E-06</v>
      </c>
      <c r="Y198" s="48">
        <v>0.2827359772226622</v>
      </c>
      <c r="Z198" s="48">
        <v>9.315044020185096E-05</v>
      </c>
      <c r="AA198" s="50">
        <v>-1.2739159937269484</v>
      </c>
      <c r="AB198" s="51">
        <v>4.978361109917451</v>
      </c>
      <c r="AC198" s="50">
        <v>3.2941892110780837</v>
      </c>
      <c r="AD198" s="52">
        <v>744.8210351020246</v>
      </c>
      <c r="AE198" s="52">
        <v>860.7148719899635</v>
      </c>
    </row>
    <row r="199" spans="2:31" ht="14.25">
      <c r="B199" s="45"/>
      <c r="C199" s="45"/>
      <c r="D199" s="45"/>
      <c r="E199" s="43"/>
      <c r="F199" s="57"/>
      <c r="G199" s="57"/>
      <c r="H199" s="57"/>
      <c r="I199" s="57"/>
      <c r="J199" s="57"/>
      <c r="K199" s="57"/>
      <c r="L199" s="45"/>
      <c r="M199" s="50"/>
      <c r="N199" s="50"/>
      <c r="O199" s="50"/>
      <c r="P199" s="50"/>
      <c r="Q199" s="50"/>
      <c r="R199" s="50"/>
      <c r="S199" s="59"/>
      <c r="T199" s="59"/>
      <c r="U199" s="59"/>
      <c r="V199" s="45"/>
      <c r="W199" s="45"/>
      <c r="X199" s="45"/>
      <c r="Y199" s="45"/>
      <c r="Z199" s="45"/>
      <c r="AA199" s="50"/>
      <c r="AB199" s="51"/>
      <c r="AC199" s="50"/>
      <c r="AD199" s="52"/>
      <c r="AE199" s="52"/>
    </row>
    <row r="200" spans="1:31" ht="14.25">
      <c r="A200" s="28" t="s">
        <v>24</v>
      </c>
      <c r="B200" s="67" t="s">
        <v>51</v>
      </c>
      <c r="C200" s="67"/>
      <c r="D200" s="67"/>
      <c r="E200" s="68"/>
      <c r="F200" s="57"/>
      <c r="G200" s="57"/>
      <c r="H200" s="57"/>
      <c r="I200" s="57"/>
      <c r="J200" s="57"/>
      <c r="K200" s="57"/>
      <c r="L200" s="45"/>
      <c r="M200" s="50"/>
      <c r="N200" s="50"/>
      <c r="O200" s="50"/>
      <c r="P200" s="50"/>
      <c r="Q200" s="50"/>
      <c r="R200" s="50"/>
      <c r="S200" s="59"/>
      <c r="T200" s="59"/>
      <c r="U200" s="59"/>
      <c r="V200" s="45"/>
      <c r="W200" s="45"/>
      <c r="X200" s="45"/>
      <c r="Y200" s="45"/>
      <c r="Z200" s="45"/>
      <c r="AA200" s="50"/>
      <c r="AB200" s="51"/>
      <c r="AC200" s="50"/>
      <c r="AD200" s="52"/>
      <c r="AE200" s="52"/>
    </row>
    <row r="201" spans="1:31" ht="14.25">
      <c r="A201" s="28">
        <v>1</v>
      </c>
      <c r="B201" s="42">
        <v>545.3505629321963</v>
      </c>
      <c r="C201" s="42">
        <v>1483.345286456295</v>
      </c>
      <c r="D201" s="42">
        <v>2319.5560327004414</v>
      </c>
      <c r="E201" s="43">
        <f>C201/D201</f>
        <v>0.6394953454646126</v>
      </c>
      <c r="F201" s="44">
        <v>0.07724868935543856</v>
      </c>
      <c r="G201" s="44">
        <v>0.0029859094632586035</v>
      </c>
      <c r="H201" s="44">
        <v>2.107090200732291</v>
      </c>
      <c r="I201" s="44">
        <v>0.05793830516255221</v>
      </c>
      <c r="J201" s="44">
        <v>0.19840234229781528</v>
      </c>
      <c r="K201" s="44">
        <v>0.003021276572172773</v>
      </c>
      <c r="L201" s="45"/>
      <c r="M201" s="46">
        <v>1127.785</v>
      </c>
      <c r="N201" s="46">
        <v>76.385</v>
      </c>
      <c r="O201" s="46">
        <v>1151.126223734602</v>
      </c>
      <c r="P201" s="46">
        <v>18.93617161609643</v>
      </c>
      <c r="Q201" s="46">
        <v>1166.7319149059258</v>
      </c>
      <c r="R201" s="46">
        <v>16.2520054566711</v>
      </c>
      <c r="S201" s="47">
        <v>96.66187969932527</v>
      </c>
      <c r="T201" s="47">
        <v>1127.785</v>
      </c>
      <c r="U201" s="47">
        <v>76.385</v>
      </c>
      <c r="V201" s="45"/>
      <c r="W201" s="48">
        <v>0.000981917163336331</v>
      </c>
      <c r="X201" s="48">
        <v>3.2263430029766572E-06</v>
      </c>
      <c r="Y201" s="48">
        <v>0.2818354225304204</v>
      </c>
      <c r="Z201" s="48">
        <v>1.853549968299999E-05</v>
      </c>
      <c r="AA201" s="50">
        <v>-33.12129452631929</v>
      </c>
      <c r="AB201" s="51">
        <v>-8.898976449730478</v>
      </c>
      <c r="AC201" s="50">
        <v>0.6554927877941226</v>
      </c>
      <c r="AD201" s="52">
        <v>1987.5504626888576</v>
      </c>
      <c r="AE201" s="52">
        <v>2232.2164428674455</v>
      </c>
    </row>
    <row r="202" spans="1:31" ht="14.25">
      <c r="A202" s="28">
        <v>2</v>
      </c>
      <c r="B202" s="42">
        <v>472.704297529378</v>
      </c>
      <c r="C202" s="42">
        <v>1420.792284100157</v>
      </c>
      <c r="D202" s="42">
        <v>649.8807522241183</v>
      </c>
      <c r="E202" s="43">
        <f>C202/D202</f>
        <v>2.186235365853983</v>
      </c>
      <c r="F202" s="44">
        <v>0.13942836908807058</v>
      </c>
      <c r="G202" s="44">
        <v>0.0027531295718548855</v>
      </c>
      <c r="H202" s="44">
        <v>8.519163781420435</v>
      </c>
      <c r="I202" s="44">
        <v>0.13177722845351328</v>
      </c>
      <c r="J202" s="44">
        <v>0.4422170831067844</v>
      </c>
      <c r="K202" s="44">
        <v>0.005052467056925779</v>
      </c>
      <c r="L202" s="45"/>
      <c r="M202" s="46">
        <v>2220.06</v>
      </c>
      <c r="N202" s="46">
        <v>33.49</v>
      </c>
      <c r="O202" s="46">
        <v>2287.969748549723</v>
      </c>
      <c r="P202" s="46">
        <v>14.057213006913571</v>
      </c>
      <c r="Q202" s="46">
        <v>2360.5580699576385</v>
      </c>
      <c r="R202" s="46">
        <v>22.583582538609107</v>
      </c>
      <c r="S202" s="47">
        <v>94.04809939879344</v>
      </c>
      <c r="T202" s="47">
        <v>2220.06</v>
      </c>
      <c r="U202" s="47">
        <v>33.49</v>
      </c>
      <c r="V202" s="45"/>
      <c r="W202" s="48">
        <v>0.0017762095404219532</v>
      </c>
      <c r="X202" s="48">
        <v>1.1945960238908166E-05</v>
      </c>
      <c r="Y202" s="48">
        <v>0.28135462141493517</v>
      </c>
      <c r="Z202" s="48">
        <v>1.7387385245496143E-05</v>
      </c>
      <c r="AA202" s="50">
        <v>-50.12443187673688</v>
      </c>
      <c r="AB202" s="51">
        <v>-3.111218513988101</v>
      </c>
      <c r="AC202" s="50">
        <v>0.6148906910566886</v>
      </c>
      <c r="AD202" s="52">
        <v>2702.6230771310675</v>
      </c>
      <c r="AE202" s="52">
        <v>2826.8280751990724</v>
      </c>
    </row>
    <row r="203" spans="1:31" ht="14.25">
      <c r="A203" s="28">
        <v>3</v>
      </c>
      <c r="B203" s="42">
        <v>242.15824615760323</v>
      </c>
      <c r="C203" s="42">
        <v>418.914836273168</v>
      </c>
      <c r="D203" s="42">
        <v>1481.7966427404128</v>
      </c>
      <c r="E203" s="43">
        <f>C203/D203</f>
        <v>0.2827073730565573</v>
      </c>
      <c r="F203" s="44">
        <v>0.062431199353798594</v>
      </c>
      <c r="G203" s="44">
        <v>0.0008710019680986894</v>
      </c>
      <c r="H203" s="44">
        <v>1.3370101957475584</v>
      </c>
      <c r="I203" s="44">
        <v>0.018037919661519845</v>
      </c>
      <c r="J203" s="44">
        <v>0.154927992594839</v>
      </c>
      <c r="K203" s="44">
        <v>0.0011466632723233063</v>
      </c>
      <c r="L203" s="45"/>
      <c r="M203" s="46">
        <v>700.01</v>
      </c>
      <c r="N203" s="46">
        <v>30.4</v>
      </c>
      <c r="O203" s="46">
        <v>861.9306679164848</v>
      </c>
      <c r="P203" s="46">
        <v>7.837262194903133</v>
      </c>
      <c r="Q203" s="46">
        <v>928.5285927900201</v>
      </c>
      <c r="R203" s="46">
        <v>6.400285435131366</v>
      </c>
      <c r="S203" s="47">
        <v>92.8275849133064</v>
      </c>
      <c r="T203" s="47">
        <v>928.5285927900201</v>
      </c>
      <c r="U203" s="47">
        <v>6.400285435131366</v>
      </c>
      <c r="V203" s="45"/>
      <c r="W203" s="48">
        <v>0.00084626428335027</v>
      </c>
      <c r="X203" s="48">
        <v>1.1092436698417172E-06</v>
      </c>
      <c r="Y203" s="48">
        <v>0.2821392332305073</v>
      </c>
      <c r="Z203" s="48">
        <v>1.296537275717202E-05</v>
      </c>
      <c r="AA203" s="50">
        <v>-22.377278142556854</v>
      </c>
      <c r="AB203" s="51">
        <v>-2.3744399832736907</v>
      </c>
      <c r="AC203" s="50">
        <v>0.45850980340166947</v>
      </c>
      <c r="AD203" s="52">
        <v>1561.2785732274353</v>
      </c>
      <c r="AE203" s="52">
        <v>1744.2800145408062</v>
      </c>
    </row>
    <row r="204" spans="1:31" ht="14.25">
      <c r="A204" s="28">
        <v>4</v>
      </c>
      <c r="B204" s="42">
        <v>665.8416285570369</v>
      </c>
      <c r="C204" s="42">
        <v>412.7547543072782</v>
      </c>
      <c r="D204" s="42">
        <v>2317.993082507434</v>
      </c>
      <c r="E204" s="43">
        <f>C204/D204</f>
        <v>0.1780655677629506</v>
      </c>
      <c r="F204" s="44">
        <v>0.0879865821310293</v>
      </c>
      <c r="G204" s="44">
        <v>0.002772844099739467</v>
      </c>
      <c r="H204" s="44">
        <v>3.089066558025284</v>
      </c>
      <c r="I204" s="44">
        <v>0.13375123969499958</v>
      </c>
      <c r="J204" s="44">
        <v>0.2553864719418792</v>
      </c>
      <c r="K204" s="44">
        <v>0.013542223616328978</v>
      </c>
      <c r="L204" s="45"/>
      <c r="M204" s="46">
        <v>1383.335</v>
      </c>
      <c r="N204" s="46">
        <v>61.11250000000007</v>
      </c>
      <c r="O204" s="46">
        <v>1429.9809296701374</v>
      </c>
      <c r="P204" s="46">
        <v>33.224503858418984</v>
      </c>
      <c r="Q204" s="46">
        <v>1466.194816751666</v>
      </c>
      <c r="R204" s="46">
        <v>69.54206593794072</v>
      </c>
      <c r="S204" s="47">
        <v>94.34864891043328</v>
      </c>
      <c r="T204" s="47">
        <v>1383.335</v>
      </c>
      <c r="U204" s="47">
        <v>61.11250000000007</v>
      </c>
      <c r="V204" s="45"/>
      <c r="W204" s="48">
        <v>0.000675647550464369</v>
      </c>
      <c r="X204" s="48">
        <v>3.6815189675215916E-06</v>
      </c>
      <c r="Y204" s="48">
        <v>0.28152071783682275</v>
      </c>
      <c r="Z204" s="48">
        <v>1.1073905863936988E-05</v>
      </c>
      <c r="AA204" s="50">
        <v>-44.25056806109717</v>
      </c>
      <c r="AB204" s="51">
        <v>-14.20127783911318</v>
      </c>
      <c r="AC204" s="50">
        <v>0.391619616204612</v>
      </c>
      <c r="AD204" s="52">
        <v>2400.66072299466</v>
      </c>
      <c r="AE204" s="52">
        <v>2700.828654545612</v>
      </c>
    </row>
    <row r="205" spans="1:31" ht="14.25">
      <c r="A205" s="28">
        <v>5</v>
      </c>
      <c r="B205" s="42">
        <v>366.2789891409881</v>
      </c>
      <c r="C205" s="42">
        <v>637.5471805466153</v>
      </c>
      <c r="D205" s="42">
        <v>718.2926294579592</v>
      </c>
      <c r="E205" s="43">
        <f>C205/D205</f>
        <v>0.8875869727742073</v>
      </c>
      <c r="F205" s="44">
        <v>0.12527476210182445</v>
      </c>
      <c r="G205" s="44">
        <v>0.0015883626384876118</v>
      </c>
      <c r="H205" s="44">
        <v>6.854706452015484</v>
      </c>
      <c r="I205" s="44">
        <v>0.10477382387162214</v>
      </c>
      <c r="J205" s="44">
        <v>0.3936820908679804</v>
      </c>
      <c r="K205" s="44">
        <v>0.0034776443193664745</v>
      </c>
      <c r="L205" s="45"/>
      <c r="M205" s="46">
        <v>2032.405</v>
      </c>
      <c r="N205" s="46">
        <v>22.527499999999918</v>
      </c>
      <c r="O205" s="46">
        <v>2092.819109676249</v>
      </c>
      <c r="P205" s="46">
        <v>13.544984295047016</v>
      </c>
      <c r="Q205" s="46">
        <v>2139.882230448517</v>
      </c>
      <c r="R205" s="46">
        <v>16.085721655539828</v>
      </c>
      <c r="S205" s="47">
        <v>94.97742310678518</v>
      </c>
      <c r="T205" s="47">
        <v>2032.405</v>
      </c>
      <c r="U205" s="47">
        <v>22.527499999999918</v>
      </c>
      <c r="V205" s="45"/>
      <c r="W205" s="48">
        <v>0.0005801212071742392</v>
      </c>
      <c r="X205" s="48">
        <v>8.753123599932411E-07</v>
      </c>
      <c r="Y205" s="48">
        <v>0.28121561270013695</v>
      </c>
      <c r="Z205" s="48">
        <v>1.5330827985082576E-05</v>
      </c>
      <c r="AA205" s="50">
        <v>-55.04036113416766</v>
      </c>
      <c r="AB205" s="51">
        <v>-10.474430207872976</v>
      </c>
      <c r="AC205" s="50">
        <v>0.5421621827115842</v>
      </c>
      <c r="AD205" s="52">
        <v>2806.3521635443226</v>
      </c>
      <c r="AE205" s="52">
        <v>3037.240364170815</v>
      </c>
    </row>
    <row r="206" spans="1:31" ht="14.25">
      <c r="A206" s="28">
        <v>6</v>
      </c>
      <c r="B206" s="42">
        <v>256.0826224302883</v>
      </c>
      <c r="C206" s="42">
        <v>1057.9667543422756</v>
      </c>
      <c r="D206" s="42">
        <v>1075.1733403807166</v>
      </c>
      <c r="E206" s="43">
        <f>C206/D206</f>
        <v>0.9839964539742512</v>
      </c>
      <c r="F206" s="44">
        <v>0.07797179339902861</v>
      </c>
      <c r="G206" s="44">
        <v>0.003878111422326958</v>
      </c>
      <c r="H206" s="44">
        <v>2.0749123496147694</v>
      </c>
      <c r="I206" s="44">
        <v>0.09532339488408648</v>
      </c>
      <c r="J206" s="44">
        <v>0.19344931835232998</v>
      </c>
      <c r="K206" s="44">
        <v>0.004033501853938729</v>
      </c>
      <c r="L206" s="45"/>
      <c r="M206" s="46">
        <v>1146.3</v>
      </c>
      <c r="N206" s="46">
        <v>99.22500000000014</v>
      </c>
      <c r="O206" s="46">
        <v>1140.555817293913</v>
      </c>
      <c r="P206" s="46">
        <v>31.487331128878054</v>
      </c>
      <c r="Q206" s="46">
        <v>1140.0335289054062</v>
      </c>
      <c r="R206" s="46">
        <v>21.78703540717663</v>
      </c>
      <c r="S206" s="47">
        <v>100.54967428024774</v>
      </c>
      <c r="T206" s="47">
        <v>1146.3</v>
      </c>
      <c r="U206" s="47">
        <v>99.22500000000014</v>
      </c>
      <c r="V206" s="45"/>
      <c r="W206" s="48">
        <v>0.0011927483715206166</v>
      </c>
      <c r="X206" s="48">
        <v>7.785571973333724E-07</v>
      </c>
      <c r="Y206" s="48">
        <v>0.2820477488209167</v>
      </c>
      <c r="Z206" s="48">
        <v>8.946002947100033E-05</v>
      </c>
      <c r="AA206" s="50">
        <v>-25.612549300613185</v>
      </c>
      <c r="AB206" s="51">
        <v>-1.1298534055981246</v>
      </c>
      <c r="AC206" s="50">
        <v>3.1636808304109323</v>
      </c>
      <c r="AD206" s="52">
        <v>1703.3325867322912</v>
      </c>
      <c r="AE206" s="52">
        <v>1857.8292740116767</v>
      </c>
    </row>
    <row r="207" spans="1:31" ht="14.25">
      <c r="A207" s="28">
        <v>7</v>
      </c>
      <c r="B207" s="42">
        <v>1065.6484630680256</v>
      </c>
      <c r="C207" s="42">
        <v>366.5908195379189</v>
      </c>
      <c r="D207" s="42">
        <v>3319.531022119721</v>
      </c>
      <c r="E207" s="43">
        <f>C207/D207</f>
        <v>0.11043452135109992</v>
      </c>
      <c r="F207" s="44">
        <v>0.09676836367830757</v>
      </c>
      <c r="G207" s="44">
        <v>0.0024767632331296327</v>
      </c>
      <c r="H207" s="44">
        <v>3.955671233010525</v>
      </c>
      <c r="I207" s="44">
        <v>0.06266365521598201</v>
      </c>
      <c r="J207" s="44">
        <v>0.29891451879906783</v>
      </c>
      <c r="K207" s="44">
        <v>0.005557511836006165</v>
      </c>
      <c r="L207" s="45"/>
      <c r="M207" s="46">
        <v>1562.66</v>
      </c>
      <c r="N207" s="46">
        <v>48.15</v>
      </c>
      <c r="O207" s="46">
        <v>1625.1537030020233</v>
      </c>
      <c r="P207" s="46">
        <v>12.840037620543853</v>
      </c>
      <c r="Q207" s="46">
        <v>1685.9238042463473</v>
      </c>
      <c r="R207" s="46">
        <v>27.581677788862862</v>
      </c>
      <c r="S207" s="47">
        <v>92.68864915864631</v>
      </c>
      <c r="T207" s="47">
        <v>1562.66</v>
      </c>
      <c r="U207" s="47">
        <v>48.15</v>
      </c>
      <c r="V207" s="45"/>
      <c r="W207" s="48">
        <v>0.0006474923101671481</v>
      </c>
      <c r="X207" s="48">
        <v>3.4773522968816657E-06</v>
      </c>
      <c r="Y207" s="48">
        <v>0.28149936102580253</v>
      </c>
      <c r="Z207" s="48">
        <v>1.2743809957163237E-05</v>
      </c>
      <c r="AA207" s="50">
        <v>-45.00583417726966</v>
      </c>
      <c r="AB207" s="51">
        <v>-10.963319758745538</v>
      </c>
      <c r="AC207" s="50">
        <v>0.45067441108985096</v>
      </c>
      <c r="AD207" s="52">
        <v>2427.875134238523</v>
      </c>
      <c r="AE207" s="52">
        <v>2683.9957442406326</v>
      </c>
    </row>
    <row r="208" spans="1:31" ht="14.25">
      <c r="A208" s="28">
        <v>8</v>
      </c>
      <c r="B208" s="42">
        <v>17.863134908625</v>
      </c>
      <c r="C208" s="42">
        <v>196.21027771866426</v>
      </c>
      <c r="D208" s="42">
        <v>336.4473488952628</v>
      </c>
      <c r="E208" s="43">
        <f>C208/D208</f>
        <v>0.5831827130245725</v>
      </c>
      <c r="F208" s="44">
        <v>0.05558919795515319</v>
      </c>
      <c r="G208" s="44">
        <v>0.0023928037278822555</v>
      </c>
      <c r="H208" s="44">
        <v>0.34955738136901277</v>
      </c>
      <c r="I208" s="44">
        <v>0.015104710523139367</v>
      </c>
      <c r="J208" s="44">
        <v>0.04560585749126648</v>
      </c>
      <c r="K208" s="44">
        <v>0.0005262871379268615</v>
      </c>
      <c r="L208" s="45"/>
      <c r="M208" s="46">
        <v>435.23</v>
      </c>
      <c r="N208" s="46">
        <v>91.6575</v>
      </c>
      <c r="O208" s="46">
        <v>304.38815356456405</v>
      </c>
      <c r="P208" s="46">
        <v>11.364991045871136</v>
      </c>
      <c r="Q208" s="46">
        <v>287.4874156357968</v>
      </c>
      <c r="R208" s="46">
        <v>3.244688361288553</v>
      </c>
      <c r="S208" s="47">
        <v>105.87877486441978</v>
      </c>
      <c r="T208" s="47">
        <v>287.4874156357968</v>
      </c>
      <c r="U208" s="47">
        <v>3.244688361288553</v>
      </c>
      <c r="V208" s="45"/>
      <c r="W208" s="48">
        <v>0.000808798947143945</v>
      </c>
      <c r="X208" s="48">
        <v>3.967268783402379E-06</v>
      </c>
      <c r="Y208" s="48">
        <v>0.28306119541115</v>
      </c>
      <c r="Z208" s="48">
        <v>1.5102298573758272E-05</v>
      </c>
      <c r="AA208" s="50">
        <v>10.22715867023516</v>
      </c>
      <c r="AB208" s="51">
        <v>16.402334933867113</v>
      </c>
      <c r="AC208" s="50">
        <v>0.5340804310069275</v>
      </c>
      <c r="AD208" s="52">
        <v>268.3450961636848</v>
      </c>
      <c r="AE208" s="52">
        <v>262.784283116799</v>
      </c>
    </row>
    <row r="209" spans="1:31" ht="14.25">
      <c r="A209" s="28">
        <v>9</v>
      </c>
      <c r="B209" s="42">
        <v>94.41249093692873</v>
      </c>
      <c r="C209" s="42">
        <v>1331.612573718727</v>
      </c>
      <c r="D209" s="42">
        <v>1058.749440752232</v>
      </c>
      <c r="E209" s="43">
        <f>C209/D209</f>
        <v>1.2577221035154722</v>
      </c>
      <c r="F209" s="44">
        <v>0.0536597132326423</v>
      </c>
      <c r="G209" s="44">
        <v>0.0016700022505374136</v>
      </c>
      <c r="H209" s="44">
        <v>0.49948745778154374</v>
      </c>
      <c r="I209" s="44">
        <v>0.014778857939638053</v>
      </c>
      <c r="J209" s="44">
        <v>0.06715016346328659</v>
      </c>
      <c r="K209" s="44">
        <v>0.0007724687309584814</v>
      </c>
      <c r="L209" s="45"/>
      <c r="M209" s="46">
        <v>366.72</v>
      </c>
      <c r="N209" s="46">
        <v>74.9925</v>
      </c>
      <c r="O209" s="46">
        <v>411.3553890489782</v>
      </c>
      <c r="P209" s="46">
        <v>10.007878190241371</v>
      </c>
      <c r="Q209" s="46">
        <v>418.96339522869226</v>
      </c>
      <c r="R209" s="46">
        <v>4.666310724318379</v>
      </c>
      <c r="S209" s="47">
        <v>98.18408809305139</v>
      </c>
      <c r="T209" s="47">
        <v>418.96339522869226</v>
      </c>
      <c r="U209" s="47">
        <v>4.666310724318379</v>
      </c>
      <c r="V209" s="45"/>
      <c r="W209" s="48">
        <v>0.0009147901039082348</v>
      </c>
      <c r="X209" s="48">
        <v>6.934691384650853E-06</v>
      </c>
      <c r="Y209" s="48">
        <v>0.2823962818142807</v>
      </c>
      <c r="Z209" s="48">
        <v>1.2171974353310566E-05</v>
      </c>
      <c r="AA209" s="50">
        <v>-13.286965672673068</v>
      </c>
      <c r="AB209" s="51">
        <v>-4.3251904668129</v>
      </c>
      <c r="AC209" s="50">
        <v>0.43045191563876206</v>
      </c>
      <c r="AD209" s="52">
        <v>1206.1771075264858</v>
      </c>
      <c r="AE209" s="52">
        <v>1432.0055356429084</v>
      </c>
    </row>
    <row r="210" spans="1:31" ht="14.25">
      <c r="A210" s="28">
        <v>10</v>
      </c>
      <c r="B210" s="42">
        <v>43.51119527508469</v>
      </c>
      <c r="C210" s="42">
        <v>451.4707233153911</v>
      </c>
      <c r="D210" s="42">
        <v>652.8764757875324</v>
      </c>
      <c r="E210" s="43">
        <f>C210/D210</f>
        <v>0.6915101708494007</v>
      </c>
      <c r="F210" s="44">
        <v>0.05945362368877857</v>
      </c>
      <c r="G210" s="44">
        <v>0.0029274851608613386</v>
      </c>
      <c r="H210" s="44">
        <v>0.44680684307212243</v>
      </c>
      <c r="I210" s="44">
        <v>0.021980589651199284</v>
      </c>
      <c r="J210" s="44">
        <v>0.05420539922593362</v>
      </c>
      <c r="K210" s="44">
        <v>0.0008951904306290043</v>
      </c>
      <c r="L210" s="45"/>
      <c r="M210" s="46">
        <v>583.36</v>
      </c>
      <c r="N210" s="46">
        <v>107.3925</v>
      </c>
      <c r="O210" s="46">
        <v>375.04081929520254</v>
      </c>
      <c r="P210" s="46">
        <v>15.427377688030987</v>
      </c>
      <c r="Q210" s="46">
        <v>340.28884486225417</v>
      </c>
      <c r="R210" s="46">
        <v>5.474046783469731</v>
      </c>
      <c r="S210" s="47"/>
      <c r="T210" s="47"/>
      <c r="U210" s="47"/>
      <c r="V210" s="45"/>
      <c r="W210" s="48">
        <v>0.0006048897281547152</v>
      </c>
      <c r="X210" s="48">
        <v>4.724158630596335E-06</v>
      </c>
      <c r="Y210" s="48">
        <v>0.28281921339082683</v>
      </c>
      <c r="Z210" s="48">
        <v>1.5142853232071298E-05</v>
      </c>
      <c r="AA210" s="50">
        <v>1.6696628671430958</v>
      </c>
      <c r="AB210" s="51">
        <v>1.6696628671430958</v>
      </c>
      <c r="AC210" s="50">
        <v>0.5355146078976043</v>
      </c>
      <c r="AD210" s="52">
        <v>607.0422268164564</v>
      </c>
      <c r="AE210" s="52"/>
    </row>
    <row r="211" spans="1:31" ht="14.25">
      <c r="A211" s="28">
        <v>11</v>
      </c>
      <c r="B211" s="42">
        <v>84.6853583852127</v>
      </c>
      <c r="C211" s="42">
        <v>282.44019848799616</v>
      </c>
      <c r="D211" s="42">
        <v>498.3349151743368</v>
      </c>
      <c r="E211" s="43">
        <f>C211/D211</f>
        <v>0.5667678300028158</v>
      </c>
      <c r="F211" s="44">
        <v>0.0611672692303539</v>
      </c>
      <c r="G211" s="44">
        <v>0.0011975034973842262</v>
      </c>
      <c r="H211" s="44">
        <v>1.2478128249313054</v>
      </c>
      <c r="I211" s="44">
        <v>0.024002056908348317</v>
      </c>
      <c r="J211" s="44">
        <v>0.14768850412801685</v>
      </c>
      <c r="K211" s="44">
        <v>0.0014747307131309693</v>
      </c>
      <c r="L211" s="45"/>
      <c r="M211" s="46">
        <v>655.57</v>
      </c>
      <c r="N211" s="46">
        <v>37.96</v>
      </c>
      <c r="O211" s="46">
        <v>822.4172875402146</v>
      </c>
      <c r="P211" s="46">
        <v>10.842632394871032</v>
      </c>
      <c r="Q211" s="46">
        <v>887.9930585722097</v>
      </c>
      <c r="R211" s="46">
        <v>8.283371474024477</v>
      </c>
      <c r="S211" s="47">
        <v>92.61528337423792</v>
      </c>
      <c r="T211" s="47">
        <v>887.9930585722097</v>
      </c>
      <c r="U211" s="47">
        <v>8.283371474024477</v>
      </c>
      <c r="V211" s="45"/>
      <c r="W211" s="48">
        <v>0.00045881671373863657</v>
      </c>
      <c r="X211" s="48">
        <v>4.2650806055400844E-07</v>
      </c>
      <c r="Y211" s="48">
        <v>0.2819282522607422</v>
      </c>
      <c r="Z211" s="48">
        <v>1.0839354611109886E-05</v>
      </c>
      <c r="AA211" s="50">
        <v>-29.83844720332418</v>
      </c>
      <c r="AB211" s="51">
        <v>-10.50300543802285</v>
      </c>
      <c r="AC211" s="50">
        <v>0.3833248998604404</v>
      </c>
      <c r="AD211" s="52">
        <v>1834.1558903463651</v>
      </c>
      <c r="AE211" s="52">
        <v>2120.3488792235657</v>
      </c>
    </row>
    <row r="212" spans="1:31" ht="14.25">
      <c r="A212" s="28">
        <v>12</v>
      </c>
      <c r="B212" s="42">
        <v>31.678137322949162</v>
      </c>
      <c r="C212" s="42">
        <v>185.740067092386</v>
      </c>
      <c r="D212" s="42">
        <v>464.9367270952901</v>
      </c>
      <c r="E212" s="43">
        <f>C212/D212</f>
        <v>0.399495364138695</v>
      </c>
      <c r="F212" s="44">
        <v>0.055891259836555185</v>
      </c>
      <c r="G212" s="44">
        <v>0.0012622119361100099</v>
      </c>
      <c r="H212" s="44">
        <v>0.4792076213871293</v>
      </c>
      <c r="I212" s="44">
        <v>0.01268907580467306</v>
      </c>
      <c r="J212" s="44">
        <v>0.061408529367019245</v>
      </c>
      <c r="K212" s="44">
        <v>0.0006823233514329902</v>
      </c>
      <c r="L212" s="45"/>
      <c r="M212" s="46">
        <v>455.6</v>
      </c>
      <c r="N212" s="46">
        <v>49.995</v>
      </c>
      <c r="O212" s="46">
        <v>397.5291196105683</v>
      </c>
      <c r="P212" s="46">
        <v>8.710466603867616</v>
      </c>
      <c r="Q212" s="46">
        <v>384.1858329637269</v>
      </c>
      <c r="R212" s="46">
        <v>4.144058968500104</v>
      </c>
      <c r="S212" s="47">
        <v>103.4731334427163</v>
      </c>
      <c r="T212" s="47">
        <v>384.1858329637269</v>
      </c>
      <c r="U212" s="47">
        <v>4.144058968500104</v>
      </c>
      <c r="V212" s="45"/>
      <c r="W212" s="48">
        <v>0.0012783895046303295</v>
      </c>
      <c r="X212" s="48">
        <v>3.0567402220751203E-06</v>
      </c>
      <c r="Y212" s="48">
        <v>0.2825390999524208</v>
      </c>
      <c r="Z212" s="48">
        <v>1.1541904583347159E-05</v>
      </c>
      <c r="AA212" s="50">
        <v>-8.236319281229587</v>
      </c>
      <c r="AB212" s="51">
        <v>-0.11011839373353816</v>
      </c>
      <c r="AC212" s="50">
        <v>0.40817002406012765</v>
      </c>
      <c r="AD212" s="52">
        <v>1016.0421578271616</v>
      </c>
      <c r="AE212" s="52">
        <v>1189.4395394601977</v>
      </c>
    </row>
    <row r="213" spans="1:31" ht="14.25">
      <c r="A213" s="28">
        <v>13</v>
      </c>
      <c r="B213" s="42">
        <v>231.84573198959623</v>
      </c>
      <c r="C213" s="42">
        <v>423.3139320171558</v>
      </c>
      <c r="D213" s="42">
        <v>1284.0672375226925</v>
      </c>
      <c r="E213" s="43">
        <f>C213/D213</f>
        <v>0.3296664844699574</v>
      </c>
      <c r="F213" s="44">
        <v>0.0625896199039924</v>
      </c>
      <c r="G213" s="44">
        <v>0.0007233710720198436</v>
      </c>
      <c r="H213" s="44">
        <v>1.4475147378698876</v>
      </c>
      <c r="I213" s="44">
        <v>0.016287309691693442</v>
      </c>
      <c r="J213" s="44">
        <v>0.16656338781637053</v>
      </c>
      <c r="K213" s="44">
        <v>0.0009157996759067767</v>
      </c>
      <c r="L213" s="45"/>
      <c r="M213" s="46">
        <v>694.455</v>
      </c>
      <c r="N213" s="46">
        <v>-6.479999999999961</v>
      </c>
      <c r="O213" s="46">
        <v>908.8420744336571</v>
      </c>
      <c r="P213" s="46">
        <v>6.7571002193448635</v>
      </c>
      <c r="Q213" s="46">
        <v>993.1484362925901</v>
      </c>
      <c r="R213" s="46">
        <v>5.06069819537953</v>
      </c>
      <c r="S213" s="47">
        <v>91.51120227569935</v>
      </c>
      <c r="T213" s="47">
        <v>993.1484362925901</v>
      </c>
      <c r="U213" s="47">
        <v>5.06069819537953</v>
      </c>
      <c r="V213" s="45"/>
      <c r="W213" s="48">
        <v>0.001417984451382712</v>
      </c>
      <c r="X213" s="48">
        <v>4.584483068696958E-06</v>
      </c>
      <c r="Y213" s="48">
        <v>0.2824089871492525</v>
      </c>
      <c r="Z213" s="48">
        <v>1.2447906160637352E-05</v>
      </c>
      <c r="AA213" s="50">
        <v>-12.837651915590387</v>
      </c>
      <c r="AB213" s="51">
        <v>8.215088298415552</v>
      </c>
      <c r="AC213" s="50">
        <v>0.4402100327849876</v>
      </c>
      <c r="AD213" s="52">
        <v>1204.4138093477316</v>
      </c>
      <c r="AE213" s="52">
        <v>1261.380947005619</v>
      </c>
    </row>
    <row r="214" spans="1:31" ht="14.25">
      <c r="A214" s="28">
        <v>14</v>
      </c>
      <c r="B214" s="42">
        <v>38.5884236384351</v>
      </c>
      <c r="C214" s="42">
        <v>804.8279086324023</v>
      </c>
      <c r="D214" s="42">
        <v>565.7778918848361</v>
      </c>
      <c r="E214" s="43">
        <f>C214/D214</f>
        <v>1.4225156553063492</v>
      </c>
      <c r="F214" s="44">
        <v>0.05506474646613345</v>
      </c>
      <c r="G214" s="44">
        <v>0.005001189607727402</v>
      </c>
      <c r="H214" s="44">
        <v>0.35600567271096206</v>
      </c>
      <c r="I214" s="44">
        <v>0.014722720240081139</v>
      </c>
      <c r="J214" s="44">
        <v>0.04962078450879675</v>
      </c>
      <c r="K214" s="44">
        <v>0.0006095450825850351</v>
      </c>
      <c r="L214" s="45"/>
      <c r="M214" s="46">
        <v>413.01</v>
      </c>
      <c r="N214" s="46">
        <v>203.6725</v>
      </c>
      <c r="O214" s="46">
        <v>309.22817984933465</v>
      </c>
      <c r="P214" s="46">
        <v>11.024871350842346</v>
      </c>
      <c r="Q214" s="46">
        <v>312.19301418627344</v>
      </c>
      <c r="R214" s="46">
        <v>3.7436191858311645</v>
      </c>
      <c r="S214" s="47">
        <v>99.0503200897475</v>
      </c>
      <c r="T214" s="47">
        <v>312.19301418627344</v>
      </c>
      <c r="U214" s="47">
        <v>3.7436191858311645</v>
      </c>
      <c r="V214" s="45"/>
      <c r="W214" s="48">
        <v>0.0027918023222316193</v>
      </c>
      <c r="X214" s="48">
        <v>2.6456065731392645E-05</v>
      </c>
      <c r="Y214" s="48">
        <v>0.28288436933343025</v>
      </c>
      <c r="Z214" s="48">
        <v>1.6103813892988468E-05</v>
      </c>
      <c r="AA214" s="50">
        <v>3.973849370879634</v>
      </c>
      <c r="AB214" s="51">
        <v>10.267094135860688</v>
      </c>
      <c r="AC214" s="50">
        <v>0.5694982681531531</v>
      </c>
      <c r="AD214" s="52">
        <v>547.1773132537774</v>
      </c>
      <c r="AE214" s="52">
        <v>599.4905776399661</v>
      </c>
    </row>
    <row r="215" spans="1:31" ht="14.25">
      <c r="A215" s="28">
        <v>15</v>
      </c>
      <c r="B215" s="42">
        <v>49.94363030775366</v>
      </c>
      <c r="C215" s="42">
        <v>561.4230578269395</v>
      </c>
      <c r="D215" s="42">
        <v>1102.8151616099826</v>
      </c>
      <c r="E215" s="43">
        <f>C215/D215</f>
        <v>0.5090817367865407</v>
      </c>
      <c r="F215" s="44">
        <v>0.049683384171158085</v>
      </c>
      <c r="G215" s="44">
        <v>0.0013879006973485175</v>
      </c>
      <c r="H215" s="44">
        <v>0.2833910154623676</v>
      </c>
      <c r="I215" s="44">
        <v>0.012112620821997228</v>
      </c>
      <c r="J215" s="44">
        <v>0.040038208537935556</v>
      </c>
      <c r="K215" s="44">
        <v>0.0003880533357772027</v>
      </c>
      <c r="L215" s="45"/>
      <c r="M215" s="46">
        <v>188.97</v>
      </c>
      <c r="N215" s="46">
        <v>60.175</v>
      </c>
      <c r="O215" s="46">
        <v>253.34396683253806</v>
      </c>
      <c r="P215" s="46">
        <v>9.58345115625464</v>
      </c>
      <c r="Q215" s="46">
        <v>253.06979182727335</v>
      </c>
      <c r="R215" s="46">
        <v>2.4052507135966863</v>
      </c>
      <c r="S215" s="47">
        <v>100.10833968103623</v>
      </c>
      <c r="T215" s="47">
        <v>253.06979182727335</v>
      </c>
      <c r="U215" s="47">
        <v>2.4052507135966863</v>
      </c>
      <c r="V215" s="45"/>
      <c r="W215" s="48">
        <v>0.0015685381124120289</v>
      </c>
      <c r="X215" s="48">
        <v>6.9312031744816124E-06</v>
      </c>
      <c r="Y215" s="48">
        <v>0.28279218998764855</v>
      </c>
      <c r="Z215" s="48">
        <v>1.3213302304667754E-05</v>
      </c>
      <c r="AA215" s="50">
        <v>0.714002364043953</v>
      </c>
      <c r="AB215" s="51">
        <v>6.015126464797849</v>
      </c>
      <c r="AC215" s="50">
        <v>0.46727764319633364</v>
      </c>
      <c r="AD215" s="52">
        <v>661.6628890969366</v>
      </c>
      <c r="AE215" s="52">
        <v>769.7333842599585</v>
      </c>
    </row>
    <row r="216" spans="1:31" ht="14.25">
      <c r="A216" s="28">
        <v>16</v>
      </c>
      <c r="B216" s="42">
        <v>116.09734426028429</v>
      </c>
      <c r="C216" s="42">
        <v>198.458985662745</v>
      </c>
      <c r="D216" s="42">
        <v>416.8354613946532</v>
      </c>
      <c r="E216" s="43">
        <f>C216/D216</f>
        <v>0.47610869046203147</v>
      </c>
      <c r="F216" s="44">
        <v>0.08606442406257345</v>
      </c>
      <c r="G216" s="44">
        <v>0.003891305020370568</v>
      </c>
      <c r="H216" s="44">
        <v>2.8027404829458527</v>
      </c>
      <c r="I216" s="44">
        <v>0.07520586405254856</v>
      </c>
      <c r="J216" s="44">
        <v>0.23904304778481078</v>
      </c>
      <c r="K216" s="44">
        <v>0.00567671901811357</v>
      </c>
      <c r="L216" s="45"/>
      <c r="M216" s="46">
        <v>1339.81</v>
      </c>
      <c r="N216" s="46">
        <v>87.19250000000011</v>
      </c>
      <c r="O216" s="46">
        <v>1356.2694689849195</v>
      </c>
      <c r="P216" s="46">
        <v>20.083599764893734</v>
      </c>
      <c r="Q216" s="46">
        <v>1381.720199956646</v>
      </c>
      <c r="R216" s="46">
        <v>29.534678476191743</v>
      </c>
      <c r="S216" s="47">
        <v>96.9668099259198</v>
      </c>
      <c r="T216" s="47">
        <v>1339.81</v>
      </c>
      <c r="U216" s="47">
        <v>87.19250000000011</v>
      </c>
      <c r="V216" s="45"/>
      <c r="W216" s="48">
        <v>0.0008535349329130217</v>
      </c>
      <c r="X216" s="48">
        <v>3.4508135027136817E-06</v>
      </c>
      <c r="Y216" s="48">
        <v>0.2821396795183906</v>
      </c>
      <c r="Z216" s="48">
        <v>1.2228222367334463E-05</v>
      </c>
      <c r="AA216" s="50">
        <v>-22.361495537374097</v>
      </c>
      <c r="AB216" s="51">
        <v>6.6330713466755675</v>
      </c>
      <c r="AC216" s="50">
        <v>0.4324410810402879</v>
      </c>
      <c r="AD216" s="52">
        <v>1560.9581792259596</v>
      </c>
      <c r="AE216" s="52">
        <v>1624.8627444561437</v>
      </c>
    </row>
    <row r="217" spans="1:31" ht="14.25">
      <c r="A217" s="28">
        <v>17</v>
      </c>
      <c r="B217" s="42">
        <v>234.47349236332366</v>
      </c>
      <c r="C217" s="42">
        <v>429.7895805108098</v>
      </c>
      <c r="D217" s="42">
        <v>1479.0118356323394</v>
      </c>
      <c r="E217" s="43">
        <f>C217/D217</f>
        <v>0.2905923875362747</v>
      </c>
      <c r="F217" s="44">
        <v>0.06191391007291148</v>
      </c>
      <c r="G217" s="44">
        <v>0.0007309155123044608</v>
      </c>
      <c r="H217" s="44">
        <v>1.2833890993731172</v>
      </c>
      <c r="I217" s="44">
        <v>0.015710886910485767</v>
      </c>
      <c r="J217" s="44">
        <v>0.1492995896990615</v>
      </c>
      <c r="K217" s="44">
        <v>0.0010594410746454532</v>
      </c>
      <c r="L217" s="45"/>
      <c r="M217" s="46">
        <v>672.235</v>
      </c>
      <c r="N217" s="46">
        <v>20.215</v>
      </c>
      <c r="O217" s="46">
        <v>838.3619702400392</v>
      </c>
      <c r="P217" s="46">
        <v>6.986465894626747</v>
      </c>
      <c r="Q217" s="46">
        <v>897.0359670703148</v>
      </c>
      <c r="R217" s="46">
        <v>5.942400018570822</v>
      </c>
      <c r="S217" s="47">
        <v>93.45912549951564</v>
      </c>
      <c r="T217" s="47">
        <v>897.0359670703148</v>
      </c>
      <c r="U217" s="47">
        <v>5.942400018570822</v>
      </c>
      <c r="V217" s="45"/>
      <c r="W217" s="48">
        <v>2.087867957691338E-05</v>
      </c>
      <c r="X217" s="48">
        <v>2.1500559048269396E-07</v>
      </c>
      <c r="Y217" s="48">
        <v>0.2819728049471502</v>
      </c>
      <c r="Z217" s="48">
        <v>1.5729880715130583E-05</v>
      </c>
      <c r="AA217" s="50">
        <v>-28.262877967047963</v>
      </c>
      <c r="AB217" s="51">
        <v>-8.463274479182381</v>
      </c>
      <c r="AC217" s="50">
        <v>0.556274339017272</v>
      </c>
      <c r="AD217" s="52">
        <v>1753.435592705383</v>
      </c>
      <c r="AE217" s="52">
        <v>2025.314372364822</v>
      </c>
    </row>
    <row r="218" spans="1:31" ht="14.25">
      <c r="A218" s="28">
        <v>18</v>
      </c>
      <c r="B218" s="42">
        <v>91.68035443615463</v>
      </c>
      <c r="C218" s="42">
        <v>850.0932904248705</v>
      </c>
      <c r="D218" s="42">
        <v>1882.1408526829991</v>
      </c>
      <c r="E218" s="43">
        <f>C218/D218</f>
        <v>0.45166295031164067</v>
      </c>
      <c r="F218" s="44">
        <v>0.048199656712018764</v>
      </c>
      <c r="G218" s="44">
        <v>0.0008508476606478428</v>
      </c>
      <c r="H218" s="44">
        <v>0.29574108534442506</v>
      </c>
      <c r="I218" s="44">
        <v>0.007201048216663591</v>
      </c>
      <c r="J218" s="44">
        <v>0.043781132983519946</v>
      </c>
      <c r="K218" s="44">
        <v>0.0003589136059509828</v>
      </c>
      <c r="L218" s="45"/>
      <c r="M218" s="46">
        <v>109.35</v>
      </c>
      <c r="N218" s="46">
        <v>36.1075</v>
      </c>
      <c r="O218" s="46">
        <v>263.0682826263925</v>
      </c>
      <c r="P218" s="46">
        <v>5.643023660722889</v>
      </c>
      <c r="Q218" s="46">
        <v>276.2277179451727</v>
      </c>
      <c r="R218" s="46">
        <v>2.2166580498841597</v>
      </c>
      <c r="S218" s="47">
        <v>95.23601924648555</v>
      </c>
      <c r="T218" s="47">
        <v>276.2277179451727</v>
      </c>
      <c r="U218" s="47">
        <v>2.2166580498841597</v>
      </c>
      <c r="V218" s="45"/>
      <c r="W218" s="48">
        <v>0.0007660845360601205</v>
      </c>
      <c r="X218" s="48">
        <v>3.043424572541314E-06</v>
      </c>
      <c r="Y218" s="48">
        <v>0.28261340600875606</v>
      </c>
      <c r="Z218" s="48">
        <v>1.2181451228091374E-05</v>
      </c>
      <c r="AA218" s="50">
        <v>-5.608546505452283</v>
      </c>
      <c r="AB218" s="51">
        <v>0.3221980706125116</v>
      </c>
      <c r="AC218" s="50">
        <v>0.4307870535563794</v>
      </c>
      <c r="AD218" s="52">
        <v>898.444597028884</v>
      </c>
      <c r="AE218" s="52">
        <v>1080.107294825316</v>
      </c>
    </row>
    <row r="219" spans="1:31" ht="14.25">
      <c r="A219" s="28">
        <v>19</v>
      </c>
      <c r="B219" s="42">
        <v>225.8083433720902</v>
      </c>
      <c r="C219" s="42">
        <v>611.1022622894309</v>
      </c>
      <c r="D219" s="42">
        <v>1244.0415240528494</v>
      </c>
      <c r="E219" s="43">
        <f>C219/D219</f>
        <v>0.4912233639103754</v>
      </c>
      <c r="F219" s="44">
        <v>0.06393072599375238</v>
      </c>
      <c r="G219" s="44">
        <v>0.0007383285455583576</v>
      </c>
      <c r="H219" s="44">
        <v>1.4261934110063819</v>
      </c>
      <c r="I219" s="44">
        <v>0.01648778387483781</v>
      </c>
      <c r="J219" s="44">
        <v>0.16076465237330287</v>
      </c>
      <c r="K219" s="44">
        <v>0.0010367523771834405</v>
      </c>
      <c r="L219" s="45"/>
      <c r="M219" s="46">
        <v>738.895</v>
      </c>
      <c r="N219" s="46">
        <v>25.155</v>
      </c>
      <c r="O219" s="46">
        <v>899.9578936732585</v>
      </c>
      <c r="P219" s="46">
        <v>6.9003872409427345</v>
      </c>
      <c r="Q219" s="46">
        <v>961.0247931214789</v>
      </c>
      <c r="R219" s="46">
        <v>5.757702038168134</v>
      </c>
      <c r="S219" s="47">
        <v>93.6456478661835</v>
      </c>
      <c r="T219" s="47">
        <v>961.0247931214789</v>
      </c>
      <c r="U219" s="47">
        <v>5.757702038168134</v>
      </c>
      <c r="V219" s="45"/>
      <c r="W219" s="48">
        <v>0.001289476955587821</v>
      </c>
      <c r="X219" s="48">
        <v>1.3172675498318282E-05</v>
      </c>
      <c r="Y219" s="48">
        <v>0.28229221017872724</v>
      </c>
      <c r="Z219" s="48">
        <v>1.3398080126051821E-05</v>
      </c>
      <c r="AA219" s="50">
        <v>-16.967373759523284</v>
      </c>
      <c r="AB219" s="51">
        <v>3.470474277853519</v>
      </c>
      <c r="AC219" s="50">
        <v>0.4738121557375056</v>
      </c>
      <c r="AD219" s="52">
        <v>1364.8464579848546</v>
      </c>
      <c r="AE219" s="52">
        <v>1475.5121023427923</v>
      </c>
    </row>
    <row r="220" spans="1:31" ht="14.25">
      <c r="A220" s="28">
        <v>20</v>
      </c>
      <c r="B220" s="42">
        <v>72.91770354873185</v>
      </c>
      <c r="C220" s="42">
        <v>216.68608968399923</v>
      </c>
      <c r="D220" s="42">
        <v>96.79061745327967</v>
      </c>
      <c r="E220" s="43">
        <f>C220/D220</f>
        <v>2.2387096537388294</v>
      </c>
      <c r="F220" s="44">
        <v>0.14270812508702738</v>
      </c>
      <c r="G220" s="44">
        <v>0.0020545220357111177</v>
      </c>
      <c r="H220" s="44">
        <v>8.885143176393681</v>
      </c>
      <c r="I220" s="44">
        <v>0.13111511936001455</v>
      </c>
      <c r="J220" s="44">
        <v>0.4496584870258546</v>
      </c>
      <c r="K220" s="44">
        <v>0.0038501571953075036</v>
      </c>
      <c r="L220" s="45"/>
      <c r="M220" s="46">
        <v>2261.115</v>
      </c>
      <c r="N220" s="46">
        <v>24.690000000000055</v>
      </c>
      <c r="O220" s="46">
        <v>2326.2760224657995</v>
      </c>
      <c r="P220" s="46">
        <v>13.468684871392725</v>
      </c>
      <c r="Q220" s="46">
        <v>2393.7341015488705</v>
      </c>
      <c r="R220" s="46">
        <v>17.1211126811163</v>
      </c>
      <c r="S220" s="47">
        <v>94.45973964012714</v>
      </c>
      <c r="T220" s="47">
        <v>2261.115</v>
      </c>
      <c r="U220" s="47">
        <v>24.690000000000055</v>
      </c>
      <c r="V220" s="45"/>
      <c r="W220" s="48">
        <v>0.00021337271437748702</v>
      </c>
      <c r="X220" s="48">
        <v>5.60561021465212E-07</v>
      </c>
      <c r="Y220" s="48">
        <v>0.2810135359102077</v>
      </c>
      <c r="Z220" s="48">
        <v>1.4189065578523446E-05</v>
      </c>
      <c r="AA220" s="50">
        <v>-62.18664117353501</v>
      </c>
      <c r="AB220" s="51">
        <v>-11.947168552832732</v>
      </c>
      <c r="AC220" s="50">
        <v>0.5017846798144082</v>
      </c>
      <c r="AD220" s="52">
        <v>3048.516717512942</v>
      </c>
      <c r="AE220" s="52">
        <v>3293.3030101001914</v>
      </c>
    </row>
    <row r="221" spans="1:31" ht="14.25">
      <c r="A221" s="28">
        <v>21</v>
      </c>
      <c r="B221" s="42">
        <v>469.9310876188257</v>
      </c>
      <c r="C221" s="42">
        <v>704.5317750182759</v>
      </c>
      <c r="D221" s="42">
        <v>1406.012353848405</v>
      </c>
      <c r="E221" s="43">
        <f>C221/D221</f>
        <v>0.5010850531219713</v>
      </c>
      <c r="F221" s="44">
        <v>0.09537603957236342</v>
      </c>
      <c r="G221" s="44">
        <v>0.001087252882453909</v>
      </c>
      <c r="H221" s="44">
        <v>3.881548164273891</v>
      </c>
      <c r="I221" s="44">
        <v>0.048741477800637346</v>
      </c>
      <c r="J221" s="44">
        <v>0.2934863687000489</v>
      </c>
      <c r="K221" s="44">
        <v>0.0027660355224569284</v>
      </c>
      <c r="L221" s="45"/>
      <c r="M221" s="46">
        <v>1535.5</v>
      </c>
      <c r="N221" s="46">
        <v>26.3925</v>
      </c>
      <c r="O221" s="46">
        <v>1609.8516691175043</v>
      </c>
      <c r="P221" s="46">
        <v>10.138774358715068</v>
      </c>
      <c r="Q221" s="46">
        <v>1658.9278599937918</v>
      </c>
      <c r="R221" s="46">
        <v>13.785253738700021</v>
      </c>
      <c r="S221" s="47">
        <v>92.55978135214067</v>
      </c>
      <c r="T221" s="47">
        <v>1535.5</v>
      </c>
      <c r="U221" s="47">
        <v>26.3925</v>
      </c>
      <c r="V221" s="45"/>
      <c r="W221" s="48">
        <v>0.0004851226633503504</v>
      </c>
      <c r="X221" s="48">
        <v>2.2455637100368053E-06</v>
      </c>
      <c r="Y221" s="48">
        <v>0.28185362111531254</v>
      </c>
      <c r="Z221" s="48">
        <v>1.3879436855993892E-05</v>
      </c>
      <c r="AA221" s="50">
        <v>-32.47771648846043</v>
      </c>
      <c r="AB221" s="51">
        <v>1.1730321067937588</v>
      </c>
      <c r="AC221" s="50">
        <v>0.4908349209589955</v>
      </c>
      <c r="AD221" s="52">
        <v>1937.189008200151</v>
      </c>
      <c r="AE221" s="52">
        <v>2058.3292251611306</v>
      </c>
    </row>
    <row r="222" spans="1:31" ht="14.25">
      <c r="A222" s="28">
        <v>22</v>
      </c>
      <c r="B222" s="42">
        <v>210.52512924120472</v>
      </c>
      <c r="C222" s="42">
        <v>138.39639611175966</v>
      </c>
      <c r="D222" s="42">
        <v>663.5757760349304</v>
      </c>
      <c r="E222" s="43">
        <f>C222/D222</f>
        <v>0.20856155560518008</v>
      </c>
      <c r="F222" s="44">
        <v>0.10711533063731339</v>
      </c>
      <c r="G222" s="44">
        <v>0.001328790523614317</v>
      </c>
      <c r="H222" s="44">
        <v>4.3613568249895325</v>
      </c>
      <c r="I222" s="44">
        <v>0.05520297777685704</v>
      </c>
      <c r="J222" s="44">
        <v>0.29346912035550576</v>
      </c>
      <c r="K222" s="44">
        <v>0.002203961428798282</v>
      </c>
      <c r="L222" s="45"/>
      <c r="M222" s="46">
        <v>1750.92</v>
      </c>
      <c r="N222" s="46">
        <v>22.5325</v>
      </c>
      <c r="O222" s="46">
        <v>1705.0485678418304</v>
      </c>
      <c r="P222" s="46">
        <v>10.455217010847605</v>
      </c>
      <c r="Q222" s="46">
        <v>1658.8418979636351</v>
      </c>
      <c r="R222" s="46">
        <v>10.984152414371806</v>
      </c>
      <c r="S222" s="47">
        <v>105.55074610482158</v>
      </c>
      <c r="T222" s="47">
        <v>1750.92</v>
      </c>
      <c r="U222" s="47">
        <v>22.5325</v>
      </c>
      <c r="V222" s="45"/>
      <c r="W222" s="48">
        <v>0.0007099420955163804</v>
      </c>
      <c r="X222" s="48">
        <v>5.3706017472982695E-06</v>
      </c>
      <c r="Y222" s="48">
        <v>0.2812335912375348</v>
      </c>
      <c r="Z222" s="48">
        <v>1.6068490682592244E-05</v>
      </c>
      <c r="AA222" s="50">
        <v>-54.40456489557821</v>
      </c>
      <c r="AB222" s="51">
        <v>-16.28753119085613</v>
      </c>
      <c r="AC222" s="50">
        <v>0.5682490244688574</v>
      </c>
      <c r="AD222" s="52">
        <v>2791.5221827099986</v>
      </c>
      <c r="AE222" s="52">
        <v>3097.336482966026</v>
      </c>
    </row>
    <row r="223" spans="1:31" ht="14.25">
      <c r="A223" s="28">
        <v>23</v>
      </c>
      <c r="B223" s="42">
        <v>30.44078858146557</v>
      </c>
      <c r="C223" s="42">
        <v>218.6852316148974</v>
      </c>
      <c r="D223" s="42">
        <v>306.1092136377987</v>
      </c>
      <c r="E223" s="43">
        <f>C223/D223</f>
        <v>0.7144026441283632</v>
      </c>
      <c r="F223" s="44">
        <v>0.06089842905124892</v>
      </c>
      <c r="G223" s="44">
        <v>0.0017915997730661604</v>
      </c>
      <c r="H223" s="44">
        <v>0.7031153408108463</v>
      </c>
      <c r="I223" s="44">
        <v>0.019042870976113804</v>
      </c>
      <c r="J223" s="44">
        <v>0.08428935094965058</v>
      </c>
      <c r="K223" s="44">
        <v>0.0008709638189334624</v>
      </c>
      <c r="L223" s="45"/>
      <c r="M223" s="46">
        <v>635.2</v>
      </c>
      <c r="N223" s="46">
        <v>62.9525</v>
      </c>
      <c r="O223" s="46">
        <v>540.6499745168063</v>
      </c>
      <c r="P223" s="46">
        <v>11.35367279834594</v>
      </c>
      <c r="Q223" s="46">
        <v>521.6747546727504</v>
      </c>
      <c r="R223" s="46">
        <v>5.178133232717357</v>
      </c>
      <c r="S223" s="47">
        <v>103.63736594000206</v>
      </c>
      <c r="T223" s="47">
        <v>521.6747546727504</v>
      </c>
      <c r="U223" s="47">
        <v>5.178133232717357</v>
      </c>
      <c r="V223" s="45"/>
      <c r="W223" s="48">
        <v>0.0007479972105283205</v>
      </c>
      <c r="X223" s="48">
        <v>1.814436702433677E-06</v>
      </c>
      <c r="Y223" s="48">
        <v>0.28253324736972246</v>
      </c>
      <c r="Z223" s="48">
        <v>1.6552812574754967E-05</v>
      </c>
      <c r="AA223" s="50">
        <v>-8.443291071165149</v>
      </c>
      <c r="AB223" s="51">
        <v>2.792145095247278</v>
      </c>
      <c r="AC223" s="50">
        <v>0.585376674038754</v>
      </c>
      <c r="AD223" s="52">
        <v>1010.0331910726461</v>
      </c>
      <c r="AE223" s="52">
        <v>1152.9168601789008</v>
      </c>
    </row>
    <row r="224" spans="1:31" ht="14.25">
      <c r="A224" s="28">
        <v>24</v>
      </c>
      <c r="B224" s="42">
        <v>106.9597648503574</v>
      </c>
      <c r="C224" s="42">
        <v>536.0620049512634</v>
      </c>
      <c r="D224" s="42">
        <v>1183.9751664785106</v>
      </c>
      <c r="E224" s="43">
        <f>C224/D224</f>
        <v>0.4527645681502501</v>
      </c>
      <c r="F224" s="44">
        <v>0.05612529255666705</v>
      </c>
      <c r="G224" s="44">
        <v>0.0010302707162766</v>
      </c>
      <c r="H224" s="44">
        <v>0.6252751479992421</v>
      </c>
      <c r="I224" s="44">
        <v>0.01133857279717106</v>
      </c>
      <c r="J224" s="44">
        <v>0.08034057084859554</v>
      </c>
      <c r="K224" s="44">
        <v>0.0006692701063405195</v>
      </c>
      <c r="L224" s="45"/>
      <c r="M224" s="46">
        <v>457.45</v>
      </c>
      <c r="N224" s="46">
        <v>40.7375</v>
      </c>
      <c r="O224" s="46">
        <v>493.14832034732444</v>
      </c>
      <c r="P224" s="46">
        <v>7.083835291429779</v>
      </c>
      <c r="Q224" s="46">
        <v>498.15526062326967</v>
      </c>
      <c r="R224" s="46">
        <v>3.993548861829737</v>
      </c>
      <c r="S224" s="47">
        <v>98.99490366323127</v>
      </c>
      <c r="T224" s="47">
        <v>498.15526062326967</v>
      </c>
      <c r="U224" s="47">
        <v>3.993548861829737</v>
      </c>
      <c r="V224" s="45"/>
      <c r="W224" s="48">
        <v>0.001297978426552387</v>
      </c>
      <c r="X224" s="48">
        <v>4.317749597869059E-06</v>
      </c>
      <c r="Y224" s="48">
        <v>0.282354214465996</v>
      </c>
      <c r="Z224" s="48">
        <v>1.2751536510202759E-05</v>
      </c>
      <c r="AA224" s="50">
        <v>-14.774642963377715</v>
      </c>
      <c r="AB224" s="51">
        <v>-4.2375592390131445</v>
      </c>
      <c r="AC224" s="50">
        <v>0.45094766434280903</v>
      </c>
      <c r="AD224" s="52">
        <v>1277.824980363096</v>
      </c>
      <c r="AE224" s="52">
        <v>1491.2633442268348</v>
      </c>
    </row>
    <row r="225" spans="1:31" ht="14.25">
      <c r="A225" s="28">
        <v>25</v>
      </c>
      <c r="B225" s="42">
        <v>210.13093906221064</v>
      </c>
      <c r="C225" s="42">
        <v>359.9983251516467</v>
      </c>
      <c r="D225" s="42">
        <v>532.2016203312144</v>
      </c>
      <c r="E225" s="43">
        <f>C225/D225</f>
        <v>0.6764322230503594</v>
      </c>
      <c r="F225" s="44">
        <v>0.10609378098650646</v>
      </c>
      <c r="G225" s="44">
        <v>0.001519949143174439</v>
      </c>
      <c r="H225" s="44">
        <v>5.00093049874875</v>
      </c>
      <c r="I225" s="44">
        <v>0.07474610966266201</v>
      </c>
      <c r="J225" s="44">
        <v>0.3399841234476532</v>
      </c>
      <c r="K225" s="44">
        <v>0.003231545979194832</v>
      </c>
      <c r="L225" s="45"/>
      <c r="M225" s="46">
        <v>1800</v>
      </c>
      <c r="N225" s="46">
        <v>27.00500000000011</v>
      </c>
      <c r="O225" s="46">
        <v>1819.4796571342863</v>
      </c>
      <c r="P225" s="46">
        <v>12.648014904976094</v>
      </c>
      <c r="Q225" s="46">
        <v>1886.593171437465</v>
      </c>
      <c r="R225" s="46">
        <v>15.546396298162904</v>
      </c>
      <c r="S225" s="47">
        <v>95.4100771301167</v>
      </c>
      <c r="T225" s="47">
        <v>1800</v>
      </c>
      <c r="U225" s="47">
        <v>27.00500000000011</v>
      </c>
      <c r="V225" s="45"/>
      <c r="W225" s="48">
        <v>0.0005414121382487035</v>
      </c>
      <c r="X225" s="48">
        <v>5.52553191831096E-06</v>
      </c>
      <c r="Y225" s="48">
        <v>0.2815721268873701</v>
      </c>
      <c r="Z225" s="48">
        <v>1.3782984189354262E-05</v>
      </c>
      <c r="AA225" s="50">
        <v>-42.432529126996684</v>
      </c>
      <c r="AB225" s="51">
        <v>-2.971856603529721</v>
      </c>
      <c r="AC225" s="50">
        <v>0.48742395383320936</v>
      </c>
      <c r="AD225" s="52">
        <v>2322.735010915404</v>
      </c>
      <c r="AE225" s="52">
        <v>2479.3727977949366</v>
      </c>
    </row>
    <row r="226" spans="1:31" ht="14.25">
      <c r="A226" s="28">
        <v>26</v>
      </c>
      <c r="B226" s="42">
        <v>42.327410274970575</v>
      </c>
      <c r="C226" s="42">
        <v>440.2905199747946</v>
      </c>
      <c r="D226" s="42">
        <v>643.5045301406253</v>
      </c>
      <c r="E226" s="43">
        <f>C226/D226</f>
        <v>0.6842073355390019</v>
      </c>
      <c r="F226" s="44">
        <v>0.05243249170544751</v>
      </c>
      <c r="G226" s="44">
        <v>0.0012122964685268589</v>
      </c>
      <c r="H226" s="44">
        <v>0.41385035224930766</v>
      </c>
      <c r="I226" s="44">
        <v>0.009285943667959502</v>
      </c>
      <c r="J226" s="44">
        <v>0.05723362185943444</v>
      </c>
      <c r="K226" s="44">
        <v>0.0005479557254114822</v>
      </c>
      <c r="L226" s="45"/>
      <c r="M226" s="46">
        <v>305.615</v>
      </c>
      <c r="N226" s="46">
        <v>58.3275</v>
      </c>
      <c r="O226" s="46">
        <v>351.64413763761024</v>
      </c>
      <c r="P226" s="46">
        <v>6.668969878984967</v>
      </c>
      <c r="Q226" s="46">
        <v>358.77973237621677</v>
      </c>
      <c r="R226" s="46">
        <v>3.341125180585749</v>
      </c>
      <c r="S226" s="47">
        <v>98.01114887640193</v>
      </c>
      <c r="T226" s="47">
        <v>358.77973237621677</v>
      </c>
      <c r="U226" s="47">
        <v>3.341125180585749</v>
      </c>
      <c r="V226" s="45"/>
      <c r="W226" s="48">
        <v>0.000884392074139936</v>
      </c>
      <c r="X226" s="48">
        <v>3.2142207389640003E-06</v>
      </c>
      <c r="Y226" s="48">
        <v>0.282742120083588</v>
      </c>
      <c r="Z226" s="48">
        <v>1.3945320564084578E-05</v>
      </c>
      <c r="AA226" s="50">
        <v>-1.0566787522103827</v>
      </c>
      <c r="AB226" s="51">
        <v>6.6293001246320316</v>
      </c>
      <c r="AC226" s="50">
        <v>0.4931648510940898</v>
      </c>
      <c r="AD226" s="52">
        <v>720.247035473009</v>
      </c>
      <c r="AE226" s="52">
        <v>824.3174500290138</v>
      </c>
    </row>
    <row r="227" spans="1:31" ht="14.25">
      <c r="A227" s="28">
        <v>27</v>
      </c>
      <c r="B227" s="42">
        <v>107.59736546333917</v>
      </c>
      <c r="C227" s="42">
        <v>639.2658980748679</v>
      </c>
      <c r="D227" s="42">
        <v>1229.3017167365447</v>
      </c>
      <c r="E227" s="43">
        <f>C227/D227</f>
        <v>0.5200235949982578</v>
      </c>
      <c r="F227" s="44">
        <v>0.055871527436759716</v>
      </c>
      <c r="G227" s="44">
        <v>0.0008464993633701578</v>
      </c>
      <c r="H227" s="44">
        <v>0.6043685084787115</v>
      </c>
      <c r="I227" s="44">
        <v>0.009157600965357025</v>
      </c>
      <c r="J227" s="44">
        <v>0.07807470085694478</v>
      </c>
      <c r="K227" s="44">
        <v>0.0005947623350446105</v>
      </c>
      <c r="L227" s="45"/>
      <c r="M227" s="46">
        <v>455.6</v>
      </c>
      <c r="N227" s="46">
        <v>33.33</v>
      </c>
      <c r="O227" s="46">
        <v>480.0022607482695</v>
      </c>
      <c r="P227" s="46">
        <v>5.795784300123188</v>
      </c>
      <c r="Q227" s="46">
        <v>484.6205696801053</v>
      </c>
      <c r="R227" s="46">
        <v>3.55641843515275</v>
      </c>
      <c r="S227" s="47">
        <v>99.04702581343498</v>
      </c>
      <c r="T227" s="47">
        <v>484.6205696801053</v>
      </c>
      <c r="U227" s="47">
        <v>3.55641843515275</v>
      </c>
      <c r="V227" s="45"/>
      <c r="W227" s="48">
        <v>0.0010677192297279784</v>
      </c>
      <c r="X227" s="48">
        <v>3.96706938986199E-06</v>
      </c>
      <c r="Y227" s="48">
        <v>0.282058126584775</v>
      </c>
      <c r="Z227" s="48">
        <v>1.3397729431990911E-05</v>
      </c>
      <c r="AA227" s="50">
        <v>-25.245548188116416</v>
      </c>
      <c r="AB227" s="51">
        <v>-14.93345350188191</v>
      </c>
      <c r="AC227" s="50">
        <v>0.47379974763287036</v>
      </c>
      <c r="AD227" s="52">
        <v>1683.290703676992</v>
      </c>
      <c r="AE227" s="52">
        <v>2020.879504795077</v>
      </c>
    </row>
    <row r="228" spans="1:31" ht="14.25">
      <c r="A228" s="28">
        <v>28</v>
      </c>
      <c r="B228" s="42">
        <v>194.1194225995489</v>
      </c>
      <c r="C228" s="42">
        <v>584.7130501898325</v>
      </c>
      <c r="D228" s="42">
        <v>600.1358330443411</v>
      </c>
      <c r="E228" s="43">
        <f>C228/D228</f>
        <v>0.9743011798241198</v>
      </c>
      <c r="F228" s="44">
        <v>0.09413275595772894</v>
      </c>
      <c r="G228" s="44">
        <v>0.0011559427304297894</v>
      </c>
      <c r="H228" s="44">
        <v>3.398264906179242</v>
      </c>
      <c r="I228" s="44">
        <v>0.04354570892601091</v>
      </c>
      <c r="J228" s="44">
        <v>0.2605263245159023</v>
      </c>
      <c r="K228" s="44">
        <v>0.002007017102917808</v>
      </c>
      <c r="L228" s="45"/>
      <c r="M228" s="46">
        <v>1510.8</v>
      </c>
      <c r="N228" s="46">
        <v>28.55</v>
      </c>
      <c r="O228" s="46">
        <v>1503.9956578638664</v>
      </c>
      <c r="P228" s="46">
        <v>10.053287063888774</v>
      </c>
      <c r="Q228" s="46">
        <v>1492.5340958151742</v>
      </c>
      <c r="R228" s="46">
        <v>10.264025588002255</v>
      </c>
      <c r="S228" s="47">
        <v>101.22381821869534</v>
      </c>
      <c r="T228" s="47">
        <v>1510.8</v>
      </c>
      <c r="U228" s="47">
        <v>28.55</v>
      </c>
      <c r="V228" s="45"/>
      <c r="W228" s="48">
        <v>0.0007077993172770085</v>
      </c>
      <c r="X228" s="48">
        <v>5.313755139168022E-06</v>
      </c>
      <c r="Y228" s="48">
        <v>0.28185033515385716</v>
      </c>
      <c r="Z228" s="48">
        <v>1.3256965976443996E-05</v>
      </c>
      <c r="AA228" s="50">
        <v>-32.59392182192289</v>
      </c>
      <c r="AB228" s="51">
        <v>0.27956819890873064</v>
      </c>
      <c r="AC228" s="50">
        <v>0.4688217537085845</v>
      </c>
      <c r="AD228" s="52">
        <v>1952.9302623522083</v>
      </c>
      <c r="AE228" s="52">
        <v>2082.8968361811285</v>
      </c>
    </row>
    <row r="229" spans="1:31" ht="14.25">
      <c r="A229" s="28">
        <v>29</v>
      </c>
      <c r="B229" s="42">
        <v>1133.0861631352852</v>
      </c>
      <c r="C229" s="42">
        <v>2144.9861479175124</v>
      </c>
      <c r="D229" s="42">
        <v>3075.03402779527</v>
      </c>
      <c r="E229" s="43">
        <f>C229/D229</f>
        <v>0.6975487518280957</v>
      </c>
      <c r="F229" s="44">
        <v>0.10328806588266917</v>
      </c>
      <c r="G229" s="44">
        <v>0.0010331387392091787</v>
      </c>
      <c r="H229" s="44">
        <v>4.438519045021488</v>
      </c>
      <c r="I229" s="44">
        <v>0.057091457763068225</v>
      </c>
      <c r="J229" s="44">
        <v>0.30968810198772745</v>
      </c>
      <c r="K229" s="44">
        <v>0.0029171457430429257</v>
      </c>
      <c r="L229" s="45"/>
      <c r="M229" s="46">
        <v>1684.26</v>
      </c>
      <c r="N229" s="46">
        <v>18.212499999999864</v>
      </c>
      <c r="O229" s="46">
        <v>1719.5580945669883</v>
      </c>
      <c r="P229" s="46">
        <v>10.659487955524355</v>
      </c>
      <c r="Q229" s="46">
        <v>1739.1717568374659</v>
      </c>
      <c r="R229" s="46">
        <v>14.35850318790574</v>
      </c>
      <c r="S229" s="47">
        <v>96.84264900107864</v>
      </c>
      <c r="T229" s="47">
        <v>1684.26</v>
      </c>
      <c r="U229" s="47">
        <v>18.212499999999864</v>
      </c>
      <c r="V229" s="45"/>
      <c r="W229" s="48">
        <v>0.0012221056654758478</v>
      </c>
      <c r="X229" s="48">
        <v>7.860948903866259E-06</v>
      </c>
      <c r="Y229" s="48">
        <v>0.2816232431918715</v>
      </c>
      <c r="Z229" s="48">
        <v>1.4753775602602464E-05</v>
      </c>
      <c r="AA229" s="50">
        <v>-40.62484291685653</v>
      </c>
      <c r="AB229" s="51">
        <v>-4.516351650318828</v>
      </c>
      <c r="AC229" s="50">
        <v>0.5217552189283221</v>
      </c>
      <c r="AD229" s="52">
        <v>2293.8279552845056</v>
      </c>
      <c r="AE229" s="52">
        <v>2462.2831599901137</v>
      </c>
    </row>
    <row r="230" spans="1:31" ht="14.25">
      <c r="A230" s="28">
        <v>30</v>
      </c>
      <c r="B230" s="42">
        <v>819.9740541362115</v>
      </c>
      <c r="C230" s="42">
        <v>597.3942664354843</v>
      </c>
      <c r="D230" s="42">
        <v>2253.4512823434357</v>
      </c>
      <c r="E230" s="43">
        <f>C230/D230</f>
        <v>0.26510192215659306</v>
      </c>
      <c r="F230" s="44">
        <v>0.1088279373188018</v>
      </c>
      <c r="G230" s="44">
        <v>0.0011505523914179879</v>
      </c>
      <c r="H230" s="44">
        <v>5.0849894860172205</v>
      </c>
      <c r="I230" s="44">
        <v>0.06707909377684952</v>
      </c>
      <c r="J230" s="44">
        <v>0.3368825829169455</v>
      </c>
      <c r="K230" s="44">
        <v>0.003118412034155206</v>
      </c>
      <c r="L230" s="45"/>
      <c r="M230" s="46">
        <v>1779.94</v>
      </c>
      <c r="N230" s="46">
        <v>18.9825</v>
      </c>
      <c r="O230" s="46">
        <v>1833.6041007112208</v>
      </c>
      <c r="P230" s="46">
        <v>11.193730802534219</v>
      </c>
      <c r="Q230" s="46">
        <v>1871.654942527536</v>
      </c>
      <c r="R230" s="46">
        <v>15.036931649164444</v>
      </c>
      <c r="S230" s="47">
        <v>95.0997942813283</v>
      </c>
      <c r="T230" s="47">
        <v>1779.94</v>
      </c>
      <c r="U230" s="47">
        <v>18.9825</v>
      </c>
      <c r="V230" s="45"/>
      <c r="W230" s="48">
        <v>0.0005613944118042296</v>
      </c>
      <c r="X230" s="48">
        <v>2.5513650322667837E-06</v>
      </c>
      <c r="Y230" s="48">
        <v>0.28122016412419715</v>
      </c>
      <c r="Z230" s="48">
        <v>1.7106446400993063E-05</v>
      </c>
      <c r="AA230" s="50">
        <v>-54.879403752948754</v>
      </c>
      <c r="AB230" s="51">
        <v>-15.941175647808947</v>
      </c>
      <c r="AC230" s="50">
        <v>0.6049554744277059</v>
      </c>
      <c r="AD230" s="52">
        <v>2798.884675242952</v>
      </c>
      <c r="AE230" s="52">
        <v>3103.515009800709</v>
      </c>
    </row>
    <row r="231" spans="1:31" ht="14.25">
      <c r="A231" s="28">
        <v>31</v>
      </c>
      <c r="B231" s="42">
        <v>285.6280639092455</v>
      </c>
      <c r="C231" s="42">
        <v>185.38894687377888</v>
      </c>
      <c r="D231" s="42">
        <v>519.9063196128722</v>
      </c>
      <c r="E231" s="43">
        <f>C231/D231</f>
        <v>0.3565814453108042</v>
      </c>
      <c r="F231" s="44">
        <v>0.16117838297116682</v>
      </c>
      <c r="G231" s="44">
        <v>0.0018128070700166596</v>
      </c>
      <c r="H231" s="44">
        <v>10.686143211296713</v>
      </c>
      <c r="I231" s="44">
        <v>0.14088289313599156</v>
      </c>
      <c r="J231" s="44">
        <v>0.47832023399565293</v>
      </c>
      <c r="K231" s="44">
        <v>0.004126817691979383</v>
      </c>
      <c r="L231" s="45"/>
      <c r="M231" s="46">
        <v>2468.2</v>
      </c>
      <c r="N231" s="46">
        <v>18.367500000000064</v>
      </c>
      <c r="O231" s="46">
        <v>2496.2215555698453</v>
      </c>
      <c r="P231" s="46">
        <v>12.241595052044431</v>
      </c>
      <c r="Q231" s="46">
        <v>2519.9449874092898</v>
      </c>
      <c r="R231" s="46">
        <v>17.99559025813437</v>
      </c>
      <c r="S231" s="47">
        <v>97.94658265685045</v>
      </c>
      <c r="T231" s="47">
        <v>2468.2</v>
      </c>
      <c r="U231" s="47">
        <v>18.367500000000064</v>
      </c>
      <c r="V231" s="45"/>
      <c r="W231" s="48">
        <v>0.0008626314680312543</v>
      </c>
      <c r="X231" s="48">
        <v>3.424343549816333E-06</v>
      </c>
      <c r="Y231" s="48">
        <v>0.28101368459890125</v>
      </c>
      <c r="Z231" s="48">
        <v>1.3089232836730725E-05</v>
      </c>
      <c r="AA231" s="50">
        <v>-62.18138291976483</v>
      </c>
      <c r="AB231" s="51">
        <v>-8.296404667172963</v>
      </c>
      <c r="AC231" s="50">
        <v>0.46289001146962105</v>
      </c>
      <c r="AD231" s="52">
        <v>3099.5476643188886</v>
      </c>
      <c r="AE231" s="52">
        <v>3281.7898441175907</v>
      </c>
    </row>
    <row r="232" spans="1:31" ht="14.25">
      <c r="A232" s="28">
        <v>32</v>
      </c>
      <c r="B232" s="42">
        <v>843.6381365262212</v>
      </c>
      <c r="C232" s="42">
        <v>656.7792147143084</v>
      </c>
      <c r="D232" s="42">
        <v>1431.4913874393799</v>
      </c>
      <c r="E232" s="43">
        <f>C232/D232</f>
        <v>0.45880766065183287</v>
      </c>
      <c r="F232" s="44">
        <v>0.17617875307373268</v>
      </c>
      <c r="G232" s="44">
        <v>0.00199790895237682</v>
      </c>
      <c r="H232" s="44">
        <v>12.265934137290785</v>
      </c>
      <c r="I232" s="44">
        <v>0.16005730213434285</v>
      </c>
      <c r="J232" s="44">
        <v>0.5022635477699976</v>
      </c>
      <c r="K232" s="44">
        <v>0.003990206054948431</v>
      </c>
      <c r="L232" s="45"/>
      <c r="M232" s="46">
        <v>2616.97</v>
      </c>
      <c r="N232" s="46">
        <v>18.827499999999873</v>
      </c>
      <c r="O232" s="46">
        <v>2624.9676664626427</v>
      </c>
      <c r="P232" s="46">
        <v>12.251482420525463</v>
      </c>
      <c r="Q232" s="46">
        <v>2623.516535119559</v>
      </c>
      <c r="R232" s="46">
        <v>17.122549123680983</v>
      </c>
      <c r="S232" s="47">
        <v>99.75046716756214</v>
      </c>
      <c r="T232" s="47">
        <v>2616.97</v>
      </c>
      <c r="U232" s="47">
        <v>18.827499999999873</v>
      </c>
      <c r="V232" s="45"/>
      <c r="W232" s="48">
        <v>0.0007134488561822788</v>
      </c>
      <c r="X232" s="48">
        <v>3.171013525955139E-06</v>
      </c>
      <c r="Y232" s="48">
        <v>0.28153019708555</v>
      </c>
      <c r="Z232" s="48">
        <v>1.1894694061556334E-05</v>
      </c>
      <c r="AA232" s="50">
        <v>-43.91534219972404</v>
      </c>
      <c r="AB232" s="51">
        <v>13.690993229511506</v>
      </c>
      <c r="AC232" s="50">
        <v>0.4206461223629659</v>
      </c>
      <c r="AD232" s="52">
        <v>2390.1326508805596</v>
      </c>
      <c r="AE232" s="52">
        <v>2323.49645324414</v>
      </c>
    </row>
    <row r="233" spans="1:31" ht="14.25">
      <c r="A233" s="28">
        <v>33</v>
      </c>
      <c r="B233" s="42">
        <v>458.01453443835646</v>
      </c>
      <c r="C233" s="42">
        <v>326.57779820658476</v>
      </c>
      <c r="D233" s="42">
        <v>2226.7259259629764</v>
      </c>
      <c r="E233" s="43">
        <f>C233/D233</f>
        <v>0.1466627726379716</v>
      </c>
      <c r="F233" s="44">
        <v>0.08314799292829196</v>
      </c>
      <c r="G233" s="44">
        <v>0.0011397521938613948</v>
      </c>
      <c r="H233" s="44">
        <v>2.3359261099462745</v>
      </c>
      <c r="I233" s="44">
        <v>0.05354886047895265</v>
      </c>
      <c r="J233" s="44">
        <v>0.20164661888344226</v>
      </c>
      <c r="K233" s="44">
        <v>0.0030551986694501683</v>
      </c>
      <c r="L233" s="45"/>
      <c r="M233" s="46">
        <v>1272.215</v>
      </c>
      <c r="N233" s="46">
        <v>21.762499999999932</v>
      </c>
      <c r="O233" s="46">
        <v>1223.2830735183234</v>
      </c>
      <c r="P233" s="46">
        <v>16.300503813655496</v>
      </c>
      <c r="Q233" s="46">
        <v>1184.1598621426901</v>
      </c>
      <c r="R233" s="46">
        <v>16.390108507148284</v>
      </c>
      <c r="S233" s="47">
        <v>107.43608533546961</v>
      </c>
      <c r="T233" s="47">
        <v>1272.215</v>
      </c>
      <c r="U233" s="47">
        <v>21.762499999999932</v>
      </c>
      <c r="V233" s="45"/>
      <c r="W233" s="48">
        <v>0.0005732679963851683</v>
      </c>
      <c r="X233" s="48">
        <v>8.019012433070537E-07</v>
      </c>
      <c r="Y233" s="48">
        <v>0.281325027750137</v>
      </c>
      <c r="Z233" s="48">
        <v>1.4097583383959597E-05</v>
      </c>
      <c r="AA233" s="50">
        <v>-51.17098757525529</v>
      </c>
      <c r="AB233" s="51">
        <v>-23.50348079702691</v>
      </c>
      <c r="AC233" s="50">
        <v>0.4985494967323359</v>
      </c>
      <c r="AD233" s="52">
        <v>2658.632348119229</v>
      </c>
      <c r="AE233" s="52">
        <v>3072.561256005538</v>
      </c>
    </row>
    <row r="234" spans="1:31" ht="14.25">
      <c r="A234" s="28">
        <v>34</v>
      </c>
      <c r="B234" s="42">
        <v>62.60267455940743</v>
      </c>
      <c r="C234" s="42">
        <v>118.51743890652436</v>
      </c>
      <c r="D234" s="42">
        <v>130.56168895829848</v>
      </c>
      <c r="E234" s="43">
        <f>C234/D234</f>
        <v>0.9077505036288167</v>
      </c>
      <c r="F234" s="44">
        <v>0.13942249586129085</v>
      </c>
      <c r="G234" s="44">
        <v>0.002040208053354704</v>
      </c>
      <c r="H234" s="44">
        <v>7.637504721491875</v>
      </c>
      <c r="I234" s="44">
        <v>0.13263804361167297</v>
      </c>
      <c r="J234" s="44">
        <v>0.39831036471251174</v>
      </c>
      <c r="K234" s="44">
        <v>0.005461507122839529</v>
      </c>
      <c r="L234" s="45"/>
      <c r="M234" s="46">
        <v>2220.06</v>
      </c>
      <c r="N234" s="46">
        <v>30.402499999999918</v>
      </c>
      <c r="O234" s="46">
        <v>2189.281348145173</v>
      </c>
      <c r="P234" s="46">
        <v>15.593509196336981</v>
      </c>
      <c r="Q234" s="46">
        <v>2161.254635964592</v>
      </c>
      <c r="R234" s="46">
        <v>25.178470311824185</v>
      </c>
      <c r="S234" s="47">
        <v>102.72089012820844</v>
      </c>
      <c r="T234" s="47">
        <v>2220.06</v>
      </c>
      <c r="U234" s="47">
        <v>30.402499999999918</v>
      </c>
      <c r="V234" s="45"/>
      <c r="W234" s="48">
        <v>0.001030490472559529</v>
      </c>
      <c r="X234" s="48">
        <v>4.820654691011618E-06</v>
      </c>
      <c r="Y234" s="48">
        <v>0.2811235754051343</v>
      </c>
      <c r="Z234" s="48">
        <v>1.7862520998192365E-05</v>
      </c>
      <c r="AA234" s="50">
        <v>-58.295184631638186</v>
      </c>
      <c r="AB234" s="51">
        <v>-10.201159959131179</v>
      </c>
      <c r="AC234" s="50">
        <v>0.6316934527483725</v>
      </c>
      <c r="AD234" s="52">
        <v>2964.2535807569834</v>
      </c>
      <c r="AE234" s="52">
        <v>3174.7936660529476</v>
      </c>
    </row>
    <row r="235" spans="1:31" ht="14.25">
      <c r="A235" s="28">
        <v>35</v>
      </c>
      <c r="B235" s="42">
        <v>396.1885109316935</v>
      </c>
      <c r="C235" s="42">
        <v>363.0243569604964</v>
      </c>
      <c r="D235" s="42">
        <v>622.3819913714381</v>
      </c>
      <c r="E235" s="43">
        <f>C235/D235</f>
        <v>0.5832822318019854</v>
      </c>
      <c r="F235" s="44">
        <v>0.1857644892938345</v>
      </c>
      <c r="G235" s="44">
        <v>0.001969586723374696</v>
      </c>
      <c r="H235" s="44">
        <v>14.242100699838668</v>
      </c>
      <c r="I235" s="44">
        <v>0.17572046071298053</v>
      </c>
      <c r="J235" s="44">
        <v>0.5534702469826348</v>
      </c>
      <c r="K235" s="44">
        <v>0.004091451555342343</v>
      </c>
      <c r="L235" s="45"/>
      <c r="M235" s="46">
        <v>2705.25</v>
      </c>
      <c r="N235" s="46">
        <v>18.365</v>
      </c>
      <c r="O235" s="46">
        <v>2765.965763269572</v>
      </c>
      <c r="P235" s="46">
        <v>11.706488939669043</v>
      </c>
      <c r="Q235" s="46">
        <v>2839.5893467816004</v>
      </c>
      <c r="R235" s="46">
        <v>16.978279673075804</v>
      </c>
      <c r="S235" s="47">
        <v>95.26905723414335</v>
      </c>
      <c r="T235" s="47">
        <v>2705.25</v>
      </c>
      <c r="U235" s="47">
        <v>18.365</v>
      </c>
      <c r="V235" s="45"/>
      <c r="W235" s="48">
        <v>0.00043682421181414206</v>
      </c>
      <c r="X235" s="48">
        <v>4.743019965424648E-06</v>
      </c>
      <c r="Y235" s="48">
        <v>0.281370715897254</v>
      </c>
      <c r="Z235" s="48">
        <v>1.6250059967377342E-05</v>
      </c>
      <c r="AA235" s="50">
        <v>-49.555263701711596</v>
      </c>
      <c r="AB235" s="51">
        <v>10.531409049525653</v>
      </c>
      <c r="AC235" s="50">
        <v>0.574670064031616</v>
      </c>
      <c r="AD235" s="52">
        <v>2587.924123208884</v>
      </c>
      <c r="AE235" s="52">
        <v>2552.347365028588</v>
      </c>
    </row>
    <row r="236" spans="1:31" ht="14.25">
      <c r="A236" s="28">
        <v>36</v>
      </c>
      <c r="B236" s="42">
        <v>459.84736062681696</v>
      </c>
      <c r="C236" s="42">
        <v>362.2307718560557</v>
      </c>
      <c r="D236" s="42">
        <v>2598.238828195151</v>
      </c>
      <c r="E236" s="43">
        <f>C236/D236</f>
        <v>0.1394139629988044</v>
      </c>
      <c r="F236" s="44">
        <v>0.07341685018603339</v>
      </c>
      <c r="G236" s="44">
        <v>0.0008132464560558603</v>
      </c>
      <c r="H236" s="44">
        <v>1.7712381730319655</v>
      </c>
      <c r="I236" s="44">
        <v>0.021342750624102787</v>
      </c>
      <c r="J236" s="44">
        <v>0.17427678089400092</v>
      </c>
      <c r="K236" s="44">
        <v>0.001172438358260937</v>
      </c>
      <c r="L236" s="45"/>
      <c r="M236" s="46">
        <v>1025.61</v>
      </c>
      <c r="N236" s="46">
        <v>22.5325</v>
      </c>
      <c r="O236" s="46">
        <v>1034.9740713830547</v>
      </c>
      <c r="P236" s="46">
        <v>7.820149123794522</v>
      </c>
      <c r="Q236" s="46">
        <v>1035.6322480106141</v>
      </c>
      <c r="R236" s="46">
        <v>6.436323952561565</v>
      </c>
      <c r="S236" s="47">
        <v>99.03225802113961</v>
      </c>
      <c r="T236" s="47">
        <v>1025.61</v>
      </c>
      <c r="U236" s="47">
        <v>22.5325</v>
      </c>
      <c r="V236" s="45"/>
      <c r="W236" s="48">
        <v>0.00032393588558140977</v>
      </c>
      <c r="X236" s="48">
        <v>1.2792885912912976E-06</v>
      </c>
      <c r="Y236" s="48">
        <v>0.28155018658182857</v>
      </c>
      <c r="Z236" s="48">
        <v>1.36543281011305E-05</v>
      </c>
      <c r="AA236" s="50">
        <v>-43.208430048642384</v>
      </c>
      <c r="AB236" s="51">
        <v>-20.778789198546697</v>
      </c>
      <c r="AC236" s="50">
        <v>0.4828741301601342</v>
      </c>
      <c r="AD236" s="52">
        <v>2339.3031684436755</v>
      </c>
      <c r="AE236" s="52">
        <v>2742.73071957834</v>
      </c>
    </row>
    <row r="237" spans="1:31" ht="14.25">
      <c r="A237" s="28">
        <v>37</v>
      </c>
      <c r="B237" s="42">
        <v>177.4620933065836</v>
      </c>
      <c r="C237" s="42">
        <v>341.6222661303147</v>
      </c>
      <c r="D237" s="42">
        <v>465.2973647100163</v>
      </c>
      <c r="E237" s="43">
        <f>C237/D237</f>
        <v>0.734202022277133</v>
      </c>
      <c r="F237" s="44">
        <v>0.10467263206865955</v>
      </c>
      <c r="G237" s="44">
        <v>0.0015194942675616908</v>
      </c>
      <c r="H237" s="44">
        <v>4.637012724601205</v>
      </c>
      <c r="I237" s="44">
        <v>0.07552541438520738</v>
      </c>
      <c r="J237" s="44">
        <v>0.32055779547779384</v>
      </c>
      <c r="K237" s="44">
        <v>0.0038155312899106858</v>
      </c>
      <c r="L237" s="45"/>
      <c r="M237" s="46">
        <v>1709.26</v>
      </c>
      <c r="N237" s="46">
        <v>58.3325</v>
      </c>
      <c r="O237" s="46">
        <v>1755.9570152130439</v>
      </c>
      <c r="P237" s="46">
        <v>13.605045580226829</v>
      </c>
      <c r="Q237" s="46">
        <v>1792.452665085565</v>
      </c>
      <c r="R237" s="46">
        <v>18.62588941582237</v>
      </c>
      <c r="S237" s="47">
        <v>95.35872457298092</v>
      </c>
      <c r="T237" s="47">
        <v>1709.26</v>
      </c>
      <c r="U237" s="47">
        <v>58.3325</v>
      </c>
      <c r="V237" s="45"/>
      <c r="W237" s="48">
        <v>0.0005993920340395133</v>
      </c>
      <c r="X237" s="48">
        <v>5.557304026839211E-07</v>
      </c>
      <c r="Y237" s="48">
        <v>0.2816581383629661</v>
      </c>
      <c r="Z237" s="48">
        <v>1.1660708490190918E-05</v>
      </c>
      <c r="AA237" s="50">
        <v>-39.390803793654115</v>
      </c>
      <c r="AB237" s="51">
        <v>-2.0141292806963307</v>
      </c>
      <c r="AC237" s="50">
        <v>0.4123714116393143</v>
      </c>
      <c r="AD237" s="52">
        <v>2209.3993014197404</v>
      </c>
      <c r="AE237" s="52">
        <v>2358.2737343611707</v>
      </c>
    </row>
    <row r="238" spans="1:31" ht="14.25">
      <c r="A238" s="28">
        <v>38</v>
      </c>
      <c r="B238" s="42">
        <v>297.1472281764411</v>
      </c>
      <c r="C238" s="42">
        <v>430.2292170081635</v>
      </c>
      <c r="D238" s="42">
        <v>796.4013992174232</v>
      </c>
      <c r="E238" s="43">
        <f>C238/D238</f>
        <v>0.5402165508886906</v>
      </c>
      <c r="F238" s="44">
        <v>0.10724606765019006</v>
      </c>
      <c r="G238" s="44">
        <v>0.0013424238102231186</v>
      </c>
      <c r="H238" s="44">
        <v>4.844255859440306</v>
      </c>
      <c r="I238" s="44">
        <v>0.06575288297718007</v>
      </c>
      <c r="J238" s="44">
        <v>0.3263954097807515</v>
      </c>
      <c r="K238" s="44">
        <v>0.0025981656913812456</v>
      </c>
      <c r="L238" s="45"/>
      <c r="M238" s="46">
        <v>1753.7</v>
      </c>
      <c r="N238" s="46">
        <v>22.069999999999936</v>
      </c>
      <c r="O238" s="46">
        <v>1792.6174285329705</v>
      </c>
      <c r="P238" s="46">
        <v>11.424410899858685</v>
      </c>
      <c r="Q238" s="46">
        <v>1820.8866703177293</v>
      </c>
      <c r="R238" s="46">
        <v>12.627360935145362</v>
      </c>
      <c r="S238" s="47">
        <v>96.31022229922712</v>
      </c>
      <c r="T238" s="47">
        <v>1753.7</v>
      </c>
      <c r="U238" s="47">
        <v>22.069999999999936</v>
      </c>
      <c r="V238" s="45"/>
      <c r="W238" s="48">
        <v>0.0006561185861470624</v>
      </c>
      <c r="X238" s="48">
        <v>7.516818331127917E-06</v>
      </c>
      <c r="Y238" s="48">
        <v>0.281989590088687</v>
      </c>
      <c r="Z238" s="48">
        <v>1.2677320026912462E-05</v>
      </c>
      <c r="AA238" s="50">
        <v>-27.66928519489231</v>
      </c>
      <c r="AB238" s="51">
        <v>10.677992501662015</v>
      </c>
      <c r="AC238" s="50">
        <v>0.4483230475128145</v>
      </c>
      <c r="AD238" s="52">
        <v>1759.4158140781335</v>
      </c>
      <c r="AE238" s="52">
        <v>1761.1061192471745</v>
      </c>
    </row>
    <row r="239" spans="1:31" ht="14.25">
      <c r="A239" s="28">
        <v>39</v>
      </c>
      <c r="B239" s="42">
        <v>40.66017859130769</v>
      </c>
      <c r="C239" s="42">
        <v>305.78371228782584</v>
      </c>
      <c r="D239" s="42">
        <v>422.6830218054177</v>
      </c>
      <c r="E239" s="43">
        <f>C239/D239</f>
        <v>0.7234350482820989</v>
      </c>
      <c r="F239" s="44">
        <v>0.06064297975649617</v>
      </c>
      <c r="G239" s="44">
        <v>0.0016753834744065873</v>
      </c>
      <c r="H239" s="44">
        <v>0.6836157553477841</v>
      </c>
      <c r="I239" s="44">
        <v>0.018822024904597105</v>
      </c>
      <c r="J239" s="44">
        <v>0.08229977936011028</v>
      </c>
      <c r="K239" s="44">
        <v>0.001255899825947383</v>
      </c>
      <c r="L239" s="45"/>
      <c r="M239" s="46">
        <v>627.795</v>
      </c>
      <c r="N239" s="46">
        <v>60.02</v>
      </c>
      <c r="O239" s="46">
        <v>528.9574209276137</v>
      </c>
      <c r="P239" s="46">
        <v>11.351973462048875</v>
      </c>
      <c r="Q239" s="46">
        <v>509.8353099558383</v>
      </c>
      <c r="R239" s="46">
        <v>7.480417383006227</v>
      </c>
      <c r="S239" s="47">
        <v>103.75064468826841</v>
      </c>
      <c r="T239" s="47">
        <v>509.8353099558383</v>
      </c>
      <c r="U239" s="47">
        <v>7.480417383006227</v>
      </c>
      <c r="V239" s="45"/>
      <c r="W239" s="48">
        <v>0.0012796160727768012</v>
      </c>
      <c r="X239" s="48">
        <v>5.73057323124638E-06</v>
      </c>
      <c r="Y239" s="48">
        <v>0.28239610296147244</v>
      </c>
      <c r="Z239" s="48">
        <v>1.2336596779173925E-05</v>
      </c>
      <c r="AA239" s="50">
        <v>-13.293290655637113</v>
      </c>
      <c r="AB239" s="51">
        <v>-2.4998084060967596</v>
      </c>
      <c r="AC239" s="50">
        <v>0.4362736655409939</v>
      </c>
      <c r="AD239" s="52">
        <v>1218.1501424898095</v>
      </c>
      <c r="AE239" s="52">
        <v>1412.4999384556884</v>
      </c>
    </row>
    <row r="240" spans="1:31" ht="14.25">
      <c r="A240" s="28">
        <v>40</v>
      </c>
      <c r="B240" s="42">
        <v>117.99784442888927</v>
      </c>
      <c r="C240" s="42">
        <v>410.1728272922375</v>
      </c>
      <c r="D240" s="42">
        <v>875.3369356225803</v>
      </c>
      <c r="E240" s="43">
        <f>C240/D240</f>
        <v>0.4685885064366712</v>
      </c>
      <c r="F240" s="44">
        <v>0.06686895456377265</v>
      </c>
      <c r="G240" s="44">
        <v>0.0013406556453516127</v>
      </c>
      <c r="H240" s="44">
        <v>1.1028840585354867</v>
      </c>
      <c r="I240" s="44">
        <v>0.02234833590110517</v>
      </c>
      <c r="J240" s="44">
        <v>0.11917277787082127</v>
      </c>
      <c r="K240" s="44">
        <v>0.0009279990199021035</v>
      </c>
      <c r="L240" s="45"/>
      <c r="M240" s="46">
        <v>835.18</v>
      </c>
      <c r="N240" s="46">
        <v>42.5925</v>
      </c>
      <c r="O240" s="46">
        <v>754.7441374207265</v>
      </c>
      <c r="P240" s="46">
        <v>10.791358569904844</v>
      </c>
      <c r="Q240" s="46">
        <v>725.8006203215913</v>
      </c>
      <c r="R240" s="46">
        <v>5.345258151549956</v>
      </c>
      <c r="S240" s="47">
        <v>103.98780550591302</v>
      </c>
      <c r="T240" s="47">
        <v>725.8006203215913</v>
      </c>
      <c r="U240" s="47">
        <v>5.345258151549956</v>
      </c>
      <c r="V240" s="45"/>
      <c r="W240" s="48">
        <v>0.0002739443423071511</v>
      </c>
      <c r="X240" s="48">
        <v>3.041331037346295E-07</v>
      </c>
      <c r="Y240" s="48">
        <v>0.28228234868197827</v>
      </c>
      <c r="Z240" s="48">
        <v>1.7803224610192986E-05</v>
      </c>
      <c r="AA240" s="50">
        <v>-17.316117508867634</v>
      </c>
      <c r="AB240" s="51">
        <v>-1.4325504936885114</v>
      </c>
      <c r="AC240" s="50">
        <v>0.6295964547223132</v>
      </c>
      <c r="AD240" s="52">
        <v>1342.4522334743408</v>
      </c>
      <c r="AE240" s="52">
        <v>1532.8775201415842</v>
      </c>
    </row>
    <row r="241" spans="1:31" ht="14.25">
      <c r="A241" s="28">
        <v>41</v>
      </c>
      <c r="B241" s="42">
        <v>444.09154381506096</v>
      </c>
      <c r="C241" s="42">
        <v>2155.866125238785</v>
      </c>
      <c r="D241" s="42">
        <v>3236.5012857546585</v>
      </c>
      <c r="E241" s="43">
        <f>C241/D241</f>
        <v>0.666110078413301</v>
      </c>
      <c r="F241" s="44">
        <v>0.0696438147660235</v>
      </c>
      <c r="G241" s="44">
        <v>0.001022205684838638</v>
      </c>
      <c r="H241" s="44">
        <v>1.1526851538374814</v>
      </c>
      <c r="I241" s="44">
        <v>0.01715961633532617</v>
      </c>
      <c r="J241" s="44">
        <v>0.11953908378775618</v>
      </c>
      <c r="K241" s="44">
        <v>0.0007500577978032554</v>
      </c>
      <c r="L241" s="45"/>
      <c r="M241" s="46">
        <v>917.59</v>
      </c>
      <c r="N241" s="46">
        <v>30.3975</v>
      </c>
      <c r="O241" s="46">
        <v>778.5104042883421</v>
      </c>
      <c r="P241" s="46">
        <v>8.094055300031869</v>
      </c>
      <c r="Q241" s="46">
        <v>727.9101903108648</v>
      </c>
      <c r="R241" s="46">
        <v>4.3189058949539</v>
      </c>
      <c r="S241" s="47">
        <v>106.95143640671768</v>
      </c>
      <c r="T241" s="47">
        <v>727.9101903108648</v>
      </c>
      <c r="U241" s="47">
        <v>4.3189058949539</v>
      </c>
      <c r="V241" s="45"/>
      <c r="W241" s="48">
        <v>0.0018750300722763472</v>
      </c>
      <c r="X241" s="48">
        <v>1.8666858625527405E-05</v>
      </c>
      <c r="Y241" s="48">
        <v>0.2824272345634515</v>
      </c>
      <c r="Z241" s="48">
        <v>1.5790132177596755E-05</v>
      </c>
      <c r="AA241" s="50">
        <v>-12.192347069318599</v>
      </c>
      <c r="AB241" s="51">
        <v>2.970035624985101</v>
      </c>
      <c r="AC241" s="50">
        <v>0.558405153608379</v>
      </c>
      <c r="AD241" s="52">
        <v>1193.1517204535926</v>
      </c>
      <c r="AE241" s="52">
        <v>1311.3247559244758</v>
      </c>
    </row>
    <row r="242" spans="1:31" ht="14.25">
      <c r="A242" s="28">
        <v>42</v>
      </c>
      <c r="B242" s="42">
        <v>86.96263992843927</v>
      </c>
      <c r="C242" s="42">
        <v>365.5323439894919</v>
      </c>
      <c r="D242" s="42">
        <v>1483.5446086526435</v>
      </c>
      <c r="E242" s="43">
        <f>C242/D242</f>
        <v>0.24639120512963117</v>
      </c>
      <c r="F242" s="44">
        <v>0.05152699179142562</v>
      </c>
      <c r="G242" s="44">
        <v>0.001052081621856976</v>
      </c>
      <c r="H242" s="44">
        <v>0.40849838586491033</v>
      </c>
      <c r="I242" s="44">
        <v>0.008315966752781068</v>
      </c>
      <c r="J242" s="44">
        <v>0.05732773698623286</v>
      </c>
      <c r="K242" s="44">
        <v>0.00036912200090014405</v>
      </c>
      <c r="L242" s="45"/>
      <c r="M242" s="46">
        <v>264.88</v>
      </c>
      <c r="N242" s="46">
        <v>46.29</v>
      </c>
      <c r="O242" s="46">
        <v>347.7932297688275</v>
      </c>
      <c r="P242" s="46">
        <v>5.995029823063049</v>
      </c>
      <c r="Q242" s="46">
        <v>359.35356778279584</v>
      </c>
      <c r="R242" s="46">
        <v>2.2504974710899717</v>
      </c>
      <c r="S242" s="47">
        <v>96.78301843911125</v>
      </c>
      <c r="T242" s="47">
        <v>359.35356778279584</v>
      </c>
      <c r="U242" s="47">
        <v>2.2504974710899717</v>
      </c>
      <c r="V242" s="45"/>
      <c r="W242" s="48">
        <v>0.001428583441235849</v>
      </c>
      <c r="X242" s="48">
        <v>5.711213130446346E-06</v>
      </c>
      <c r="Y242" s="48">
        <v>0.2824542392731108</v>
      </c>
      <c r="Z242" s="48">
        <v>2.5558177453149937E-05</v>
      </c>
      <c r="AA242" s="50">
        <v>-11.237347647193863</v>
      </c>
      <c r="AB242" s="51">
        <v>-3.676730486577018</v>
      </c>
      <c r="AC242" s="50">
        <v>0.9038440693869066</v>
      </c>
      <c r="AD242" s="52">
        <v>1140.6165496571061</v>
      </c>
      <c r="AE242" s="52">
        <v>1350.998577325076</v>
      </c>
    </row>
    <row r="243" spans="1:31" ht="14.25">
      <c r="A243" s="28">
        <v>43</v>
      </c>
      <c r="B243" s="42">
        <v>57.137589572018506</v>
      </c>
      <c r="C243" s="42">
        <v>999.3774714245818</v>
      </c>
      <c r="D243" s="42">
        <v>1164.877457057261</v>
      </c>
      <c r="E243" s="43">
        <f>C243/D243</f>
        <v>0.8579249820399402</v>
      </c>
      <c r="F243" s="44">
        <v>0.0518945174464318</v>
      </c>
      <c r="G243" s="44">
        <v>0.001371251328607577</v>
      </c>
      <c r="H243" s="44">
        <v>0.2961398402463315</v>
      </c>
      <c r="I243" s="44">
        <v>0.008123952925235914</v>
      </c>
      <c r="J243" s="44">
        <v>0.04115217607710076</v>
      </c>
      <c r="K243" s="44">
        <v>0.00032356878452988603</v>
      </c>
      <c r="L243" s="45"/>
      <c r="M243" s="46">
        <v>279.69</v>
      </c>
      <c r="N243" s="46">
        <v>59.2525</v>
      </c>
      <c r="O243" s="46">
        <v>263.38071131013</v>
      </c>
      <c r="P243" s="46">
        <v>6.364307224330872</v>
      </c>
      <c r="Q243" s="46">
        <v>259.97074320756127</v>
      </c>
      <c r="R243" s="46">
        <v>2.0034136378558003</v>
      </c>
      <c r="S243" s="47">
        <v>101.3116737908643</v>
      </c>
      <c r="T243" s="47">
        <v>259.97074320756127</v>
      </c>
      <c r="U243" s="47">
        <v>2.0034136378558003</v>
      </c>
      <c r="V243" s="45"/>
      <c r="W243" s="48">
        <v>0.00280502840888059</v>
      </c>
      <c r="X243" s="48">
        <v>8.255610068843728E-06</v>
      </c>
      <c r="Y243" s="48">
        <v>0.283161787556102</v>
      </c>
      <c r="Z243" s="48">
        <v>2.723008525637287E-05</v>
      </c>
      <c r="AA243" s="50">
        <v>13.784517424000331</v>
      </c>
      <c r="AB243" s="51">
        <v>19.02522691617614</v>
      </c>
      <c r="AC243" s="50">
        <v>0.9629697942211302</v>
      </c>
      <c r="AD243" s="52">
        <v>132.5742870224328</v>
      </c>
      <c r="AE243" s="52">
        <v>104.27038580710703</v>
      </c>
    </row>
    <row r="244" spans="1:31" ht="14.25">
      <c r="A244" s="28">
        <v>44</v>
      </c>
      <c r="B244" s="42">
        <v>36.80127199357535</v>
      </c>
      <c r="C244" s="42">
        <v>198.4630992264141</v>
      </c>
      <c r="D244" s="42">
        <v>217.6831175942274</v>
      </c>
      <c r="E244" s="43">
        <f>C244/D244</f>
        <v>0.911706435573748</v>
      </c>
      <c r="F244" s="44">
        <v>0.06176785889955599</v>
      </c>
      <c r="G244" s="44">
        <v>0.0018882871228886613</v>
      </c>
      <c r="H244" s="44">
        <v>1.1843646334053608</v>
      </c>
      <c r="I244" s="44">
        <v>0.03686616635883697</v>
      </c>
      <c r="J244" s="44">
        <v>0.13928301614638353</v>
      </c>
      <c r="K244" s="44">
        <v>0.0015085576511944612</v>
      </c>
      <c r="L244" s="45"/>
      <c r="M244" s="46">
        <v>664.83</v>
      </c>
      <c r="N244" s="46">
        <v>66.66</v>
      </c>
      <c r="O244" s="46">
        <v>793.3441647300382</v>
      </c>
      <c r="P244" s="46">
        <v>17.138546741731375</v>
      </c>
      <c r="Q244" s="46">
        <v>840.606809605311</v>
      </c>
      <c r="R244" s="46">
        <v>8.535888785245675</v>
      </c>
      <c r="S244" s="47">
        <v>94.3775562682553</v>
      </c>
      <c r="T244" s="47">
        <v>840.606809605311</v>
      </c>
      <c r="U244" s="47">
        <v>8.535888785245675</v>
      </c>
      <c r="V244" s="45"/>
      <c r="W244" s="48">
        <v>0.0005953555581625088</v>
      </c>
      <c r="X244" s="48">
        <v>1.0311295080443956E-06</v>
      </c>
      <c r="Y244" s="48">
        <v>0.28208765441748607</v>
      </c>
      <c r="Z244" s="48">
        <v>1.5870976988531545E-05</v>
      </c>
      <c r="AA244" s="50">
        <v>-24.201320587396992</v>
      </c>
      <c r="AB244" s="51">
        <v>-5.9737652391633755</v>
      </c>
      <c r="AC244" s="50">
        <v>0.5612641112997988</v>
      </c>
      <c r="AD244" s="52">
        <v>1622.0093294740484</v>
      </c>
      <c r="AE244" s="52">
        <v>1854.7141997962601</v>
      </c>
    </row>
    <row r="245" spans="1:31" ht="14.25">
      <c r="A245" s="28">
        <v>45</v>
      </c>
      <c r="B245" s="42">
        <v>86.39369212118712</v>
      </c>
      <c r="C245" s="42">
        <v>639.9148118176481</v>
      </c>
      <c r="D245" s="42">
        <v>1244.9949691744357</v>
      </c>
      <c r="E245" s="43">
        <f>C245/D245</f>
        <v>0.5139898775992483</v>
      </c>
      <c r="F245" s="44">
        <v>0.05772923834667085</v>
      </c>
      <c r="G245" s="44">
        <v>0.001918259314181468</v>
      </c>
      <c r="H245" s="44">
        <v>0.4915779387866127</v>
      </c>
      <c r="I245" s="44">
        <v>0.016369703494648294</v>
      </c>
      <c r="J245" s="44">
        <v>0.06165240952490985</v>
      </c>
      <c r="K245" s="44">
        <v>0.0005566011964848626</v>
      </c>
      <c r="L245" s="45"/>
      <c r="M245" s="46">
        <v>520.41</v>
      </c>
      <c r="N245" s="46">
        <v>67.585</v>
      </c>
      <c r="O245" s="46">
        <v>405.98525553320053</v>
      </c>
      <c r="P245" s="46">
        <v>11.144028387024434</v>
      </c>
      <c r="Q245" s="46">
        <v>385.6668573532546</v>
      </c>
      <c r="R245" s="46">
        <v>3.3797146253873223</v>
      </c>
      <c r="S245" s="47">
        <v>105.26838067429142</v>
      </c>
      <c r="T245" s="47">
        <v>385.6668573532546</v>
      </c>
      <c r="U245" s="47">
        <v>3.3797146253873223</v>
      </c>
      <c r="V245" s="45"/>
      <c r="W245" s="48">
        <v>0.0014195068844922022</v>
      </c>
      <c r="X245" s="48">
        <v>6.590138769556283E-06</v>
      </c>
      <c r="Y245" s="48">
        <v>0.28257180669705856</v>
      </c>
      <c r="Z245" s="48">
        <v>2.0192129341037805E-05</v>
      </c>
      <c r="AA245" s="50">
        <v>-7.079672065886111</v>
      </c>
      <c r="AB245" s="51">
        <v>1.0428829652275873</v>
      </c>
      <c r="AC245" s="50">
        <v>0.7140781503088228</v>
      </c>
      <c r="AD245" s="52">
        <v>973.3841497910163</v>
      </c>
      <c r="AE245" s="52">
        <v>1131.829905806587</v>
      </c>
    </row>
    <row r="246" spans="1:31" ht="14.25">
      <c r="A246" s="28">
        <v>46</v>
      </c>
      <c r="B246" s="42">
        <v>251.19837190476227</v>
      </c>
      <c r="C246" s="42">
        <v>358.39103050830505</v>
      </c>
      <c r="D246" s="42">
        <v>615.3931575829678</v>
      </c>
      <c r="E246" s="43">
        <f>C246/D246</f>
        <v>0.5823773405540125</v>
      </c>
      <c r="F246" s="44">
        <v>0.11132940561013321</v>
      </c>
      <c r="G246" s="44">
        <v>0.0039373787933880845</v>
      </c>
      <c r="H246" s="44">
        <v>5.247584786507212</v>
      </c>
      <c r="I246" s="44">
        <v>0.18851897661976244</v>
      </c>
      <c r="J246" s="44">
        <v>0.3400149569184906</v>
      </c>
      <c r="K246" s="44">
        <v>0.0028234216765318123</v>
      </c>
      <c r="L246" s="45"/>
      <c r="M246" s="46">
        <v>1821.295</v>
      </c>
      <c r="N246" s="46">
        <v>58.7975</v>
      </c>
      <c r="O246" s="46">
        <v>1860.3797074727556</v>
      </c>
      <c r="P246" s="46">
        <v>30.648179868622947</v>
      </c>
      <c r="Q246" s="46">
        <v>1886.7415038194831</v>
      </c>
      <c r="R246" s="46">
        <v>13.582663669554336</v>
      </c>
      <c r="S246" s="47">
        <v>96.53124163076953</v>
      </c>
      <c r="T246" s="47">
        <v>1821.295</v>
      </c>
      <c r="U246" s="47">
        <v>58.7975</v>
      </c>
      <c r="V246" s="45"/>
      <c r="W246" s="48">
        <v>0.000757088728584754</v>
      </c>
      <c r="X246" s="48">
        <v>3.1487905152082234E-06</v>
      </c>
      <c r="Y246" s="48">
        <v>0.28156301079066026</v>
      </c>
      <c r="Z246" s="48">
        <v>1.3845510408517377E-05</v>
      </c>
      <c r="AA246" s="50">
        <v>-42.75491241494067</v>
      </c>
      <c r="AB246" s="51">
        <v>-3.0836825134972212</v>
      </c>
      <c r="AC246" s="50">
        <v>0.4896351443171067</v>
      </c>
      <c r="AD246" s="52">
        <v>2348.1734976112552</v>
      </c>
      <c r="AE246" s="52">
        <v>2502.163391570698</v>
      </c>
    </row>
    <row r="247" spans="1:31" ht="14.25">
      <c r="A247" s="28">
        <v>47</v>
      </c>
      <c r="B247" s="42">
        <v>33.126181833807905</v>
      </c>
      <c r="C247" s="42">
        <v>451.17434165192384</v>
      </c>
      <c r="D247" s="42">
        <v>442.32581927748294</v>
      </c>
      <c r="E247" s="43">
        <f>C247/D247</f>
        <v>1.020004535093372</v>
      </c>
      <c r="F247" s="44">
        <v>0.05803256928852599</v>
      </c>
      <c r="G247" s="44">
        <v>0.002814161543345565</v>
      </c>
      <c r="H247" s="44">
        <v>0.4724640800195671</v>
      </c>
      <c r="I247" s="44">
        <v>0.02322029259987578</v>
      </c>
      <c r="J247" s="44">
        <v>0.05883838888202228</v>
      </c>
      <c r="K247" s="44">
        <v>0.00047658692192702347</v>
      </c>
      <c r="L247" s="45"/>
      <c r="M247" s="46">
        <v>531.52</v>
      </c>
      <c r="N247" s="46">
        <v>107.39</v>
      </c>
      <c r="O247" s="46">
        <v>392.8895185778666</v>
      </c>
      <c r="P247" s="46">
        <v>16.01359696920781</v>
      </c>
      <c r="Q247" s="46">
        <v>368.55727758650073</v>
      </c>
      <c r="R247" s="46">
        <v>2.9015541297448237</v>
      </c>
      <c r="S247" s="47">
        <v>106.60202429068983</v>
      </c>
      <c r="T247" s="47">
        <v>368.55727758650073</v>
      </c>
      <c r="U247" s="47">
        <v>2.9015541297448237</v>
      </c>
      <c r="V247" s="45"/>
      <c r="W247" s="48">
        <v>0.000804424632277227</v>
      </c>
      <c r="X247" s="48">
        <v>5.967288649452157E-06</v>
      </c>
      <c r="Y247" s="48">
        <v>0.28288477012480306</v>
      </c>
      <c r="Z247" s="48">
        <v>1.3799259181502448E-05</v>
      </c>
      <c r="AA247" s="50">
        <v>3.9880230292621555</v>
      </c>
      <c r="AB247" s="51">
        <v>11.907989054209533</v>
      </c>
      <c r="AC247" s="50">
        <v>0.4879995119028582</v>
      </c>
      <c r="AD247" s="52">
        <v>517.8264257204993</v>
      </c>
      <c r="AE247" s="52">
        <v>561.2112224570691</v>
      </c>
    </row>
    <row r="248" spans="1:31" ht="14.25">
      <c r="A248" s="28">
        <v>48</v>
      </c>
      <c r="B248" s="42">
        <v>188.73722607423883</v>
      </c>
      <c r="C248" s="42">
        <v>289.52087097585775</v>
      </c>
      <c r="D248" s="42">
        <v>333.47857040855655</v>
      </c>
      <c r="E248" s="43">
        <f>C248/D248</f>
        <v>0.868184335266747</v>
      </c>
      <c r="F248" s="44">
        <v>0.1388498694295648</v>
      </c>
      <c r="G248" s="44">
        <v>0.006453625069616134</v>
      </c>
      <c r="H248" s="44">
        <v>8.407697457613624</v>
      </c>
      <c r="I248" s="44">
        <v>0.39575455300843354</v>
      </c>
      <c r="J248" s="44">
        <v>0.4366646765760068</v>
      </c>
      <c r="K248" s="44">
        <v>0.003828069264412636</v>
      </c>
      <c r="L248" s="45"/>
      <c r="M248" s="46">
        <v>2212.65</v>
      </c>
      <c r="N248" s="46">
        <v>80.0925</v>
      </c>
      <c r="O248" s="46">
        <v>2276.0097808269716</v>
      </c>
      <c r="P248" s="46">
        <v>42.73944385938535</v>
      </c>
      <c r="Q248" s="46">
        <v>2335.6920562944138</v>
      </c>
      <c r="R248" s="46">
        <v>17.176853305097666</v>
      </c>
      <c r="S248" s="47">
        <v>94.73209424321027</v>
      </c>
      <c r="T248" s="47">
        <v>2212.65</v>
      </c>
      <c r="U248" s="47">
        <v>80.0925</v>
      </c>
      <c r="V248" s="45"/>
      <c r="W248" s="48">
        <v>0.000652111276707215</v>
      </c>
      <c r="X248" s="48">
        <v>6.380492697913375E-07</v>
      </c>
      <c r="Y248" s="48">
        <v>0.28133626010645213</v>
      </c>
      <c r="Z248" s="48">
        <v>1.6250714875076157E-05</v>
      </c>
      <c r="AA248" s="50">
        <v>-50.77376450100757</v>
      </c>
      <c r="AB248" s="51">
        <v>-2.2398305226722925</v>
      </c>
      <c r="AC248" s="50">
        <v>0.574693232298009</v>
      </c>
      <c r="AD248" s="52">
        <v>2648.8827234232363</v>
      </c>
      <c r="AE248" s="52">
        <v>2777.9471784728466</v>
      </c>
    </row>
    <row r="249" spans="1:31" ht="14.25">
      <c r="A249" s="28">
        <v>49</v>
      </c>
      <c r="B249" s="42">
        <v>17.504952513772192</v>
      </c>
      <c r="C249" s="42">
        <v>118.22492992500125</v>
      </c>
      <c r="D249" s="42">
        <v>190.66259665976304</v>
      </c>
      <c r="E249" s="43">
        <f>C249/D249</f>
        <v>0.6200740575036506</v>
      </c>
      <c r="F249" s="44">
        <v>0.05933462325476075</v>
      </c>
      <c r="G249" s="44">
        <v>0.004735999330390847</v>
      </c>
      <c r="H249" s="44">
        <v>0.6592029930029524</v>
      </c>
      <c r="I249" s="44">
        <v>0.05286841281539549</v>
      </c>
      <c r="J249" s="44">
        <v>0.07943360801759464</v>
      </c>
      <c r="K249" s="44">
        <v>0.00119969975588381</v>
      </c>
      <c r="L249" s="45"/>
      <c r="M249" s="46">
        <v>588.915</v>
      </c>
      <c r="N249" s="46">
        <v>174.0525</v>
      </c>
      <c r="O249" s="46">
        <v>514.1263769860049</v>
      </c>
      <c r="P249" s="46">
        <v>32.36485792487545</v>
      </c>
      <c r="Q249" s="46">
        <v>492.74112199961263</v>
      </c>
      <c r="R249" s="46">
        <v>7.16465065338781</v>
      </c>
      <c r="S249" s="47">
        <v>104.3400589136153</v>
      </c>
      <c r="T249" s="47">
        <v>492.74112199961263</v>
      </c>
      <c r="U249" s="47">
        <v>7.16465065338781</v>
      </c>
      <c r="V249" s="45"/>
      <c r="W249" s="48">
        <v>0.0007754576894849362</v>
      </c>
      <c r="X249" s="48">
        <v>3.4662898008478715E-06</v>
      </c>
      <c r="Y249" s="48">
        <v>0.28253403974260777</v>
      </c>
      <c r="Z249" s="48">
        <v>1.3657565680503506E-05</v>
      </c>
      <c r="AA249" s="50">
        <v>-8.41526945356219</v>
      </c>
      <c r="AB249" s="51">
        <v>2.1845112325569183</v>
      </c>
      <c r="AC249" s="50">
        <v>0.4829886348821787</v>
      </c>
      <c r="AD249" s="52">
        <v>1009.6565200096595</v>
      </c>
      <c r="AE249" s="52">
        <v>1160.409515618276</v>
      </c>
    </row>
    <row r="250" spans="1:31" ht="14.25">
      <c r="A250" s="28">
        <v>50</v>
      </c>
      <c r="B250" s="42">
        <v>278.20923565129675</v>
      </c>
      <c r="C250" s="42">
        <v>1245.92999751632</v>
      </c>
      <c r="D250" s="42">
        <v>1343.1763699923579</v>
      </c>
      <c r="E250" s="43">
        <f>C250/D250</f>
        <v>0.9275996997500849</v>
      </c>
      <c r="F250" s="44">
        <v>0.06735802490280403</v>
      </c>
      <c r="G250" s="44">
        <v>0.0024627439482796318</v>
      </c>
      <c r="H250" s="44">
        <v>1.5516368844751414</v>
      </c>
      <c r="I250" s="44">
        <v>0.057401147575168544</v>
      </c>
      <c r="J250" s="44">
        <v>0.16624925221635975</v>
      </c>
      <c r="K250" s="44">
        <v>0.0013086741502458883</v>
      </c>
      <c r="L250" s="45"/>
      <c r="M250" s="46">
        <v>849.995</v>
      </c>
      <c r="N250" s="46">
        <v>75.9225</v>
      </c>
      <c r="O250" s="46">
        <v>951.1449141607009</v>
      </c>
      <c r="P250" s="46">
        <v>22.8457221391418</v>
      </c>
      <c r="Q250" s="46">
        <v>991.4122932654943</v>
      </c>
      <c r="R250" s="46">
        <v>7.233667354330919</v>
      </c>
      <c r="S250" s="47">
        <v>95.93838210618091</v>
      </c>
      <c r="T250" s="47">
        <v>991.4122932654943</v>
      </c>
      <c r="U250" s="47">
        <v>7.233667354330919</v>
      </c>
      <c r="V250" s="45"/>
      <c r="W250" s="48">
        <v>0.0007758510645387625</v>
      </c>
      <c r="X250" s="48">
        <v>7.082215996694593E-06</v>
      </c>
      <c r="Y250" s="48">
        <v>0.2820651050683818</v>
      </c>
      <c r="Z250" s="48">
        <v>1.409714625070112E-05</v>
      </c>
      <c r="AA250" s="50">
        <v>-24.99875983542399</v>
      </c>
      <c r="AB250" s="51">
        <v>-3.584805017203818</v>
      </c>
      <c r="AC250" s="50">
        <v>0.49853404594702233</v>
      </c>
      <c r="AD250" s="52">
        <v>1660.8037315557347</v>
      </c>
      <c r="AE250" s="52">
        <v>1856.015764358153</v>
      </c>
    </row>
    <row r="251" spans="1:31" ht="14.25">
      <c r="A251" s="28">
        <v>51</v>
      </c>
      <c r="B251" s="42">
        <v>482.46193702491047</v>
      </c>
      <c r="C251" s="42">
        <v>430.8592264268697</v>
      </c>
      <c r="D251" s="42">
        <v>803.246196749495</v>
      </c>
      <c r="E251" s="43">
        <f>C251/D251</f>
        <v>0.5363974683856985</v>
      </c>
      <c r="F251" s="44">
        <v>0.1711739776976776</v>
      </c>
      <c r="G251" s="44">
        <v>0.0053186514042741365</v>
      </c>
      <c r="H251" s="44">
        <v>11.554294277821983</v>
      </c>
      <c r="I251" s="44">
        <v>0.36511297572761675</v>
      </c>
      <c r="J251" s="44">
        <v>0.4866622591699633</v>
      </c>
      <c r="K251" s="44">
        <v>0.0035384870506576472</v>
      </c>
      <c r="L251" s="45"/>
      <c r="M251" s="46">
        <v>2569.44</v>
      </c>
      <c r="N251" s="46">
        <v>51.8525</v>
      </c>
      <c r="O251" s="46">
        <v>2568.9828710782485</v>
      </c>
      <c r="P251" s="46">
        <v>29.53842681225501</v>
      </c>
      <c r="Q251" s="46">
        <v>2556.2192597942762</v>
      </c>
      <c r="R251" s="46">
        <v>15.343495835056046</v>
      </c>
      <c r="S251" s="47">
        <v>100.51719899046483</v>
      </c>
      <c r="T251" s="47">
        <v>2569.44</v>
      </c>
      <c r="U251" s="47">
        <v>51.8525</v>
      </c>
      <c r="V251" s="45"/>
      <c r="W251" s="48">
        <v>0.0005070962619724055</v>
      </c>
      <c r="X251" s="48">
        <v>1.9941643823346484E-06</v>
      </c>
      <c r="Y251" s="48">
        <v>0.2809453718084091</v>
      </c>
      <c r="Z251" s="48">
        <v>1.6195335478554455E-05</v>
      </c>
      <c r="AA251" s="50">
        <v>-64.59720876150766</v>
      </c>
      <c r="AB251" s="51">
        <v>-7.827976030900796</v>
      </c>
      <c r="AC251" s="50">
        <v>0.5727347787834056</v>
      </c>
      <c r="AD251" s="52">
        <v>3162.3856915283636</v>
      </c>
      <c r="AE251" s="52">
        <v>3340.758590101782</v>
      </c>
    </row>
    <row r="252" spans="1:31" ht="14.25">
      <c r="A252" s="28">
        <v>52</v>
      </c>
      <c r="B252" s="42">
        <v>142.3188947839646</v>
      </c>
      <c r="C252" s="42">
        <v>614.9660142663126</v>
      </c>
      <c r="D252" s="42">
        <v>1123.5416585469693</v>
      </c>
      <c r="E252" s="43">
        <f>C252/D252</f>
        <v>0.5473459836474805</v>
      </c>
      <c r="F252" s="44">
        <v>0.062100799348841565</v>
      </c>
      <c r="G252" s="44">
        <v>0.0017509558909224305</v>
      </c>
      <c r="H252" s="44">
        <v>1.0105703462953306</v>
      </c>
      <c r="I252" s="44">
        <v>0.030375051303873024</v>
      </c>
      <c r="J252" s="44">
        <v>0.1177154534660514</v>
      </c>
      <c r="K252" s="44">
        <v>0.0014940218128040093</v>
      </c>
      <c r="L252" s="45"/>
      <c r="M252" s="46">
        <v>677.48</v>
      </c>
      <c r="N252" s="46">
        <v>60.0225</v>
      </c>
      <c r="O252" s="46">
        <v>709.1622441956764</v>
      </c>
      <c r="P252" s="46">
        <v>15.34124842599806</v>
      </c>
      <c r="Q252" s="46">
        <v>717.4009891657769</v>
      </c>
      <c r="R252" s="46">
        <v>8.616762977135636</v>
      </c>
      <c r="S252" s="47">
        <v>98.85158438662306</v>
      </c>
      <c r="T252" s="47">
        <v>717.4009891657769</v>
      </c>
      <c r="U252" s="47">
        <v>8.616762977135636</v>
      </c>
      <c r="V252" s="45"/>
      <c r="W252" s="48">
        <v>0.0009453149075633503</v>
      </c>
      <c r="X252" s="48">
        <v>1.6290267144553395E-05</v>
      </c>
      <c r="Y252" s="48">
        <v>0.2824202706144472</v>
      </c>
      <c r="Z252" s="48">
        <v>1.1997581537401949E-05</v>
      </c>
      <c r="AA252" s="50">
        <v>-12.438621417708573</v>
      </c>
      <c r="AB252" s="51">
        <v>2.94668268191689</v>
      </c>
      <c r="AC252" s="50">
        <v>0.4242846566099753</v>
      </c>
      <c r="AD252" s="52">
        <v>1173.5980684051476</v>
      </c>
      <c r="AE252" s="52">
        <v>1303.9909404210757</v>
      </c>
    </row>
    <row r="253" spans="1:31" ht="14.25">
      <c r="A253" s="28">
        <v>53</v>
      </c>
      <c r="B253" s="42">
        <v>29.46510381761758</v>
      </c>
      <c r="C253" s="42">
        <v>266.6040442121581</v>
      </c>
      <c r="D253" s="42">
        <v>586.8083063192917</v>
      </c>
      <c r="E253" s="43">
        <f>C253/D253</f>
        <v>0.45432902251232726</v>
      </c>
      <c r="F253" s="44">
        <v>0.05274244378417912</v>
      </c>
      <c r="G253" s="44">
        <v>0.001615460818778385</v>
      </c>
      <c r="H253" s="44">
        <v>0.3258189920670672</v>
      </c>
      <c r="I253" s="44">
        <v>0.009864466791443564</v>
      </c>
      <c r="J253" s="44">
        <v>0.04477703937667972</v>
      </c>
      <c r="K253" s="44">
        <v>0.0003197557941069764</v>
      </c>
      <c r="L253" s="45"/>
      <c r="M253" s="46">
        <v>316.725</v>
      </c>
      <c r="N253" s="46">
        <v>65.735</v>
      </c>
      <c r="O253" s="46">
        <v>286.36886399860526</v>
      </c>
      <c r="P253" s="46">
        <v>7.554875364323578</v>
      </c>
      <c r="Q253" s="46">
        <v>282.3755242820685</v>
      </c>
      <c r="R253" s="46">
        <v>1.9729361123134765</v>
      </c>
      <c r="S253" s="47">
        <v>101.41419470638955</v>
      </c>
      <c r="T253" s="47">
        <v>282.3755242820685</v>
      </c>
      <c r="U253" s="47">
        <v>1.9729361123134765</v>
      </c>
      <c r="V253" s="45"/>
      <c r="W253" s="48">
        <v>0.0008236088991689386</v>
      </c>
      <c r="X253" s="48">
        <v>3.4962377103904156E-06</v>
      </c>
      <c r="Y253" s="48">
        <v>0.2825268139913196</v>
      </c>
      <c r="Z253" s="48">
        <v>1.3075633707029562E-05</v>
      </c>
      <c r="AA253" s="50">
        <v>-8.67080222512806</v>
      </c>
      <c r="AB253" s="51">
        <v>-2.6202921774398646</v>
      </c>
      <c r="AC253" s="50">
        <v>0.462409089794072</v>
      </c>
      <c r="AD253" s="52">
        <v>1021.0443313646864</v>
      </c>
      <c r="AE253" s="52">
        <v>1235.251992495172</v>
      </c>
    </row>
    <row r="254" spans="1:31" ht="14.25">
      <c r="A254" s="28">
        <v>54</v>
      </c>
      <c r="B254" s="42">
        <v>105.96931324252508</v>
      </c>
      <c r="C254" s="42">
        <v>1452.3643676754643</v>
      </c>
      <c r="D254" s="42">
        <v>1989.8713990413512</v>
      </c>
      <c r="E254" s="43">
        <f>C254/D254</f>
        <v>0.7298785079152158</v>
      </c>
      <c r="F254" s="44">
        <v>0.05075461665356772</v>
      </c>
      <c r="G254" s="44">
        <v>0.0010680291261700547</v>
      </c>
      <c r="H254" s="44">
        <v>0.31544854096422265</v>
      </c>
      <c r="I254" s="44">
        <v>0.0066898778833840164</v>
      </c>
      <c r="J254" s="44">
        <v>0.044913033860909946</v>
      </c>
      <c r="K254" s="44">
        <v>0.00034064343314250213</v>
      </c>
      <c r="L254" s="45"/>
      <c r="M254" s="46">
        <v>231.55</v>
      </c>
      <c r="N254" s="46">
        <v>43.51</v>
      </c>
      <c r="O254" s="46">
        <v>278.3953934711552</v>
      </c>
      <c r="P254" s="46">
        <v>5.163901880206907</v>
      </c>
      <c r="Q254" s="46">
        <v>283.21457384668554</v>
      </c>
      <c r="R254" s="46">
        <v>2.101542104543995</v>
      </c>
      <c r="S254" s="47">
        <v>98.298399580899</v>
      </c>
      <c r="T254" s="47">
        <v>283.21457384668554</v>
      </c>
      <c r="U254" s="47">
        <v>2.101542104543995</v>
      </c>
      <c r="V254" s="45"/>
      <c r="W254" s="48">
        <v>0.0008679257450627306</v>
      </c>
      <c r="X254" s="48">
        <v>2.9794891030434795E-06</v>
      </c>
      <c r="Y254" s="48">
        <v>0.28286853142188273</v>
      </c>
      <c r="Z254" s="48">
        <v>1.521841126328538E-05</v>
      </c>
      <c r="AA254" s="50">
        <v>3.4137546108770067</v>
      </c>
      <c r="AB254" s="51">
        <v>9.481514712961214</v>
      </c>
      <c r="AC254" s="50">
        <v>0.5381866635698469</v>
      </c>
      <c r="AD254" s="52">
        <v>541.644246341464</v>
      </c>
      <c r="AE254" s="52">
        <v>616.1946457618197</v>
      </c>
    </row>
    <row r="255" spans="1:31" ht="14.25">
      <c r="A255" s="28">
        <v>55</v>
      </c>
      <c r="B255" s="42">
        <v>47.35250262834853</v>
      </c>
      <c r="C255" s="42">
        <v>521.5450697849842</v>
      </c>
      <c r="D255" s="42">
        <v>998.8139164292412</v>
      </c>
      <c r="E255" s="43">
        <f>C255/D255</f>
        <v>0.5221644004015356</v>
      </c>
      <c r="F255" s="44">
        <v>0.04953769809572763</v>
      </c>
      <c r="G255" s="44">
        <v>0.001338496528562451</v>
      </c>
      <c r="H255" s="44">
        <v>0.29026941684879454</v>
      </c>
      <c r="I255" s="44">
        <v>0.007738507039107296</v>
      </c>
      <c r="J255" s="44">
        <v>0.042468155406478685</v>
      </c>
      <c r="K255" s="44">
        <v>0.00034607760557668686</v>
      </c>
      <c r="L255" s="45"/>
      <c r="M255" s="46">
        <v>172.305</v>
      </c>
      <c r="N255" s="46">
        <v>62.95</v>
      </c>
      <c r="O255" s="46">
        <v>258.77143406384977</v>
      </c>
      <c r="P255" s="46">
        <v>6.0899243361901085</v>
      </c>
      <c r="Q255" s="46">
        <v>268.1136364324723</v>
      </c>
      <c r="R255" s="46">
        <v>2.1400746440913565</v>
      </c>
      <c r="S255" s="47">
        <v>96.51558104506354</v>
      </c>
      <c r="T255" s="47">
        <v>268.1136364324723</v>
      </c>
      <c r="U255" s="47">
        <v>2.1400746440913565</v>
      </c>
      <c r="V255" s="45"/>
      <c r="W255" s="48">
        <v>0.0022466076489796186</v>
      </c>
      <c r="X255" s="48">
        <v>8.062668016756008E-06</v>
      </c>
      <c r="Y255" s="48">
        <v>0.28310801340990566</v>
      </c>
      <c r="Z255" s="48">
        <v>1.6270763436047766E-05</v>
      </c>
      <c r="AA255" s="50">
        <v>11.882838820873598</v>
      </c>
      <c r="AB255" s="51">
        <v>17.386245643984388</v>
      </c>
      <c r="AC255" s="50">
        <v>0.5754022777005768</v>
      </c>
      <c r="AD255" s="52">
        <v>209.94355108878312</v>
      </c>
      <c r="AE255" s="52">
        <v>195.90796255236455</v>
      </c>
    </row>
    <row r="256" spans="1:31" ht="14.25">
      <c r="A256" s="28">
        <v>56</v>
      </c>
      <c r="B256" s="42">
        <v>84.41100716072943</v>
      </c>
      <c r="C256" s="42">
        <v>701.1851029885696</v>
      </c>
      <c r="D256" s="42">
        <v>970.0596935925847</v>
      </c>
      <c r="E256" s="43">
        <f>C256/D256</f>
        <v>0.7228267575903017</v>
      </c>
      <c r="F256" s="44">
        <v>0.059147823689880884</v>
      </c>
      <c r="G256" s="44">
        <v>0.0010576747560240743</v>
      </c>
      <c r="H256" s="44">
        <v>0.5972146757265419</v>
      </c>
      <c r="I256" s="44">
        <v>0.011478173288202845</v>
      </c>
      <c r="J256" s="44">
        <v>0.0726706140040255</v>
      </c>
      <c r="K256" s="44">
        <v>0.0005151921055465625</v>
      </c>
      <c r="L256" s="45"/>
      <c r="M256" s="46">
        <v>572.255</v>
      </c>
      <c r="N256" s="46">
        <v>38.88</v>
      </c>
      <c r="O256" s="46">
        <v>475.4645728522315</v>
      </c>
      <c r="P256" s="46">
        <v>7.297042441833753</v>
      </c>
      <c r="Q256" s="46">
        <v>452.2252365800682</v>
      </c>
      <c r="R256" s="46">
        <v>3.09614331531057</v>
      </c>
      <c r="S256" s="47">
        <v>105.13888531474043</v>
      </c>
      <c r="T256" s="47">
        <v>452.2252365800682</v>
      </c>
      <c r="U256" s="47">
        <v>3.09614331531057</v>
      </c>
      <c r="V256" s="45"/>
      <c r="W256" s="48">
        <v>0.000594145027938678</v>
      </c>
      <c r="X256" s="48">
        <v>5.414130164858677E-06</v>
      </c>
      <c r="Y256" s="48">
        <v>0.281987480435076</v>
      </c>
      <c r="Z256" s="48">
        <v>1.683305348892234E-05</v>
      </c>
      <c r="AA256" s="50">
        <v>-27.74389136562472</v>
      </c>
      <c r="AB256" s="51">
        <v>-17.98507981959463</v>
      </c>
      <c r="AC256" s="50">
        <v>0.5952871647926938</v>
      </c>
      <c r="AD256" s="52">
        <v>1759.4708229627067</v>
      </c>
      <c r="AE256" s="52">
        <v>2148.828076028458</v>
      </c>
    </row>
    <row r="257" spans="1:31" ht="14.25">
      <c r="A257" s="28">
        <v>57</v>
      </c>
      <c r="B257" s="42">
        <v>194.59476698643684</v>
      </c>
      <c r="C257" s="42">
        <v>882.8199858909828</v>
      </c>
      <c r="D257" s="42">
        <v>776.4188843919236</v>
      </c>
      <c r="E257" s="43">
        <f>C257/D257</f>
        <v>1.1370408469422926</v>
      </c>
      <c r="F257" s="44">
        <v>0.07769215498003858</v>
      </c>
      <c r="G257" s="44">
        <v>0.0011106362282888801</v>
      </c>
      <c r="H257" s="44">
        <v>2.054800736656593</v>
      </c>
      <c r="I257" s="44">
        <v>0.030436151859501978</v>
      </c>
      <c r="J257" s="44">
        <v>0.19129271911187692</v>
      </c>
      <c r="K257" s="44">
        <v>0.0016897728860762813</v>
      </c>
      <c r="L257" s="45"/>
      <c r="M257" s="46">
        <v>1138.895</v>
      </c>
      <c r="N257" s="46">
        <v>29.1675</v>
      </c>
      <c r="O257" s="46">
        <v>1133.8928417315371</v>
      </c>
      <c r="P257" s="46">
        <v>10.116985736396032</v>
      </c>
      <c r="Q257" s="46">
        <v>1128.3741246593804</v>
      </c>
      <c r="R257" s="46">
        <v>9.143834280205738</v>
      </c>
      <c r="S257" s="47">
        <v>100.9323924672409</v>
      </c>
      <c r="T257" s="47">
        <v>1138.895</v>
      </c>
      <c r="U257" s="47">
        <v>29.1675</v>
      </c>
      <c r="V257" s="45"/>
      <c r="W257" s="48">
        <v>0.0005976683609397159</v>
      </c>
      <c r="X257" s="48">
        <v>2.4968271654787732E-06</v>
      </c>
      <c r="Y257" s="48">
        <v>0.2821856606384041</v>
      </c>
      <c r="Z257" s="48">
        <v>1.3096433245540993E-05</v>
      </c>
      <c r="AA257" s="50">
        <v>-20.735410917485098</v>
      </c>
      <c r="AB257" s="51">
        <v>4.052782794512488</v>
      </c>
      <c r="AC257" s="50">
        <v>0.4631446426107076</v>
      </c>
      <c r="AD257" s="52">
        <v>1487.215450521048</v>
      </c>
      <c r="AE257" s="52">
        <v>1590.9191332736139</v>
      </c>
    </row>
    <row r="258" spans="1:31" ht="14.25">
      <c r="A258" s="28">
        <v>58</v>
      </c>
      <c r="B258" s="42">
        <v>127.75401172364006</v>
      </c>
      <c r="C258" s="42">
        <v>220.79195147537422</v>
      </c>
      <c r="D258" s="42">
        <v>415.4421551074188</v>
      </c>
      <c r="E258" s="43">
        <f>C258/D258</f>
        <v>0.5314625604575086</v>
      </c>
      <c r="F258" s="44">
        <v>0.09034855809017514</v>
      </c>
      <c r="G258" s="44">
        <v>0.001311724514926966</v>
      </c>
      <c r="H258" s="44">
        <v>3.360569618118274</v>
      </c>
      <c r="I258" s="44">
        <v>0.050388752840086024</v>
      </c>
      <c r="J258" s="44">
        <v>0.26925845927034153</v>
      </c>
      <c r="K258" s="44">
        <v>0.002555708461285374</v>
      </c>
      <c r="L258" s="45"/>
      <c r="M258" s="46">
        <v>1433.03</v>
      </c>
      <c r="N258" s="46">
        <v>27.78</v>
      </c>
      <c r="O258" s="46">
        <v>1495.2558208710495</v>
      </c>
      <c r="P258" s="46">
        <v>11.733825551843097</v>
      </c>
      <c r="Q258" s="46">
        <v>1537.0368386903376</v>
      </c>
      <c r="R258" s="46">
        <v>12.980159726576858</v>
      </c>
      <c r="S258" s="47">
        <v>93.23328913970867</v>
      </c>
      <c r="T258" s="47">
        <v>1433.03</v>
      </c>
      <c r="U258" s="47">
        <v>27.78</v>
      </c>
      <c r="V258" s="45"/>
      <c r="W258" s="48">
        <v>0.000918918198323811</v>
      </c>
      <c r="X258" s="48">
        <v>1.983803336115983E-06</v>
      </c>
      <c r="Y258" s="48">
        <v>0.282132812382838</v>
      </c>
      <c r="Z258" s="48">
        <v>1.4038657972086668E-05</v>
      </c>
      <c r="AA258" s="50">
        <v>-22.604346157399924</v>
      </c>
      <c r="AB258" s="51">
        <v>8.37754764006382</v>
      </c>
      <c r="AC258" s="50">
        <v>0.4964656572172598</v>
      </c>
      <c r="AD258" s="52">
        <v>1573.1720066768466</v>
      </c>
      <c r="AE258" s="52">
        <v>1613.3548193063302</v>
      </c>
    </row>
    <row r="259" spans="1:31" ht="14.25">
      <c r="A259" s="28">
        <v>59</v>
      </c>
      <c r="B259" s="42">
        <v>835.0042750779472</v>
      </c>
      <c r="C259" s="42">
        <v>469.91067000003335</v>
      </c>
      <c r="D259" s="42">
        <v>2314.2839521285664</v>
      </c>
      <c r="E259" s="43">
        <f>C259/D259</f>
        <v>0.20304797497637758</v>
      </c>
      <c r="F259" s="44">
        <v>0.11052974568323033</v>
      </c>
      <c r="G259" s="44">
        <v>0.0011256390182647904</v>
      </c>
      <c r="H259" s="44">
        <v>5.168841588942322</v>
      </c>
      <c r="I259" s="44">
        <v>0.06359810857479213</v>
      </c>
      <c r="J259" s="44">
        <v>0.33719948820835727</v>
      </c>
      <c r="K259" s="44">
        <v>0.002901240694853092</v>
      </c>
      <c r="L259" s="45"/>
      <c r="M259" s="46">
        <v>1809.26</v>
      </c>
      <c r="N259" s="46">
        <v>18.5175</v>
      </c>
      <c r="O259" s="46">
        <v>1847.5007070461404</v>
      </c>
      <c r="P259" s="46">
        <v>10.468534288803994</v>
      </c>
      <c r="Q259" s="46">
        <v>1873.1828707811717</v>
      </c>
      <c r="R259" s="46">
        <v>13.98641614246253</v>
      </c>
      <c r="S259" s="47">
        <v>96.5874730236822</v>
      </c>
      <c r="T259" s="47">
        <v>1809.26</v>
      </c>
      <c r="U259" s="47">
        <v>18.5175</v>
      </c>
      <c r="V259" s="45"/>
      <c r="W259" s="48">
        <v>0.0006529691675135523</v>
      </c>
      <c r="X259" s="48">
        <v>5.983988577895933E-06</v>
      </c>
      <c r="Y259" s="48">
        <v>0.2817292655328887</v>
      </c>
      <c r="Z259" s="48">
        <v>1.2380498652987026E-05</v>
      </c>
      <c r="AA259" s="50">
        <v>-36.875449730218165</v>
      </c>
      <c r="AB259" s="51">
        <v>2.67892944358028</v>
      </c>
      <c r="AC259" s="50">
        <v>0.43782620515737913</v>
      </c>
      <c r="AD259" s="52">
        <v>2115.540533888699</v>
      </c>
      <c r="AE259" s="52">
        <v>2206.1481495031035</v>
      </c>
    </row>
    <row r="260" spans="1:31" ht="14.25">
      <c r="A260" s="28">
        <v>60</v>
      </c>
      <c r="B260" s="42">
        <v>40.29931962771455</v>
      </c>
      <c r="C260" s="42">
        <v>606.477334907169</v>
      </c>
      <c r="D260" s="42">
        <v>672.2208067511777</v>
      </c>
      <c r="E260" s="43">
        <f>C260/D260</f>
        <v>0.9021995880167042</v>
      </c>
      <c r="F260" s="44">
        <v>0.05551683676867343</v>
      </c>
      <c r="G260" s="44">
        <v>0.002252288480430238</v>
      </c>
      <c r="H260" s="44">
        <v>0.37261300629969374</v>
      </c>
      <c r="I260" s="44">
        <v>0.014591012299731167</v>
      </c>
      <c r="J260" s="44">
        <v>0.048719012008370984</v>
      </c>
      <c r="K260" s="44">
        <v>0.0005969775502795729</v>
      </c>
      <c r="L260" s="45"/>
      <c r="M260" s="46">
        <v>431.53</v>
      </c>
      <c r="N260" s="46">
        <v>90.7325</v>
      </c>
      <c r="O260" s="46">
        <v>321.5882897028972</v>
      </c>
      <c r="P260" s="46">
        <v>10.794029076795653</v>
      </c>
      <c r="Q260" s="46">
        <v>306.652253435025</v>
      </c>
      <c r="R260" s="46">
        <v>3.6695863411771086</v>
      </c>
      <c r="S260" s="47">
        <v>104.8706755292235</v>
      </c>
      <c r="T260" s="47">
        <v>306.652253435025</v>
      </c>
      <c r="U260" s="47">
        <v>3.6695863411771086</v>
      </c>
      <c r="V260" s="45"/>
      <c r="W260" s="48">
        <v>0.0008827288547277984</v>
      </c>
      <c r="X260" s="48">
        <v>1.774731519035946E-06</v>
      </c>
      <c r="Y260" s="48">
        <v>0.2826186228523717</v>
      </c>
      <c r="Z260" s="48">
        <v>1.3429475787392066E-05</v>
      </c>
      <c r="AA260" s="50">
        <v>-5.424057107079605</v>
      </c>
      <c r="AB260" s="51">
        <v>1.1386551020531321</v>
      </c>
      <c r="AC260" s="50">
        <v>0.4749224250079584</v>
      </c>
      <c r="AD260" s="52">
        <v>893.8904606696137</v>
      </c>
      <c r="AE260" s="52">
        <v>1062.9962336819408</v>
      </c>
    </row>
    <row r="261" spans="1:31" ht="14.25">
      <c r="A261" s="28">
        <v>61</v>
      </c>
      <c r="B261" s="42">
        <v>192.8517273651451</v>
      </c>
      <c r="C261" s="42">
        <v>1286.2035712827942</v>
      </c>
      <c r="D261" s="42">
        <v>2313.3238468783697</v>
      </c>
      <c r="E261" s="43">
        <f>C261/D261</f>
        <v>0.5559980601152815</v>
      </c>
      <c r="F261" s="44">
        <v>0.05639382824181493</v>
      </c>
      <c r="G261" s="44">
        <v>0.0007207558947979053</v>
      </c>
      <c r="H261" s="44">
        <v>0.5714848533278272</v>
      </c>
      <c r="I261" s="44">
        <v>0.007157615687791565</v>
      </c>
      <c r="J261" s="44">
        <v>0.07312298646237685</v>
      </c>
      <c r="K261" s="44">
        <v>0.0003975684108985396</v>
      </c>
      <c r="L261" s="45"/>
      <c r="M261" s="46">
        <v>477.82</v>
      </c>
      <c r="N261" s="46">
        <v>27.775</v>
      </c>
      <c r="O261" s="46">
        <v>458.9744010313858</v>
      </c>
      <c r="P261" s="46">
        <v>4.624780132609317</v>
      </c>
      <c r="Q261" s="46">
        <v>454.9432801735262</v>
      </c>
      <c r="R261" s="46">
        <v>2.3882544610102627</v>
      </c>
      <c r="S261" s="47">
        <v>100.88607108480029</v>
      </c>
      <c r="T261" s="47">
        <v>454.9432801735262</v>
      </c>
      <c r="U261" s="47">
        <v>2.3882544610102627</v>
      </c>
      <c r="V261" s="45"/>
      <c r="W261" s="48">
        <v>0.0012425786787998373</v>
      </c>
      <c r="X261" s="48">
        <v>6.707965214786337E-06</v>
      </c>
      <c r="Y261" s="48">
        <v>0.28243034054338856</v>
      </c>
      <c r="Z261" s="48">
        <v>1.250617957712829E-05</v>
      </c>
      <c r="AA261" s="50">
        <v>-12.08250663472521</v>
      </c>
      <c r="AB261" s="51">
        <v>-2.4448314348024525</v>
      </c>
      <c r="AC261" s="50">
        <v>0.442270819441003</v>
      </c>
      <c r="AD261" s="52">
        <v>1168.6835962387986</v>
      </c>
      <c r="AE261" s="52">
        <v>1365.426869760164</v>
      </c>
    </row>
    <row r="262" spans="1:31" ht="14.25">
      <c r="A262" s="28">
        <v>62</v>
      </c>
      <c r="B262" s="42">
        <v>443.26648740209487</v>
      </c>
      <c r="C262" s="42">
        <v>301.1520034996772</v>
      </c>
      <c r="D262" s="42">
        <v>1111.8722953241356</v>
      </c>
      <c r="E262" s="43">
        <f>C262/D262</f>
        <v>0.270851252222167</v>
      </c>
      <c r="F262" s="44">
        <v>0.11175721844736232</v>
      </c>
      <c r="G262" s="44">
        <v>0.001153828430512922</v>
      </c>
      <c r="H262" s="44">
        <v>5.697504055484059</v>
      </c>
      <c r="I262" s="44">
        <v>0.07136547024813378</v>
      </c>
      <c r="J262" s="44">
        <v>0.36769516579268235</v>
      </c>
      <c r="K262" s="44">
        <v>0.003368720638261761</v>
      </c>
      <c r="L262" s="45"/>
      <c r="M262" s="46">
        <v>1828.085</v>
      </c>
      <c r="N262" s="46">
        <v>18.52</v>
      </c>
      <c r="O262" s="46">
        <v>1930.9894176356936</v>
      </c>
      <c r="P262" s="46">
        <v>10.819856347526752</v>
      </c>
      <c r="Q262" s="46">
        <v>2018.5460908733069</v>
      </c>
      <c r="R262" s="46">
        <v>15.877962397182614</v>
      </c>
      <c r="S262" s="47">
        <v>90.5644418160942</v>
      </c>
      <c r="T262" s="47">
        <v>1828.085</v>
      </c>
      <c r="U262" s="47">
        <v>18.52</v>
      </c>
      <c r="V262" s="45"/>
      <c r="W262" s="48">
        <v>0.001077684931168027</v>
      </c>
      <c r="X262" s="48">
        <v>6.488765771202488E-06</v>
      </c>
      <c r="Y262" s="48">
        <v>0.2816878141486735</v>
      </c>
      <c r="Z262" s="48">
        <v>1.1827310791313523E-05</v>
      </c>
      <c r="AA262" s="50">
        <v>-38.3413439564928</v>
      </c>
      <c r="AB262" s="51">
        <v>1.1037566136029575</v>
      </c>
      <c r="AC262" s="50">
        <v>0.4182631778331357</v>
      </c>
      <c r="AD262" s="52">
        <v>2196.2683619358518</v>
      </c>
      <c r="AE262" s="52">
        <v>2299.8365051276173</v>
      </c>
    </row>
    <row r="263" spans="1:31" ht="14.25">
      <c r="A263" s="28">
        <v>63</v>
      </c>
      <c r="B263" s="42">
        <v>428.8287758135489</v>
      </c>
      <c r="C263" s="42">
        <v>272.0296539214153</v>
      </c>
      <c r="D263" s="42">
        <v>1109.9867080546974</v>
      </c>
      <c r="E263" s="43">
        <f>C263/D263</f>
        <v>0.24507469499176232</v>
      </c>
      <c r="F263" s="44">
        <v>0.110216218103977</v>
      </c>
      <c r="G263" s="44">
        <v>0.0012381423803216874</v>
      </c>
      <c r="H263" s="44">
        <v>5.439522850920463</v>
      </c>
      <c r="I263" s="44">
        <v>0.07668056452567372</v>
      </c>
      <c r="J263" s="44">
        <v>0.35572514452839277</v>
      </c>
      <c r="K263" s="44">
        <v>0.0036633070670947345</v>
      </c>
      <c r="L263" s="45"/>
      <c r="M263" s="46">
        <v>1802.775</v>
      </c>
      <c r="N263" s="46">
        <v>25</v>
      </c>
      <c r="O263" s="46">
        <v>1891.1046818290863</v>
      </c>
      <c r="P263" s="46">
        <v>12.091552111641818</v>
      </c>
      <c r="Q263" s="46">
        <v>1961.878956951602</v>
      </c>
      <c r="R263" s="46">
        <v>17.418908397915516</v>
      </c>
      <c r="S263" s="47">
        <v>91.89022562335751</v>
      </c>
      <c r="T263" s="47">
        <v>1802.775</v>
      </c>
      <c r="U263" s="47">
        <v>25</v>
      </c>
      <c r="V263" s="45"/>
      <c r="W263" s="48">
        <v>0.000885523519124977</v>
      </c>
      <c r="X263" s="48">
        <v>9.559148028769605E-06</v>
      </c>
      <c r="Y263" s="48">
        <v>0.28167761658104645</v>
      </c>
      <c r="Z263" s="48">
        <v>1.5487218949118997E-05</v>
      </c>
      <c r="AA263" s="50">
        <v>-38.70197257697217</v>
      </c>
      <c r="AB263" s="51">
        <v>0.41762687752244787</v>
      </c>
      <c r="AC263" s="50">
        <v>0.5476928331469726</v>
      </c>
      <c r="AD263" s="52">
        <v>2199.2205995651984</v>
      </c>
      <c r="AE263" s="52">
        <v>2313.346297507747</v>
      </c>
    </row>
    <row r="264" spans="1:31" ht="14.25">
      <c r="A264" s="28">
        <v>64</v>
      </c>
      <c r="B264" s="42">
        <v>110.70484181629804</v>
      </c>
      <c r="C264" s="42">
        <v>586.0281698296864</v>
      </c>
      <c r="D264" s="42">
        <v>1151.031188851483</v>
      </c>
      <c r="E264" s="43">
        <f>C264/D264</f>
        <v>0.509133180321929</v>
      </c>
      <c r="F264" s="44">
        <v>0.058991841116172325</v>
      </c>
      <c r="G264" s="44">
        <v>0.0009985586525966886</v>
      </c>
      <c r="H264" s="44">
        <v>0.7126305141546364</v>
      </c>
      <c r="I264" s="44">
        <v>0.01275617708437339</v>
      </c>
      <c r="J264" s="44">
        <v>0.08715092034530082</v>
      </c>
      <c r="K264" s="44">
        <v>0.0007516994290382868</v>
      </c>
      <c r="L264" s="45"/>
      <c r="M264" s="46">
        <v>568.55</v>
      </c>
      <c r="N264" s="46">
        <v>41.6575</v>
      </c>
      <c r="O264" s="46">
        <v>546.307052744327</v>
      </c>
      <c r="P264" s="46">
        <v>7.563012253585498</v>
      </c>
      <c r="Q264" s="46">
        <v>538.6652033235152</v>
      </c>
      <c r="R264" s="46">
        <v>4.457308126762712</v>
      </c>
      <c r="S264" s="47">
        <v>101.41866401870072</v>
      </c>
      <c r="T264" s="47">
        <v>538.6652033235152</v>
      </c>
      <c r="U264" s="47">
        <v>4.457308126762712</v>
      </c>
      <c r="V264" s="45"/>
      <c r="W264" s="48">
        <v>0.0009702416487961924</v>
      </c>
      <c r="X264" s="48">
        <v>7.568240123890035E-06</v>
      </c>
      <c r="Y264" s="48">
        <v>0.2824626280046603</v>
      </c>
      <c r="Z264" s="48">
        <v>1.4146705636843341E-05</v>
      </c>
      <c r="AA264" s="50">
        <v>-10.940687031945062</v>
      </c>
      <c r="AB264" s="51">
        <v>0.580454356633453</v>
      </c>
      <c r="AC264" s="50">
        <v>0.5002866738669131</v>
      </c>
      <c r="AD264" s="52">
        <v>1115.0395077081655</v>
      </c>
      <c r="AE264" s="52">
        <v>1279.2903695013538</v>
      </c>
    </row>
    <row r="265" spans="1:31" ht="14.25">
      <c r="A265" s="28">
        <v>65</v>
      </c>
      <c r="B265" s="42">
        <v>38.896243023348816</v>
      </c>
      <c r="C265" s="42">
        <v>212.22054517873468</v>
      </c>
      <c r="D265" s="42">
        <v>385.7468759276005</v>
      </c>
      <c r="E265" s="43">
        <f>C265/D265</f>
        <v>0.5501549291058047</v>
      </c>
      <c r="F265" s="44">
        <v>0.062308224909544796</v>
      </c>
      <c r="G265" s="44">
        <v>0.001973636706901295</v>
      </c>
      <c r="H265" s="44">
        <v>0.7537305572440469</v>
      </c>
      <c r="I265" s="44">
        <v>0.022645758316929113</v>
      </c>
      <c r="J265" s="44">
        <v>0.08822269538854981</v>
      </c>
      <c r="K265" s="44">
        <v>0.0011876777658251</v>
      </c>
      <c r="L265" s="45"/>
      <c r="M265" s="46">
        <v>683.345</v>
      </c>
      <c r="N265" s="46">
        <v>66.66</v>
      </c>
      <c r="O265" s="46">
        <v>570.3866233267702</v>
      </c>
      <c r="P265" s="46">
        <v>13.112275026132124</v>
      </c>
      <c r="Q265" s="46">
        <v>545.0173134602734</v>
      </c>
      <c r="R265" s="46">
        <v>7.03556897473743</v>
      </c>
      <c r="S265" s="47">
        <v>104.65477136963393</v>
      </c>
      <c r="T265" s="47">
        <v>545.0173134602734</v>
      </c>
      <c r="U265" s="47">
        <v>7.03556897473743</v>
      </c>
      <c r="V265" s="45"/>
      <c r="W265" s="48">
        <v>0.0007915340792395588</v>
      </c>
      <c r="X265" s="48">
        <v>3.144744441133299E-06</v>
      </c>
      <c r="Y265" s="48">
        <v>0.2825302387172133</v>
      </c>
      <c r="Z265" s="48">
        <v>1.5553097674410442E-05</v>
      </c>
      <c r="AA265" s="50">
        <v>-8.549689601047294</v>
      </c>
      <c r="AB265" s="51">
        <v>3.1757572763990716</v>
      </c>
      <c r="AC265" s="50">
        <v>0.550022574294734</v>
      </c>
      <c r="AD265" s="52">
        <v>1015.3960856085575</v>
      </c>
      <c r="AE265" s="52">
        <v>1152.3183281326617</v>
      </c>
    </row>
    <row r="266" spans="1:31" ht="14.25">
      <c r="A266" s="28">
        <v>66</v>
      </c>
      <c r="B266" s="42">
        <v>110.49936147577624</v>
      </c>
      <c r="C266" s="42">
        <v>400.9744037212808</v>
      </c>
      <c r="D266" s="42">
        <v>804.5083209497337</v>
      </c>
      <c r="E266" s="43">
        <f>C266/D266</f>
        <v>0.4984092684683792</v>
      </c>
      <c r="F266" s="44">
        <v>0.06247120355559797</v>
      </c>
      <c r="G266" s="44">
        <v>0.000885210026513721</v>
      </c>
      <c r="H266" s="44">
        <v>1.05890158332169</v>
      </c>
      <c r="I266" s="44">
        <v>0.015433862048533857</v>
      </c>
      <c r="J266" s="44">
        <v>0.12228864565112067</v>
      </c>
      <c r="K266" s="44">
        <v>0.0008842412525839826</v>
      </c>
      <c r="L266" s="45"/>
      <c r="M266" s="46">
        <v>700.01</v>
      </c>
      <c r="N266" s="46">
        <v>29.6275</v>
      </c>
      <c r="O266" s="46">
        <v>733.2818486202634</v>
      </c>
      <c r="P266" s="46">
        <v>7.611619536940566</v>
      </c>
      <c r="Q266" s="46">
        <v>743.7230230681782</v>
      </c>
      <c r="R266" s="46">
        <v>5.079073509885404</v>
      </c>
      <c r="S266" s="47">
        <v>98.59609369025038</v>
      </c>
      <c r="T266" s="47">
        <v>743.7230230681782</v>
      </c>
      <c r="U266" s="47">
        <v>5.079073509885404</v>
      </c>
      <c r="V266" s="45"/>
      <c r="W266" s="48">
        <v>0.0007760478728007456</v>
      </c>
      <c r="X266" s="48">
        <v>2.249805491253681E-06</v>
      </c>
      <c r="Y266" s="48">
        <v>0.2824776859782564</v>
      </c>
      <c r="Z266" s="48">
        <v>1.4444176858786359E-05</v>
      </c>
      <c r="AA266" s="50">
        <v>-10.408174138303306</v>
      </c>
      <c r="AB266" s="51">
        <v>5.633666066715559</v>
      </c>
      <c r="AC266" s="50">
        <v>0.5108064987992363</v>
      </c>
      <c r="AD266" s="52">
        <v>1088.3420953427026</v>
      </c>
      <c r="AE266" s="52">
        <v>1188.839699323356</v>
      </c>
    </row>
    <row r="267" spans="1:31" ht="14.25">
      <c r="A267" s="28">
        <v>67</v>
      </c>
      <c r="B267" s="42">
        <v>83.68349658748109</v>
      </c>
      <c r="C267" s="42">
        <v>314.65720694000106</v>
      </c>
      <c r="D267" s="42">
        <v>952.1982610666812</v>
      </c>
      <c r="E267" s="43">
        <f>C267/D267</f>
        <v>0.3304534568121481</v>
      </c>
      <c r="F267" s="44">
        <v>0.05705240593494323</v>
      </c>
      <c r="G267" s="44">
        <v>0.0013868537534681082</v>
      </c>
      <c r="H267" s="44">
        <v>0.7042174842349479</v>
      </c>
      <c r="I267" s="44">
        <v>0.01820290762834043</v>
      </c>
      <c r="J267" s="44">
        <v>0.0892927533387115</v>
      </c>
      <c r="K267" s="44">
        <v>0.0014262828068068501</v>
      </c>
      <c r="L267" s="45"/>
      <c r="M267" s="46">
        <v>494.485</v>
      </c>
      <c r="N267" s="46">
        <v>53.6975</v>
      </c>
      <c r="O267" s="46">
        <v>541.3068506434325</v>
      </c>
      <c r="P267" s="46">
        <v>10.845814589092072</v>
      </c>
      <c r="Q267" s="46">
        <v>551.3530088555874</v>
      </c>
      <c r="R267" s="46">
        <v>8.440719852164193</v>
      </c>
      <c r="S267" s="47">
        <v>98.17790815488482</v>
      </c>
      <c r="T267" s="47">
        <v>551.3530088555874</v>
      </c>
      <c r="U267" s="47">
        <v>8.440719852164193</v>
      </c>
      <c r="V267" s="45"/>
      <c r="W267" s="48">
        <v>0.0009696763487641866</v>
      </c>
      <c r="X267" s="48">
        <v>8.240415200939428E-06</v>
      </c>
      <c r="Y267" s="48">
        <v>0.2823028037072344</v>
      </c>
      <c r="Z267" s="48">
        <v>1.674034492928214E-05</v>
      </c>
      <c r="AA267" s="50">
        <v>-16.592742307075525</v>
      </c>
      <c r="AB267" s="51">
        <v>-4.805166690378115</v>
      </c>
      <c r="AC267" s="50">
        <v>0.5920086081020511</v>
      </c>
      <c r="AD267" s="52">
        <v>1338.5485444712112</v>
      </c>
      <c r="AE267" s="52">
        <v>1562.892903943542</v>
      </c>
    </row>
    <row r="268" spans="1:31" ht="14.25">
      <c r="A268" s="28">
        <v>68</v>
      </c>
      <c r="B268" s="42">
        <v>542.6674674157042</v>
      </c>
      <c r="C268" s="42">
        <v>543.2959493257871</v>
      </c>
      <c r="D268" s="42">
        <v>1251.0297769790122</v>
      </c>
      <c r="E268" s="43">
        <f>C268/D268</f>
        <v>0.4342789910546643</v>
      </c>
      <c r="F268" s="44">
        <v>0.1157425759613667</v>
      </c>
      <c r="G268" s="44">
        <v>0.0012783239586512344</v>
      </c>
      <c r="H268" s="44">
        <v>6.075743428794132</v>
      </c>
      <c r="I268" s="44">
        <v>0.08792241812165885</v>
      </c>
      <c r="J268" s="44">
        <v>0.37828232558773145</v>
      </c>
      <c r="K268" s="44">
        <v>0.003960587148547106</v>
      </c>
      <c r="L268" s="45"/>
      <c r="M268" s="46">
        <v>1891.665</v>
      </c>
      <c r="N268" s="46">
        <v>25</v>
      </c>
      <c r="O268" s="46">
        <v>1986.7721138079455</v>
      </c>
      <c r="P268" s="46">
        <v>12.61768879157421</v>
      </c>
      <c r="Q268" s="46">
        <v>2068.2548415409747</v>
      </c>
      <c r="R268" s="46">
        <v>18.524256580080873</v>
      </c>
      <c r="S268" s="47">
        <v>91.4618915428524</v>
      </c>
      <c r="T268" s="47">
        <v>1891.665</v>
      </c>
      <c r="U268" s="47">
        <v>25</v>
      </c>
      <c r="V268" s="45"/>
      <c r="W268" s="48">
        <v>0.0008772104956155543</v>
      </c>
      <c r="X268" s="48">
        <v>2.161376728279214E-06</v>
      </c>
      <c r="Y268" s="48">
        <v>0.28155787178647973</v>
      </c>
      <c r="Z268" s="48">
        <v>1.2332224716714168E-05</v>
      </c>
      <c r="AA268" s="50">
        <v>-42.936649085493215</v>
      </c>
      <c r="AB268" s="51">
        <v>-1.8529104388775863</v>
      </c>
      <c r="AC268" s="50">
        <v>0.43611903856059225</v>
      </c>
      <c r="AD268" s="52">
        <v>2362.5473982905833</v>
      </c>
      <c r="AE268" s="52">
        <v>2498.235370378759</v>
      </c>
    </row>
    <row r="269" spans="1:31" ht="14.25">
      <c r="A269" s="28">
        <v>69</v>
      </c>
      <c r="B269" s="42">
        <v>292.34111973471846</v>
      </c>
      <c r="C269" s="42">
        <v>979.8804584873263</v>
      </c>
      <c r="D269" s="42">
        <v>1396.7546899855488</v>
      </c>
      <c r="E269" s="43">
        <f>C269/D269</f>
        <v>0.7015408400006622</v>
      </c>
      <c r="F269" s="44">
        <v>0.07352296540938862</v>
      </c>
      <c r="G269" s="44">
        <v>0.0008620820459525666</v>
      </c>
      <c r="H269" s="44">
        <v>1.8318586747953687</v>
      </c>
      <c r="I269" s="44">
        <v>0.027540641891415703</v>
      </c>
      <c r="J269" s="44">
        <v>0.17954541455027462</v>
      </c>
      <c r="K269" s="44">
        <v>0.001868607666077963</v>
      </c>
      <c r="L269" s="45"/>
      <c r="M269" s="46">
        <v>1027.775</v>
      </c>
      <c r="N269" s="46">
        <v>24.0775</v>
      </c>
      <c r="O269" s="46">
        <v>1056.9460035726677</v>
      </c>
      <c r="P269" s="46">
        <v>9.875204219748639</v>
      </c>
      <c r="Q269" s="46">
        <v>1064.4907161727613</v>
      </c>
      <c r="R269" s="46">
        <v>10.212263883709056</v>
      </c>
      <c r="S269" s="47">
        <v>96.55086553457528</v>
      </c>
      <c r="T269" s="47">
        <v>1027.775</v>
      </c>
      <c r="U269" s="47">
        <v>24.0775</v>
      </c>
      <c r="V269" s="45"/>
      <c r="W269" s="48">
        <v>0.001361952618535075</v>
      </c>
      <c r="X269" s="48">
        <v>6.892327796152989E-06</v>
      </c>
      <c r="Y269" s="48">
        <v>0.2822245202664284</v>
      </c>
      <c r="Z269" s="48">
        <v>1.547330879227485E-05</v>
      </c>
      <c r="AA269" s="50">
        <v>-19.361172024514595</v>
      </c>
      <c r="AB269" s="51">
        <v>2.4579410660741097</v>
      </c>
      <c r="AC269" s="50">
        <v>0.547200928339395</v>
      </c>
      <c r="AD269" s="52">
        <v>1462.8193979994157</v>
      </c>
      <c r="AE269" s="52">
        <v>1580.9622945892381</v>
      </c>
    </row>
    <row r="270" spans="1:31" ht="14.25">
      <c r="A270" s="28">
        <v>70</v>
      </c>
      <c r="B270" s="42">
        <v>318.0647010340075</v>
      </c>
      <c r="C270" s="42">
        <v>212.27161531212604</v>
      </c>
      <c r="D270" s="42">
        <v>1776.220840516747</v>
      </c>
      <c r="E270" s="43">
        <f>C270/D270</f>
        <v>0.11950744551019395</v>
      </c>
      <c r="F270" s="44">
        <v>0.07334605489599563</v>
      </c>
      <c r="G270" s="44">
        <v>0.0008548404382740466</v>
      </c>
      <c r="H270" s="44">
        <v>1.840622700569793</v>
      </c>
      <c r="I270" s="44">
        <v>0.026425923714893728</v>
      </c>
      <c r="J270" s="44">
        <v>0.18103605683535798</v>
      </c>
      <c r="K270" s="44">
        <v>0.0018182469967904804</v>
      </c>
      <c r="L270" s="45"/>
      <c r="M270" s="46">
        <v>1033.335</v>
      </c>
      <c r="N270" s="46">
        <v>27.934999999999945</v>
      </c>
      <c r="O270" s="46">
        <v>1060.0835547575755</v>
      </c>
      <c r="P270" s="46">
        <v>9.446241909225705</v>
      </c>
      <c r="Q270" s="46">
        <v>1072.6321838244883</v>
      </c>
      <c r="R270" s="46">
        <v>9.924491652271627</v>
      </c>
      <c r="S270" s="47">
        <v>96.33637845133703</v>
      </c>
      <c r="T270" s="47">
        <v>1033.335</v>
      </c>
      <c r="U270" s="47">
        <v>27.934999999999945</v>
      </c>
      <c r="V270" s="45"/>
      <c r="W270" s="48">
        <v>0.0021036822942994207</v>
      </c>
      <c r="X270" s="48">
        <v>1.5755222149999928E-05</v>
      </c>
      <c r="Y270" s="48">
        <v>0.28235424789470365</v>
      </c>
      <c r="Z270" s="48">
        <v>1.325753145984007E-05</v>
      </c>
      <c r="AA270" s="50">
        <v>-14.773460784531789</v>
      </c>
      <c r="AB270" s="51">
        <v>6.663484359827887</v>
      </c>
      <c r="AC270" s="50">
        <v>0.46884179076159366</v>
      </c>
      <c r="AD270" s="52">
        <v>1305.798924415685</v>
      </c>
      <c r="AE270" s="52">
        <v>1372.8733736126865</v>
      </c>
    </row>
    <row r="271" spans="1:31" ht="14.25">
      <c r="A271" s="28">
        <v>71</v>
      </c>
      <c r="B271" s="42">
        <v>171.24465183075364</v>
      </c>
      <c r="C271" s="42">
        <v>333.6639758788288</v>
      </c>
      <c r="D271" s="42">
        <v>443.9897211991942</v>
      </c>
      <c r="E271" s="43">
        <f>C271/D271</f>
        <v>0.75151283903064</v>
      </c>
      <c r="F271" s="44">
        <v>0.10282335878406458</v>
      </c>
      <c r="G271" s="44">
        <v>0.0014005224812112353</v>
      </c>
      <c r="H271" s="44">
        <v>4.583795707642809</v>
      </c>
      <c r="I271" s="44">
        <v>0.07540162399027227</v>
      </c>
      <c r="J271" s="44">
        <v>0.32166683683770325</v>
      </c>
      <c r="K271" s="44">
        <v>0.003621365852050614</v>
      </c>
      <c r="L271" s="45"/>
      <c r="M271" s="46">
        <v>1675.925</v>
      </c>
      <c r="N271" s="46">
        <v>25.7725</v>
      </c>
      <c r="O271" s="46">
        <v>1746.3256125128626</v>
      </c>
      <c r="P271" s="46">
        <v>13.712211071891943</v>
      </c>
      <c r="Q271" s="46">
        <v>1797.864271868338</v>
      </c>
      <c r="R271" s="46">
        <v>17.66321281432056</v>
      </c>
      <c r="S271" s="47">
        <v>93.21754852263575</v>
      </c>
      <c r="T271" s="47">
        <v>1675.925</v>
      </c>
      <c r="U271" s="47">
        <v>25.7725</v>
      </c>
      <c r="V271" s="45"/>
      <c r="W271" s="48">
        <v>0.0008381590719756993</v>
      </c>
      <c r="X271" s="48">
        <v>3.1820432739867383E-06</v>
      </c>
      <c r="Y271" s="48">
        <v>0.28174926237411524</v>
      </c>
      <c r="Z271" s="48">
        <v>1.388432021621915E-05</v>
      </c>
      <c r="AA271" s="50">
        <v>-36.168277831072345</v>
      </c>
      <c r="AB271" s="51">
        <v>0.2079050461945009</v>
      </c>
      <c r="AC271" s="50">
        <v>0.49100762706613904</v>
      </c>
      <c r="AD271" s="52">
        <v>2098.354169390116</v>
      </c>
      <c r="AE271" s="52">
        <v>2220.644651251392</v>
      </c>
    </row>
    <row r="272" spans="1:31" ht="14.25">
      <c r="A272" s="28">
        <v>72</v>
      </c>
      <c r="B272" s="42">
        <v>217.5270442065745</v>
      </c>
      <c r="C272" s="42">
        <v>453.20508998953983</v>
      </c>
      <c r="D272" s="42">
        <v>756.7341877099719</v>
      </c>
      <c r="E272" s="43">
        <f>C272/D272</f>
        <v>0.5988960157344397</v>
      </c>
      <c r="F272" s="44">
        <v>0.0900599066318306</v>
      </c>
      <c r="G272" s="44">
        <v>0.001261157139938215</v>
      </c>
      <c r="H272" s="44">
        <v>2.965249827092911</v>
      </c>
      <c r="I272" s="44">
        <v>0.044013384521530675</v>
      </c>
      <c r="J272" s="44">
        <v>0.23855315814364175</v>
      </c>
      <c r="K272" s="44">
        <v>0.002558899976943036</v>
      </c>
      <c r="L272" s="45"/>
      <c r="M272" s="46">
        <v>1427.775</v>
      </c>
      <c r="N272" s="46">
        <v>27.01</v>
      </c>
      <c r="O272" s="46">
        <v>1398.7600763526787</v>
      </c>
      <c r="P272" s="46">
        <v>11.270987253418866</v>
      </c>
      <c r="Q272" s="46">
        <v>1379.1709293659812</v>
      </c>
      <c r="R272" s="46">
        <v>13.318566477628451</v>
      </c>
      <c r="S272" s="47">
        <v>103.52415132882496</v>
      </c>
      <c r="T272" s="47">
        <v>1427.775</v>
      </c>
      <c r="U272" s="47">
        <v>27.01</v>
      </c>
      <c r="V272" s="45"/>
      <c r="W272" s="48">
        <v>0.0006909504125031693</v>
      </c>
      <c r="X272" s="48">
        <v>5.180940955632476E-06</v>
      </c>
      <c r="Y272" s="48">
        <v>0.28182568026032795</v>
      </c>
      <c r="Z272" s="48">
        <v>1.5274372242356642E-05</v>
      </c>
      <c r="AA272" s="50">
        <v>-33.46582192268244</v>
      </c>
      <c r="AB272" s="51">
        <v>-2.4155026387506773</v>
      </c>
      <c r="AC272" s="50">
        <v>0.5401656753632251</v>
      </c>
      <c r="AD272" s="52">
        <v>1985.8291774321992</v>
      </c>
      <c r="AE272" s="52">
        <v>2150.194041524266</v>
      </c>
    </row>
    <row r="273" spans="1:31" ht="14.25">
      <c r="A273" s="28">
        <v>73</v>
      </c>
      <c r="B273" s="42">
        <v>77.85449250315455</v>
      </c>
      <c r="C273" s="42">
        <v>533.3427031336331</v>
      </c>
      <c r="D273" s="42">
        <v>815.1607030373337</v>
      </c>
      <c r="E273" s="43">
        <f>C273/D273</f>
        <v>0.6542792128550466</v>
      </c>
      <c r="F273" s="44">
        <v>0.057371093286961536</v>
      </c>
      <c r="G273" s="44">
        <v>0.0011099060037613208</v>
      </c>
      <c r="H273" s="44">
        <v>0.6449902701965462</v>
      </c>
      <c r="I273" s="44">
        <v>0.012352133074935427</v>
      </c>
      <c r="J273" s="44">
        <v>0.08134726400901324</v>
      </c>
      <c r="K273" s="44">
        <v>0.0007761466501354185</v>
      </c>
      <c r="L273" s="45"/>
      <c r="M273" s="46">
        <v>505.595</v>
      </c>
      <c r="N273" s="46">
        <v>42.5875</v>
      </c>
      <c r="O273" s="46">
        <v>505.39114527664805</v>
      </c>
      <c r="P273" s="46">
        <v>7.624593626653933</v>
      </c>
      <c r="Q273" s="46">
        <v>504.15942221482305</v>
      </c>
      <c r="R273" s="46">
        <v>4.626972110226092</v>
      </c>
      <c r="S273" s="47">
        <v>100.24431221703918</v>
      </c>
      <c r="T273" s="47">
        <v>504.15942221482305</v>
      </c>
      <c r="U273" s="47">
        <v>4.626972110226092</v>
      </c>
      <c r="V273" s="45"/>
      <c r="W273" s="48">
        <v>0.0014452172741282292</v>
      </c>
      <c r="X273" s="48">
        <v>6.635656007535383E-06</v>
      </c>
      <c r="Y273" s="48">
        <v>0.2828175548160328</v>
      </c>
      <c r="Z273" s="48">
        <v>1.2146575955130538E-05</v>
      </c>
      <c r="AA273" s="50">
        <v>1.6110087290388542</v>
      </c>
      <c r="AB273" s="51">
        <v>12.244750585619357</v>
      </c>
      <c r="AC273" s="50">
        <v>0.4295537314047624</v>
      </c>
      <c r="AD273" s="52">
        <v>623.1424512087204</v>
      </c>
      <c r="AE273" s="52">
        <v>655.1149973716856</v>
      </c>
    </row>
    <row r="274" spans="1:31" ht="14.25">
      <c r="A274" s="28">
        <v>74</v>
      </c>
      <c r="B274" s="42">
        <v>79.73912249209859</v>
      </c>
      <c r="C274" s="42">
        <v>810.2112849464169</v>
      </c>
      <c r="D274" s="42">
        <v>823.5288872586988</v>
      </c>
      <c r="E274" s="43">
        <f>C274/D274</f>
        <v>0.9838286154641004</v>
      </c>
      <c r="F274" s="44">
        <v>0.05664509967054859</v>
      </c>
      <c r="G274" s="44">
        <v>0.0009764144920720318</v>
      </c>
      <c r="H274" s="44">
        <v>0.6238377745259511</v>
      </c>
      <c r="I274" s="44">
        <v>0.011990082966838811</v>
      </c>
      <c r="J274" s="44">
        <v>0.07957756839926788</v>
      </c>
      <c r="K274" s="44">
        <v>0.0008301114510429596</v>
      </c>
      <c r="L274" s="45"/>
      <c r="M274" s="46">
        <v>475.97</v>
      </c>
      <c r="N274" s="46">
        <v>38.885</v>
      </c>
      <c r="O274" s="46">
        <v>492.2499306662065</v>
      </c>
      <c r="P274" s="46">
        <v>7.497515147938742</v>
      </c>
      <c r="Q274" s="46">
        <v>493.6008009652366</v>
      </c>
      <c r="R274" s="46">
        <v>4.95679369597957</v>
      </c>
      <c r="S274" s="47">
        <v>99.7263233170634</v>
      </c>
      <c r="T274" s="47">
        <v>493.6008009652366</v>
      </c>
      <c r="U274" s="47">
        <v>4.95679369597957</v>
      </c>
      <c r="V274" s="45"/>
      <c r="W274" s="48">
        <v>0.000831525529562911</v>
      </c>
      <c r="X274" s="48">
        <v>1.9842227126059863E-05</v>
      </c>
      <c r="Y274" s="48">
        <v>0.28222939931079066</v>
      </c>
      <c r="Z274" s="48">
        <v>1.444518849097471E-05</v>
      </c>
      <c r="AA274" s="50">
        <v>-19.18862861985504</v>
      </c>
      <c r="AB274" s="51">
        <v>-8.600349238094829</v>
      </c>
      <c r="AC274" s="50">
        <v>0.5108422745593184</v>
      </c>
      <c r="AD274" s="52">
        <v>1435.669828056754</v>
      </c>
      <c r="AE274" s="52">
        <v>1708.6065486620955</v>
      </c>
    </row>
    <row r="275" spans="1:31" ht="14.25">
      <c r="A275" s="28">
        <v>75</v>
      </c>
      <c r="B275" s="42">
        <v>65.7458227390676</v>
      </c>
      <c r="C275" s="42">
        <v>598.991745673854</v>
      </c>
      <c r="D275" s="42">
        <v>646.9240432172268</v>
      </c>
      <c r="E275" s="43">
        <f>C275/D275</f>
        <v>0.9259073796283718</v>
      </c>
      <c r="F275" s="44">
        <v>0.08256334085337147</v>
      </c>
      <c r="G275" s="44">
        <v>0.0023966001092895787</v>
      </c>
      <c r="H275" s="44">
        <v>0.8623697041967454</v>
      </c>
      <c r="I275" s="44">
        <v>0.02489274127898574</v>
      </c>
      <c r="J275" s="44">
        <v>0.07549715915854686</v>
      </c>
      <c r="K275" s="44">
        <v>0.0007856589580445423</v>
      </c>
      <c r="L275" s="45"/>
      <c r="M275" s="46">
        <v>1258.94</v>
      </c>
      <c r="N275" s="46">
        <v>23.9175</v>
      </c>
      <c r="O275" s="46">
        <v>631.4156585735712</v>
      </c>
      <c r="P275" s="46">
        <v>13.572586018263848</v>
      </c>
      <c r="Q275" s="46">
        <v>469.189545898546</v>
      </c>
      <c r="R275" s="46">
        <v>4.709156046783676</v>
      </c>
      <c r="S275" s="47"/>
      <c r="T275" s="47"/>
      <c r="U275" s="47"/>
      <c r="V275" s="45"/>
      <c r="W275" s="48">
        <v>0.0008916404356048599</v>
      </c>
      <c r="X275" s="48">
        <v>6.579805787156249E-06</v>
      </c>
      <c r="Y275" s="48">
        <v>0.28270947399325663</v>
      </c>
      <c r="Z275" s="48">
        <v>1.6036280247733135E-05</v>
      </c>
      <c r="AA275" s="50">
        <v>-2.2111809777269897</v>
      </c>
      <c r="AB275" s="51">
        <v>-2.2111809777269897</v>
      </c>
      <c r="AC275" s="50">
        <v>0.5671099326304928</v>
      </c>
      <c r="AD275" s="52">
        <v>766.3613010610414</v>
      </c>
      <c r="AE275" s="52"/>
    </row>
    <row r="276" spans="1:31" ht="14.25">
      <c r="A276" s="28">
        <v>76</v>
      </c>
      <c r="B276" s="42">
        <v>483.37416957200975</v>
      </c>
      <c r="C276" s="42">
        <v>467.0213564786872</v>
      </c>
      <c r="D276" s="42">
        <v>1587.9996747184928</v>
      </c>
      <c r="E276" s="43">
        <f>C276/D276</f>
        <v>0.2940941134395867</v>
      </c>
      <c r="F276" s="44">
        <v>0.1016065033490211</v>
      </c>
      <c r="G276" s="44">
        <v>0.0010454106753484708</v>
      </c>
      <c r="H276" s="44">
        <v>3.8931136600427503</v>
      </c>
      <c r="I276" s="44">
        <v>0.05431487615199524</v>
      </c>
      <c r="J276" s="44">
        <v>0.27608360873577825</v>
      </c>
      <c r="K276" s="44">
        <v>0.0026175513874282645</v>
      </c>
      <c r="L276" s="45"/>
      <c r="M276" s="46">
        <v>1653.7</v>
      </c>
      <c r="N276" s="46">
        <v>18.672500000000127</v>
      </c>
      <c r="O276" s="46">
        <v>1612.2544967748713</v>
      </c>
      <c r="P276" s="46">
        <v>11.271487629461376</v>
      </c>
      <c r="Q276" s="46">
        <v>1571.6081022632677</v>
      </c>
      <c r="R276" s="46">
        <v>13.22314928021899</v>
      </c>
      <c r="S276" s="47">
        <v>105.22343309496254</v>
      </c>
      <c r="T276" s="47">
        <v>1653.7</v>
      </c>
      <c r="U276" s="47">
        <v>18.672500000000127</v>
      </c>
      <c r="V276" s="45"/>
      <c r="W276" s="48">
        <v>0.0020213753573551816</v>
      </c>
      <c r="X276" s="48">
        <v>7.644895404171415E-06</v>
      </c>
      <c r="Y276" s="48">
        <v>0.28188555730539805</v>
      </c>
      <c r="Z276" s="48">
        <v>1.6647512929477072E-05</v>
      </c>
      <c r="AA276" s="50">
        <v>-31.348319303253767</v>
      </c>
      <c r="AB276" s="51">
        <v>3.2370841879170165</v>
      </c>
      <c r="AC276" s="50">
        <v>0.5887257159488124</v>
      </c>
      <c r="AD276" s="52">
        <v>1972.1716697377221</v>
      </c>
      <c r="AE276" s="52">
        <v>2051.4693784130463</v>
      </c>
    </row>
    <row r="277" spans="1:31" ht="14.25">
      <c r="A277" s="28">
        <v>77</v>
      </c>
      <c r="B277" s="42">
        <v>34.133181573458145</v>
      </c>
      <c r="C277" s="42">
        <v>343.83772247357564</v>
      </c>
      <c r="D277" s="42">
        <v>380.52847361669336</v>
      </c>
      <c r="E277" s="43">
        <f>C277/D277</f>
        <v>0.9035794856705616</v>
      </c>
      <c r="F277" s="44">
        <v>0.0602729728275959</v>
      </c>
      <c r="G277" s="44">
        <v>0.001297628741640076</v>
      </c>
      <c r="H277" s="44">
        <v>0.5951250045860312</v>
      </c>
      <c r="I277" s="44">
        <v>0.012991090197578868</v>
      </c>
      <c r="J277" s="44">
        <v>0.07147505628769145</v>
      </c>
      <c r="K277" s="44">
        <v>0.0005892790922229282</v>
      </c>
      <c r="L277" s="45"/>
      <c r="M277" s="46">
        <v>612.98</v>
      </c>
      <c r="N277" s="46">
        <v>47.055</v>
      </c>
      <c r="O277" s="46">
        <v>474.1352550612101</v>
      </c>
      <c r="P277" s="46">
        <v>8.269712059946102</v>
      </c>
      <c r="Q277" s="46">
        <v>445.03630242916233</v>
      </c>
      <c r="R277" s="46">
        <v>3.5453344975531706</v>
      </c>
      <c r="S277" s="47">
        <v>106.53855707348268</v>
      </c>
      <c r="T277" s="47">
        <v>445.03630242916233</v>
      </c>
      <c r="U277" s="47">
        <v>3.5453344975531706</v>
      </c>
      <c r="V277" s="45"/>
      <c r="W277" s="48">
        <v>0.001125449719233822</v>
      </c>
      <c r="X277" s="48">
        <v>1.2684396360869935E-05</v>
      </c>
      <c r="Y277" s="48">
        <v>0.282083468213435</v>
      </c>
      <c r="Z277" s="48">
        <v>1.4630411646001153E-05</v>
      </c>
      <c r="AA277" s="50">
        <v>-24.349362262353623</v>
      </c>
      <c r="AB277" s="51">
        <v>-14.900074123499474</v>
      </c>
      <c r="AC277" s="50">
        <v>0.5173925470688617</v>
      </c>
      <c r="AD277" s="52">
        <v>1650.5590543404146</v>
      </c>
      <c r="AE277" s="52">
        <v>1987.695700667718</v>
      </c>
    </row>
    <row r="278" spans="1:31" ht="14.25">
      <c r="A278" s="28">
        <v>78</v>
      </c>
      <c r="B278" s="42">
        <v>385.14137165316606</v>
      </c>
      <c r="C278" s="42">
        <v>665.5835647331411</v>
      </c>
      <c r="D278" s="42">
        <v>894.984368161478</v>
      </c>
      <c r="E278" s="43">
        <f>C278/D278</f>
        <v>0.743681776364895</v>
      </c>
      <c r="F278" s="44">
        <v>0.11456988621750397</v>
      </c>
      <c r="G278" s="44">
        <v>0.0012472241199334357</v>
      </c>
      <c r="H278" s="44">
        <v>5.654557890773879</v>
      </c>
      <c r="I278" s="44">
        <v>0.07506095623616528</v>
      </c>
      <c r="J278" s="44">
        <v>0.35637678437706627</v>
      </c>
      <c r="K278" s="44">
        <v>0.0031613141181552223</v>
      </c>
      <c r="L278" s="45"/>
      <c r="M278" s="46">
        <v>1873.15</v>
      </c>
      <c r="N278" s="46">
        <v>20.36749999999995</v>
      </c>
      <c r="O278" s="46">
        <v>1924.4575488645878</v>
      </c>
      <c r="P278" s="46">
        <v>11.45363174047634</v>
      </c>
      <c r="Q278" s="46">
        <v>1964.9767317057008</v>
      </c>
      <c r="R278" s="46">
        <v>15.024716805334606</v>
      </c>
      <c r="S278" s="47">
        <v>95.32682854590392</v>
      </c>
      <c r="T278" s="47">
        <v>1873.15</v>
      </c>
      <c r="U278" s="47">
        <v>20.36749999999995</v>
      </c>
      <c r="V278" s="45"/>
      <c r="W278" s="48">
        <v>0.0005905133738944113</v>
      </c>
      <c r="X278" s="48">
        <v>2.2057146267200612E-06</v>
      </c>
      <c r="Y278" s="48">
        <v>0.2815204558807256</v>
      </c>
      <c r="Z278" s="48">
        <v>1.3548587280745567E-05</v>
      </c>
      <c r="AA278" s="50">
        <v>-44.259831923755264</v>
      </c>
      <c r="AB278" s="51">
        <v>-3.23019016437609</v>
      </c>
      <c r="AC278" s="50">
        <v>0.47913469960686705</v>
      </c>
      <c r="AD278" s="52">
        <v>2395.729196102603</v>
      </c>
      <c r="AE278" s="52">
        <v>2551.4420316294454</v>
      </c>
    </row>
    <row r="279" spans="1:31" ht="14.25">
      <c r="A279" s="28">
        <v>79</v>
      </c>
      <c r="B279" s="42">
        <v>21.892294369076158</v>
      </c>
      <c r="C279" s="42">
        <v>277.6759671993782</v>
      </c>
      <c r="D279" s="42">
        <v>393.4241126563567</v>
      </c>
      <c r="E279" s="43">
        <f>C279/D279</f>
        <v>0.7057929554051487</v>
      </c>
      <c r="F279" s="44">
        <v>0.05766748963264713</v>
      </c>
      <c r="G279" s="44">
        <v>0.002296589058322399</v>
      </c>
      <c r="H279" s="44">
        <v>0.35382528721478124</v>
      </c>
      <c r="I279" s="44">
        <v>0.014623635755170965</v>
      </c>
      <c r="J279" s="44">
        <v>0.04478197601311755</v>
      </c>
      <c r="K279" s="44">
        <v>0.0008749149291557191</v>
      </c>
      <c r="L279" s="45"/>
      <c r="M279" s="46">
        <v>516.705</v>
      </c>
      <c r="N279" s="46">
        <v>91.6525</v>
      </c>
      <c r="O279" s="46">
        <v>307.59418349095984</v>
      </c>
      <c r="P279" s="46">
        <v>10.968305585773038</v>
      </c>
      <c r="Q279" s="46">
        <v>282.40598391772426</v>
      </c>
      <c r="R279" s="46">
        <v>5.398317979566798</v>
      </c>
      <c r="S279" s="47">
        <v>108.91914513418168</v>
      </c>
      <c r="T279" s="47">
        <v>282.40598391772426</v>
      </c>
      <c r="U279" s="47">
        <v>5.398317979566798</v>
      </c>
      <c r="V279" s="45"/>
      <c r="W279" s="48">
        <v>0.0016541524863760435</v>
      </c>
      <c r="X279" s="48">
        <v>6.670952326557575E-06</v>
      </c>
      <c r="Y279" s="48">
        <v>0.28313984666851516</v>
      </c>
      <c r="Z279" s="48">
        <v>1.8472436768004138E-05</v>
      </c>
      <c r="AA279" s="50">
        <v>13.00859591880199</v>
      </c>
      <c r="AB279" s="51">
        <v>18.917857824942708</v>
      </c>
      <c r="AC279" s="50">
        <v>0.6532626436514325</v>
      </c>
      <c r="AD279" s="52">
        <v>160.322662855852</v>
      </c>
      <c r="AE279" s="52">
        <v>128.39008743445197</v>
      </c>
    </row>
    <row r="280" spans="1:31" ht="14.25">
      <c r="A280" s="28">
        <v>80</v>
      </c>
      <c r="B280" s="42">
        <v>55.44654040427259</v>
      </c>
      <c r="C280" s="42">
        <v>81.8046756560966</v>
      </c>
      <c r="D280" s="42">
        <v>330.15892201743</v>
      </c>
      <c r="E280" s="43">
        <f>C280/D280</f>
        <v>0.2477736332437441</v>
      </c>
      <c r="F280" s="44">
        <v>0.0757563831306999</v>
      </c>
      <c r="G280" s="44">
        <v>0.0016821031536889133</v>
      </c>
      <c r="H280" s="44">
        <v>1.6447864783030757</v>
      </c>
      <c r="I280" s="44">
        <v>0.043002433904239544</v>
      </c>
      <c r="J280" s="44">
        <v>0.1572649007684693</v>
      </c>
      <c r="K280" s="44">
        <v>0.0016870382257846276</v>
      </c>
      <c r="L280" s="45"/>
      <c r="M280" s="46">
        <v>1088.58</v>
      </c>
      <c r="N280" s="46">
        <v>44.444999999999936</v>
      </c>
      <c r="O280" s="46">
        <v>987.5517444404938</v>
      </c>
      <c r="P280" s="46">
        <v>16.510894679430635</v>
      </c>
      <c r="Q280" s="46">
        <v>941.5592384299316</v>
      </c>
      <c r="R280" s="46">
        <v>9.397463658553704</v>
      </c>
      <c r="S280" s="47">
        <v>104.88471719392352</v>
      </c>
      <c r="T280" s="47">
        <v>941.5592384299316</v>
      </c>
      <c r="U280" s="47">
        <v>9.397463658553704</v>
      </c>
      <c r="V280" s="45"/>
      <c r="W280" s="48">
        <v>0.00024799891137956885</v>
      </c>
      <c r="X280" s="48">
        <v>1.4589125725361841E-06</v>
      </c>
      <c r="Y280" s="48">
        <v>0.28223904254872145</v>
      </c>
      <c r="Z280" s="48">
        <v>1.2854469798080937E-05</v>
      </c>
      <c r="AA280" s="50">
        <v>-18.847603414714477</v>
      </c>
      <c r="AB280" s="51">
        <v>1.822368823656273</v>
      </c>
      <c r="AC280" s="50">
        <v>0.4545877943505779</v>
      </c>
      <c r="AD280" s="52">
        <v>1400.811747581545</v>
      </c>
      <c r="AE280" s="52">
        <v>1543.0391983877971</v>
      </c>
    </row>
    <row r="281" spans="1:31" ht="14.25">
      <c r="A281" s="28">
        <v>81</v>
      </c>
      <c r="B281" s="42">
        <v>547.8471267725577</v>
      </c>
      <c r="C281" s="42">
        <v>410.20240169929735</v>
      </c>
      <c r="D281" s="42">
        <v>921.4228400323901</v>
      </c>
      <c r="E281" s="43">
        <f>C281/D281</f>
        <v>0.4451836701648049</v>
      </c>
      <c r="F281" s="44">
        <v>0.1798250754969098</v>
      </c>
      <c r="G281" s="44">
        <v>0.001956863181339935</v>
      </c>
      <c r="H281" s="44">
        <v>12.469509742866459</v>
      </c>
      <c r="I281" s="44">
        <v>0.1591855630645561</v>
      </c>
      <c r="J281" s="44">
        <v>0.5013565601399029</v>
      </c>
      <c r="K281" s="44">
        <v>0.004189747766376979</v>
      </c>
      <c r="L281" s="45"/>
      <c r="M281" s="46">
        <v>2651.55</v>
      </c>
      <c r="N281" s="46">
        <v>18.2075</v>
      </c>
      <c r="O281" s="46">
        <v>2640.431125081172</v>
      </c>
      <c r="P281" s="46">
        <v>12.000574032894747</v>
      </c>
      <c r="Q281" s="46">
        <v>2619.6233542982204</v>
      </c>
      <c r="R281" s="46">
        <v>17.98967696956629</v>
      </c>
      <c r="S281" s="47">
        <v>101.21874946829264</v>
      </c>
      <c r="T281" s="47">
        <v>2651.55</v>
      </c>
      <c r="U281" s="47">
        <v>18.2075</v>
      </c>
      <c r="V281" s="45"/>
      <c r="W281" s="48">
        <v>0.000866379171111947</v>
      </c>
      <c r="X281" s="48">
        <v>6.760399767579503E-06</v>
      </c>
      <c r="Y281" s="48">
        <v>0.2812312918633499</v>
      </c>
      <c r="Z281" s="48">
        <v>1.6198960982307042E-05</v>
      </c>
      <c r="AA281" s="50">
        <v>-54.485880378897235</v>
      </c>
      <c r="AB281" s="51">
        <v>3.5658484342793173</v>
      </c>
      <c r="AC281" s="50">
        <v>0.5728630057861194</v>
      </c>
      <c r="AD281" s="52">
        <v>2805.971737822707</v>
      </c>
      <c r="AE281" s="52">
        <v>2850.526663123343</v>
      </c>
    </row>
    <row r="282" spans="1:31" ht="14.25">
      <c r="A282" s="28">
        <v>82</v>
      </c>
      <c r="B282" s="42">
        <v>34.22073697453989</v>
      </c>
      <c r="C282" s="42">
        <v>238.0911212032875</v>
      </c>
      <c r="D282" s="42">
        <v>292.5520160505386</v>
      </c>
      <c r="E282" s="43">
        <f>C282/D282</f>
        <v>0.813842011473806</v>
      </c>
      <c r="F282" s="44">
        <v>0.06658803190666594</v>
      </c>
      <c r="G282" s="44">
        <v>0.003939639103196446</v>
      </c>
      <c r="H282" s="44">
        <v>0.8798159325081464</v>
      </c>
      <c r="I282" s="44">
        <v>0.05845020373277548</v>
      </c>
      <c r="J282" s="44">
        <v>0.09541951531258416</v>
      </c>
      <c r="K282" s="44">
        <v>0.001766709166855509</v>
      </c>
      <c r="L282" s="45"/>
      <c r="M282" s="46">
        <v>833.33</v>
      </c>
      <c r="N282" s="46">
        <v>122.6775</v>
      </c>
      <c r="O282" s="46">
        <v>640.8832449694731</v>
      </c>
      <c r="P282" s="46">
        <v>31.582072974027938</v>
      </c>
      <c r="Q282" s="46">
        <v>587.5094852798896</v>
      </c>
      <c r="R282" s="46">
        <v>10.396883335162158</v>
      </c>
      <c r="S282" s="47">
        <v>109.08474859161741</v>
      </c>
      <c r="T282" s="47">
        <v>587.5094852798896</v>
      </c>
      <c r="U282" s="47">
        <v>10.396883335162158</v>
      </c>
      <c r="V282" s="45"/>
      <c r="W282" s="48">
        <v>0.0006293035504534189</v>
      </c>
      <c r="X282" s="48">
        <v>7.438396135555392E-06</v>
      </c>
      <c r="Y282" s="48">
        <v>0.28258515032693593</v>
      </c>
      <c r="Z282" s="48">
        <v>1.540128638083316E-05</v>
      </c>
      <c r="AA282" s="50">
        <v>-6.6077855326585055</v>
      </c>
      <c r="AB282" s="51">
        <v>6.103924929810045</v>
      </c>
      <c r="AC282" s="50">
        <v>0.5446538883143012</v>
      </c>
      <c r="AD282" s="52">
        <v>934.6082438339438</v>
      </c>
      <c r="AE282" s="52">
        <v>1037.5723586478282</v>
      </c>
    </row>
    <row r="283" spans="1:31" ht="14.25">
      <c r="A283" s="28">
        <v>83</v>
      </c>
      <c r="B283" s="42">
        <v>218.13574224684515</v>
      </c>
      <c r="C283" s="42">
        <v>867.0240126922644</v>
      </c>
      <c r="D283" s="42">
        <v>1664.2254395038312</v>
      </c>
      <c r="E283" s="43">
        <f>C283/D283</f>
        <v>0.5209775022732239</v>
      </c>
      <c r="F283" s="44">
        <v>0.06689670184755708</v>
      </c>
      <c r="G283" s="44">
        <v>0.0008066490836978024</v>
      </c>
      <c r="H283" s="44">
        <v>1.0220925596082118</v>
      </c>
      <c r="I283" s="44">
        <v>0.017622552471934998</v>
      </c>
      <c r="J283" s="44">
        <v>0.1098662016524089</v>
      </c>
      <c r="K283" s="44">
        <v>0.001112171839493836</v>
      </c>
      <c r="L283" s="45"/>
      <c r="M283" s="46">
        <v>835.18</v>
      </c>
      <c r="N283" s="46">
        <v>25.9225</v>
      </c>
      <c r="O283" s="46">
        <v>714.964609651995</v>
      </c>
      <c r="P283" s="46">
        <v>8.849295293738862</v>
      </c>
      <c r="Q283" s="46">
        <v>671.970791342101</v>
      </c>
      <c r="R283" s="46">
        <v>6.45980813557901</v>
      </c>
      <c r="S283" s="47">
        <v>106.39816772750257</v>
      </c>
      <c r="T283" s="47">
        <v>671.970791342101</v>
      </c>
      <c r="U283" s="47">
        <v>6.45980813557901</v>
      </c>
      <c r="V283" s="45"/>
      <c r="W283" s="48">
        <v>0.0007540405135668955</v>
      </c>
      <c r="X283" s="48">
        <v>4.5218785003495224E-06</v>
      </c>
      <c r="Y283" s="48">
        <v>0.28202469234414107</v>
      </c>
      <c r="Z283" s="48">
        <v>1.1166017695380949E-05</v>
      </c>
      <c r="AA283" s="50">
        <v>-26.427922703059494</v>
      </c>
      <c r="AB283" s="51">
        <v>-11.95973141309925</v>
      </c>
      <c r="AC283" s="50">
        <v>0.3948770808062282</v>
      </c>
      <c r="AD283" s="52">
        <v>1715.5711353100296</v>
      </c>
      <c r="AE283" s="52">
        <v>2020.6913385617306</v>
      </c>
    </row>
    <row r="284" spans="1:31" ht="14.25">
      <c r="A284" s="28">
        <v>84</v>
      </c>
      <c r="B284" s="42">
        <v>196.41956848019115</v>
      </c>
      <c r="C284" s="42">
        <v>1135.2088246357332</v>
      </c>
      <c r="D284" s="42">
        <v>4208.084014788313</v>
      </c>
      <c r="E284" s="43">
        <f>C284/D284</f>
        <v>0.26976857416494326</v>
      </c>
      <c r="F284" s="44">
        <v>0.05275853368733834</v>
      </c>
      <c r="G284" s="44">
        <v>0.000608071066216813</v>
      </c>
      <c r="H284" s="44">
        <v>0.32167084853739325</v>
      </c>
      <c r="I284" s="44">
        <v>0.0038367394753523105</v>
      </c>
      <c r="J284" s="44">
        <v>0.04413637184932093</v>
      </c>
      <c r="K284" s="44">
        <v>0.00025139782806109316</v>
      </c>
      <c r="L284" s="45"/>
      <c r="M284" s="46">
        <v>316.725</v>
      </c>
      <c r="N284" s="46">
        <v>21.295</v>
      </c>
      <c r="O284" s="46">
        <v>283.1870137609972</v>
      </c>
      <c r="P284" s="46">
        <v>2.9476107388744595</v>
      </c>
      <c r="Q284" s="46">
        <v>278.42130737514935</v>
      </c>
      <c r="R284" s="46">
        <v>1.5521100491989728</v>
      </c>
      <c r="S284" s="47">
        <v>101.7116888182076</v>
      </c>
      <c r="T284" s="47">
        <v>278.42130737514935</v>
      </c>
      <c r="U284" s="47">
        <v>1.5521100491989728</v>
      </c>
      <c r="V284" s="45"/>
      <c r="W284" s="48">
        <v>0.0010460889719439489</v>
      </c>
      <c r="X284" s="48">
        <v>3.7372474682945055E-06</v>
      </c>
      <c r="Y284" s="48">
        <v>0.28248823059542744</v>
      </c>
      <c r="Z284" s="48">
        <v>9.775959042653942E-06</v>
      </c>
      <c r="AA284" s="50">
        <v>-10.035272395165773</v>
      </c>
      <c r="AB284" s="51">
        <v>-4.111627419021158</v>
      </c>
      <c r="AC284" s="50">
        <v>0.3457187978564496</v>
      </c>
      <c r="AD284" s="52">
        <v>1081.3143195811144</v>
      </c>
      <c r="AE284" s="52">
        <v>1308.0324163687353</v>
      </c>
    </row>
    <row r="285" spans="1:31" ht="14.25">
      <c r="A285" s="28">
        <v>85</v>
      </c>
      <c r="B285" s="42">
        <v>136.22805862000197</v>
      </c>
      <c r="C285" s="42">
        <v>674.666234855171</v>
      </c>
      <c r="D285" s="42">
        <v>875.6171939097306</v>
      </c>
      <c r="E285" s="43">
        <f>C285/D285</f>
        <v>0.7705036396586838</v>
      </c>
      <c r="F285" s="44">
        <v>0.06720569017726291</v>
      </c>
      <c r="G285" s="44">
        <v>0.0008837554042010022</v>
      </c>
      <c r="H285" s="44">
        <v>1.1586969587889637</v>
      </c>
      <c r="I285" s="44">
        <v>0.01650344306104255</v>
      </c>
      <c r="J285" s="44">
        <v>0.12483085470074631</v>
      </c>
      <c r="K285" s="44">
        <v>0.0009098294152273485</v>
      </c>
      <c r="L285" s="45"/>
      <c r="M285" s="46">
        <v>844.13</v>
      </c>
      <c r="N285" s="46">
        <v>27.775</v>
      </c>
      <c r="O285" s="46">
        <v>781.3421128514304</v>
      </c>
      <c r="P285" s="46">
        <v>7.7628510208786</v>
      </c>
      <c r="Q285" s="46">
        <v>758.30893134806</v>
      </c>
      <c r="R285" s="46">
        <v>5.214240434646399</v>
      </c>
      <c r="S285" s="47">
        <v>103.03744035592774</v>
      </c>
      <c r="T285" s="47">
        <v>758.30893134806</v>
      </c>
      <c r="U285" s="47">
        <v>5.214240434646399</v>
      </c>
      <c r="V285" s="45"/>
      <c r="W285" s="48">
        <v>0.0008799807127201005</v>
      </c>
      <c r="X285" s="48">
        <v>1.1029416183204145E-05</v>
      </c>
      <c r="Y285" s="48">
        <v>0.2825808136369128</v>
      </c>
      <c r="Z285" s="48">
        <v>1.4891344289069004E-05</v>
      </c>
      <c r="AA285" s="50">
        <v>-6.761149020667601</v>
      </c>
      <c r="AB285" s="51">
        <v>9.551688998130636</v>
      </c>
      <c r="AC285" s="50">
        <v>0.5266202101005776</v>
      </c>
      <c r="AD285" s="52">
        <v>946.8807119384985</v>
      </c>
      <c r="AE285" s="52">
        <v>1001.2010755230359</v>
      </c>
    </row>
    <row r="286" spans="1:31" ht="14.25">
      <c r="A286" s="28">
        <v>86</v>
      </c>
      <c r="B286" s="42">
        <v>71.4574723143516</v>
      </c>
      <c r="C286" s="42">
        <v>578.1465419160484</v>
      </c>
      <c r="D286" s="42">
        <v>1567.2204748314718</v>
      </c>
      <c r="E286" s="43">
        <f>C286/D286</f>
        <v>0.3688993037040422</v>
      </c>
      <c r="F286" s="44">
        <v>0.0552481784263935</v>
      </c>
      <c r="G286" s="44">
        <v>0.001576331514100626</v>
      </c>
      <c r="H286" s="44">
        <v>0.3174811455324394</v>
      </c>
      <c r="I286" s="44">
        <v>0.008723676670589054</v>
      </c>
      <c r="J286" s="44">
        <v>0.04173297513879751</v>
      </c>
      <c r="K286" s="44">
        <v>0.0004377512012082396</v>
      </c>
      <c r="L286" s="45"/>
      <c r="M286" s="46">
        <v>433.38</v>
      </c>
      <c r="N286" s="46">
        <v>58.3275</v>
      </c>
      <c r="O286" s="46">
        <v>279.9631319893005</v>
      </c>
      <c r="P286" s="46">
        <v>6.72343808619911</v>
      </c>
      <c r="Q286" s="46">
        <v>263.5658251573579</v>
      </c>
      <c r="R286" s="46">
        <v>2.708876252503302</v>
      </c>
      <c r="S286" s="47">
        <v>106.22133268687351</v>
      </c>
      <c r="T286" s="47">
        <v>263.5658251573579</v>
      </c>
      <c r="U286" s="47">
        <v>2.708876252503302</v>
      </c>
      <c r="V286" s="45"/>
      <c r="W286" s="48">
        <v>0.0006008073985755686</v>
      </c>
      <c r="X286" s="48">
        <v>8.970594241297066E-06</v>
      </c>
      <c r="Y286" s="48">
        <v>0.28284514956828904</v>
      </c>
      <c r="Z286" s="48">
        <v>2.151154140833289E-05</v>
      </c>
      <c r="AA286" s="50">
        <v>2.586874523964333</v>
      </c>
      <c r="AB286" s="51">
        <v>8.278532970971142</v>
      </c>
      <c r="AC286" s="50">
        <v>0.760738053484155</v>
      </c>
      <c r="AD286" s="52">
        <v>570.6269913783906</v>
      </c>
      <c r="AE286" s="52">
        <v>662.0137650883399</v>
      </c>
    </row>
    <row r="287" spans="1:31" ht="14.25">
      <c r="A287" s="28">
        <v>87</v>
      </c>
      <c r="B287" s="42">
        <v>63.54396133054098</v>
      </c>
      <c r="C287" s="42">
        <v>407.0994920967002</v>
      </c>
      <c r="D287" s="42">
        <v>671.8214412890794</v>
      </c>
      <c r="E287" s="43">
        <f>C287/D287</f>
        <v>0.6059638277033325</v>
      </c>
      <c r="F287" s="44">
        <v>0.06195924114861581</v>
      </c>
      <c r="G287" s="44">
        <v>0.0010921504509194798</v>
      </c>
      <c r="H287" s="44">
        <v>0.6923307189622038</v>
      </c>
      <c r="I287" s="44">
        <v>0.013210132769614356</v>
      </c>
      <c r="J287" s="44">
        <v>0.081063535402387</v>
      </c>
      <c r="K287" s="44">
        <v>0.0007659357609717424</v>
      </c>
      <c r="L287" s="45"/>
      <c r="M287" s="46">
        <v>672.235</v>
      </c>
      <c r="N287" s="46">
        <v>37.035</v>
      </c>
      <c r="O287" s="46">
        <v>534.1998298864735</v>
      </c>
      <c r="P287" s="46">
        <v>7.926120608822146</v>
      </c>
      <c r="Q287" s="46">
        <v>502.46776203201256</v>
      </c>
      <c r="R287" s="46">
        <v>4.567298606044204</v>
      </c>
      <c r="S287" s="47">
        <v>106.3152445295464</v>
      </c>
      <c r="T287" s="47">
        <v>502.46776203201256</v>
      </c>
      <c r="U287" s="47">
        <v>4.567298606044204</v>
      </c>
      <c r="V287" s="45"/>
      <c r="W287" s="48">
        <v>0.0011437456395006096</v>
      </c>
      <c r="X287" s="48">
        <v>6.614850017500858E-06</v>
      </c>
      <c r="Y287" s="48">
        <v>0.2828777555911263</v>
      </c>
      <c r="Z287" s="48">
        <v>1.676051868473586E-05</v>
      </c>
      <c r="AA287" s="50">
        <v>3.7399597953924335</v>
      </c>
      <c r="AB287" s="51">
        <v>14.440768622325795</v>
      </c>
      <c r="AC287" s="50">
        <v>0.5927220409593562</v>
      </c>
      <c r="AD287" s="52">
        <v>532.5054240475048</v>
      </c>
      <c r="AE287" s="52">
        <v>540.8869499629279</v>
      </c>
    </row>
    <row r="288" spans="1:31" ht="14.25">
      <c r="A288" s="28">
        <v>88</v>
      </c>
      <c r="B288" s="42">
        <v>114.3722123027575</v>
      </c>
      <c r="C288" s="42">
        <v>2187.1224993144483</v>
      </c>
      <c r="D288" s="42">
        <v>1520.487209348133</v>
      </c>
      <c r="E288" s="43">
        <f>C288/D288</f>
        <v>1.4384353159091137</v>
      </c>
      <c r="F288" s="44">
        <v>0.053561609343765235</v>
      </c>
      <c r="G288" s="44">
        <v>0.0008340101001235478</v>
      </c>
      <c r="H288" s="44">
        <v>0.39533190190973566</v>
      </c>
      <c r="I288" s="44">
        <v>0.006315309090646921</v>
      </c>
      <c r="J288" s="44">
        <v>0.05355639126995187</v>
      </c>
      <c r="K288" s="44">
        <v>0.0003850611805548402</v>
      </c>
      <c r="L288" s="45"/>
      <c r="M288" s="46">
        <v>353.76</v>
      </c>
      <c r="N288" s="46">
        <v>35.1825</v>
      </c>
      <c r="O288" s="46">
        <v>338.2569015486574</v>
      </c>
      <c r="P288" s="46">
        <v>4.595681933955717</v>
      </c>
      <c r="Q288" s="46">
        <v>336.318970996212</v>
      </c>
      <c r="R288" s="46">
        <v>2.3560807816326133</v>
      </c>
      <c r="S288" s="47">
        <v>100.57621803096777</v>
      </c>
      <c r="T288" s="47">
        <v>336.318970996212</v>
      </c>
      <c r="U288" s="47">
        <v>2.3560807816326133</v>
      </c>
      <c r="V288" s="45"/>
      <c r="W288" s="48">
        <v>0.002091769602495425</v>
      </c>
      <c r="X288" s="48">
        <v>1.0667622859919882E-05</v>
      </c>
      <c r="Y288" s="48">
        <v>0.28285633063599236</v>
      </c>
      <c r="Z288" s="48">
        <v>1.4033845939015402E-05</v>
      </c>
      <c r="AA288" s="50">
        <v>2.9822838184956346</v>
      </c>
      <c r="AB288" s="51">
        <v>9.919069663526514</v>
      </c>
      <c r="AC288" s="50">
        <v>0.4962955153565211</v>
      </c>
      <c r="AD288" s="52">
        <v>577.6148931543586</v>
      </c>
      <c r="AE288" s="52">
        <v>637.1148732065772</v>
      </c>
    </row>
    <row r="289" spans="1:31" ht="14.25">
      <c r="A289" s="28">
        <v>89</v>
      </c>
      <c r="B289" s="42">
        <v>81.49927477565733</v>
      </c>
      <c r="C289" s="42">
        <v>441.8630509062605</v>
      </c>
      <c r="D289" s="42">
        <v>874.2488060960953</v>
      </c>
      <c r="E289" s="43">
        <f>C289/D289</f>
        <v>0.5054202508772909</v>
      </c>
      <c r="F289" s="44">
        <v>0.05604731587596698</v>
      </c>
      <c r="G289" s="44">
        <v>0.0009271190131570662</v>
      </c>
      <c r="H289" s="44">
        <v>0.6481227343019885</v>
      </c>
      <c r="I289" s="44">
        <v>0.012299652289191021</v>
      </c>
      <c r="J289" s="44">
        <v>0.08381700893478228</v>
      </c>
      <c r="K289" s="44">
        <v>0.0008383328643581377</v>
      </c>
      <c r="L289" s="45"/>
      <c r="M289" s="46">
        <v>453.75</v>
      </c>
      <c r="N289" s="46">
        <v>41.6625</v>
      </c>
      <c r="O289" s="46">
        <v>507.32284450625565</v>
      </c>
      <c r="P289" s="46">
        <v>7.577767173356079</v>
      </c>
      <c r="Q289" s="46">
        <v>518.8659327736354</v>
      </c>
      <c r="R289" s="46">
        <v>4.986304790724091</v>
      </c>
      <c r="S289" s="47">
        <v>97.77532353961352</v>
      </c>
      <c r="T289" s="47">
        <v>518.8659327736354</v>
      </c>
      <c r="U289" s="47">
        <v>4.986304790724091</v>
      </c>
      <c r="V289" s="45"/>
      <c r="W289" s="48">
        <v>0.0013461273613398278</v>
      </c>
      <c r="X289" s="48">
        <v>4.903832223734154E-06</v>
      </c>
      <c r="Y289" s="48">
        <v>0.2828311601540601</v>
      </c>
      <c r="Z289" s="48">
        <v>1.3328642421068895E-05</v>
      </c>
      <c r="AA289" s="50">
        <v>2.092150356474143</v>
      </c>
      <c r="AB289" s="51">
        <v>13.072644656457744</v>
      </c>
      <c r="AC289" s="50">
        <v>0.4713565455538441</v>
      </c>
      <c r="AD289" s="52">
        <v>602.0423182043063</v>
      </c>
      <c r="AE289" s="52">
        <v>624.6751793323848</v>
      </c>
    </row>
    <row r="290" spans="1:31" ht="14.25">
      <c r="A290" s="28">
        <v>90</v>
      </c>
      <c r="B290" s="42">
        <v>123.33443041671038</v>
      </c>
      <c r="C290" s="42">
        <v>429.83687440650715</v>
      </c>
      <c r="D290" s="42">
        <v>425.47337761873</v>
      </c>
      <c r="E290" s="43">
        <f>C290/D290</f>
        <v>1.0102556282421207</v>
      </c>
      <c r="F290" s="44">
        <v>0.08386408037338293</v>
      </c>
      <c r="G290" s="44">
        <v>0.0012262698709063027</v>
      </c>
      <c r="H290" s="44">
        <v>2.5539026525721864</v>
      </c>
      <c r="I290" s="44">
        <v>0.04296938302980817</v>
      </c>
      <c r="J290" s="44">
        <v>0.22117705043676117</v>
      </c>
      <c r="K290" s="44">
        <v>0.00245844274422679</v>
      </c>
      <c r="L290" s="45"/>
      <c r="M290" s="46">
        <v>1300</v>
      </c>
      <c r="N290" s="46">
        <v>28.242500000000064</v>
      </c>
      <c r="O290" s="46">
        <v>1287.5527627656074</v>
      </c>
      <c r="P290" s="46">
        <v>12.277350801812076</v>
      </c>
      <c r="Q290" s="46">
        <v>1288.0914686165997</v>
      </c>
      <c r="R290" s="46">
        <v>12.97777548049919</v>
      </c>
      <c r="S290" s="47">
        <v>100.92450976297435</v>
      </c>
      <c r="T290" s="47">
        <v>1300</v>
      </c>
      <c r="U290" s="47">
        <v>28.242500000000064</v>
      </c>
      <c r="V290" s="45"/>
      <c r="W290" s="48">
        <v>0.0011097619887718044</v>
      </c>
      <c r="X290" s="48">
        <v>1.4875871954949791E-05</v>
      </c>
      <c r="Y290" s="48">
        <v>0.2819680233859874</v>
      </c>
      <c r="Z290" s="48">
        <v>1.5393583889007903E-05</v>
      </c>
      <c r="AA290" s="50">
        <v>-28.4319739582628</v>
      </c>
      <c r="AB290" s="51">
        <v>-0.5527674973038188</v>
      </c>
      <c r="AC290" s="50">
        <v>0.544381512316739</v>
      </c>
      <c r="AD290" s="52">
        <v>1810.4237830048673</v>
      </c>
      <c r="AE290" s="52">
        <v>1953.4430386959043</v>
      </c>
    </row>
    <row r="291" spans="1:31" ht="14.25">
      <c r="A291" s="28">
        <v>91</v>
      </c>
      <c r="B291" s="42">
        <v>123.41338436923222</v>
      </c>
      <c r="C291" s="42">
        <v>673.9126442213188</v>
      </c>
      <c r="D291" s="42">
        <v>2661.5454994651964</v>
      </c>
      <c r="E291" s="43">
        <f>C291/D291</f>
        <v>0.2532035031363292</v>
      </c>
      <c r="F291" s="44">
        <v>0.05153009555925184</v>
      </c>
      <c r="G291" s="44">
        <v>0.0007035085029969215</v>
      </c>
      <c r="H291" s="44">
        <v>0.3131972139274965</v>
      </c>
      <c r="I291" s="44">
        <v>0.004580447939215552</v>
      </c>
      <c r="J291" s="44">
        <v>0.04409517265381023</v>
      </c>
      <c r="K291" s="44">
        <v>0.0003364628550933804</v>
      </c>
      <c r="L291" s="45"/>
      <c r="M291" s="46">
        <v>264.88</v>
      </c>
      <c r="N291" s="46">
        <v>31.4775</v>
      </c>
      <c r="O291" s="46">
        <v>276.6561253517363</v>
      </c>
      <c r="P291" s="46">
        <v>3.5416828683142114</v>
      </c>
      <c r="Q291" s="46">
        <v>278.16694182936936</v>
      </c>
      <c r="R291" s="46">
        <v>2.07737671116314</v>
      </c>
      <c r="S291" s="47">
        <v>99.45686699228271</v>
      </c>
      <c r="T291" s="47">
        <v>278.16694182936936</v>
      </c>
      <c r="U291" s="47">
        <v>2.07737671116314</v>
      </c>
      <c r="V291" s="45"/>
      <c r="W291" s="48">
        <v>0.0008783645443722638</v>
      </c>
      <c r="X291" s="48">
        <v>2.476286339746833E-06</v>
      </c>
      <c r="Y291" s="48">
        <v>0.28253965168523604</v>
      </c>
      <c r="Z291" s="48">
        <v>1.1514825573707364E-05</v>
      </c>
      <c r="AA291" s="50">
        <v>-8.216807702459139</v>
      </c>
      <c r="AB291" s="51">
        <v>-2.266576370110185</v>
      </c>
      <c r="AC291" s="50">
        <v>0.407212387840448</v>
      </c>
      <c r="AD291" s="52">
        <v>1004.5380118801463</v>
      </c>
      <c r="AE291" s="52">
        <v>1213.8180937942236</v>
      </c>
    </row>
    <row r="292" spans="1:31" ht="14.25">
      <c r="A292" s="28">
        <v>92</v>
      </c>
      <c r="B292" s="42">
        <v>427.99975828724627</v>
      </c>
      <c r="C292" s="42">
        <v>898.7388949027649</v>
      </c>
      <c r="D292" s="42">
        <v>2361.3385621070333</v>
      </c>
      <c r="E292" s="43">
        <f>C292/D292</f>
        <v>0.380605690909827</v>
      </c>
      <c r="F292" s="44">
        <v>0.07146032969839455</v>
      </c>
      <c r="G292" s="44">
        <v>0.0007332555981244994</v>
      </c>
      <c r="H292" s="44">
        <v>1.5935249150308766</v>
      </c>
      <c r="I292" s="44">
        <v>0.01777394846545416</v>
      </c>
      <c r="J292" s="44">
        <v>0.1615614225563112</v>
      </c>
      <c r="K292" s="44">
        <v>0.0009942331508014139</v>
      </c>
      <c r="L292" s="45"/>
      <c r="M292" s="46">
        <v>972.225</v>
      </c>
      <c r="N292" s="46">
        <v>20.3725</v>
      </c>
      <c r="O292" s="46">
        <v>967.6782469250742</v>
      </c>
      <c r="P292" s="46">
        <v>6.958733461321003</v>
      </c>
      <c r="Q292" s="46">
        <v>965.4482122654234</v>
      </c>
      <c r="R292" s="46">
        <v>5.517779881820047</v>
      </c>
      <c r="S292" s="47">
        <v>100.23098438956328</v>
      </c>
      <c r="T292" s="47">
        <v>965.4482122654234</v>
      </c>
      <c r="U292" s="47">
        <v>5.517779881820047</v>
      </c>
      <c r="V292" s="45"/>
      <c r="W292" s="48">
        <v>0.0011634460123048469</v>
      </c>
      <c r="X292" s="48">
        <v>5.1445258909323784E-06</v>
      </c>
      <c r="Y292" s="48">
        <v>0.28234479172135607</v>
      </c>
      <c r="Z292" s="48">
        <v>1.189234529676705E-05</v>
      </c>
      <c r="AA292" s="50">
        <v>-15.107870604018636</v>
      </c>
      <c r="AB292" s="51">
        <v>5.510320602382102</v>
      </c>
      <c r="AC292" s="50">
        <v>0.4205630714246547</v>
      </c>
      <c r="AD292" s="52">
        <v>1286.4965943781326</v>
      </c>
      <c r="AE292" s="52">
        <v>1375.8634926596835</v>
      </c>
    </row>
    <row r="293" spans="1:31" ht="14.25">
      <c r="A293" s="28">
        <v>93</v>
      </c>
      <c r="B293" s="42">
        <v>39.45319965773001</v>
      </c>
      <c r="C293" s="42">
        <v>246.17872469385088</v>
      </c>
      <c r="D293" s="42">
        <v>456.1224369036522</v>
      </c>
      <c r="E293" s="43">
        <f>C293/D293</f>
        <v>0.5397207082488945</v>
      </c>
      <c r="F293" s="44">
        <v>0.059122726009110275</v>
      </c>
      <c r="G293" s="44">
        <v>0.001438930370388144</v>
      </c>
      <c r="H293" s="44">
        <v>0.6093226118928684</v>
      </c>
      <c r="I293" s="44">
        <v>0.014677041195366523</v>
      </c>
      <c r="J293" s="44">
        <v>0.07494019445943441</v>
      </c>
      <c r="K293" s="44">
        <v>0.0006279800921986598</v>
      </c>
      <c r="L293" s="45"/>
      <c r="M293" s="46">
        <v>572.255</v>
      </c>
      <c r="N293" s="46">
        <v>58.3225</v>
      </c>
      <c r="O293" s="46">
        <v>483.132814648509</v>
      </c>
      <c r="P293" s="46">
        <v>9.26056217128604</v>
      </c>
      <c r="Q293" s="46">
        <v>465.85029473688104</v>
      </c>
      <c r="R293" s="46">
        <v>3.7659957771021766</v>
      </c>
      <c r="S293" s="47">
        <v>103.70988708322905</v>
      </c>
      <c r="T293" s="47">
        <v>465.85029473688104</v>
      </c>
      <c r="U293" s="47">
        <v>3.7659957771021766</v>
      </c>
      <c r="V293" s="45"/>
      <c r="W293" s="48">
        <v>0.00048027575154177847</v>
      </c>
      <c r="X293" s="48">
        <v>1.6309842751455054E-06</v>
      </c>
      <c r="Y293" s="48">
        <v>0.282375585284124</v>
      </c>
      <c r="Z293" s="48">
        <v>1.4048663638983065E-05</v>
      </c>
      <c r="AA293" s="50">
        <v>-14.018881497320779</v>
      </c>
      <c r="AB293" s="51">
        <v>-3.915160358594072</v>
      </c>
      <c r="AC293" s="50">
        <v>0.49681948761711053</v>
      </c>
      <c r="AD293" s="52">
        <v>1221.0911712420202</v>
      </c>
      <c r="AE293" s="52">
        <v>1448.9798386993448</v>
      </c>
    </row>
    <row r="294" spans="1:31" ht="14.25">
      <c r="A294" s="28">
        <v>94</v>
      </c>
      <c r="B294" s="42">
        <v>154.28234713561545</v>
      </c>
      <c r="C294" s="42">
        <v>4377.104321811683</v>
      </c>
      <c r="D294" s="42">
        <v>2695.884281801512</v>
      </c>
      <c r="E294" s="43">
        <f>C294/D294</f>
        <v>1.6236247050213535</v>
      </c>
      <c r="F294" s="44">
        <v>0.056934232180523264</v>
      </c>
      <c r="G294" s="44">
        <v>0.0012530350397059566</v>
      </c>
      <c r="H294" s="44">
        <v>0.3086435622048862</v>
      </c>
      <c r="I294" s="44">
        <v>0.0069595031255457445</v>
      </c>
      <c r="J294" s="44">
        <v>0.03927837350582377</v>
      </c>
      <c r="K294" s="44">
        <v>0.0004116590298402395</v>
      </c>
      <c r="L294" s="45"/>
      <c r="M294" s="46">
        <v>500.04</v>
      </c>
      <c r="N294" s="46">
        <v>80.545</v>
      </c>
      <c r="O294" s="46">
        <v>273.12905728502335</v>
      </c>
      <c r="P294" s="46">
        <v>5.39996402181157</v>
      </c>
      <c r="Q294" s="46">
        <v>248.35842503743604</v>
      </c>
      <c r="R294" s="46">
        <v>2.55343016326826</v>
      </c>
      <c r="S294" s="47">
        <v>109.97374348941597</v>
      </c>
      <c r="T294" s="47">
        <v>248.35842503743604</v>
      </c>
      <c r="U294" s="47">
        <v>2.55343016326826</v>
      </c>
      <c r="V294" s="45"/>
      <c r="W294" s="48">
        <v>0.0016672387360099886</v>
      </c>
      <c r="X294" s="48">
        <v>1.0425323781030464E-05</v>
      </c>
      <c r="Y294" s="48">
        <v>0.2829427571494029</v>
      </c>
      <c r="Z294" s="48">
        <v>1.7526252361161415E-05</v>
      </c>
      <c r="AA294" s="50">
        <v>6.038686623954792</v>
      </c>
      <c r="AB294" s="51">
        <v>11.227513318878835</v>
      </c>
      <c r="AC294" s="50">
        <v>0.619801603067877</v>
      </c>
      <c r="AD294" s="52">
        <v>446.1428231971945</v>
      </c>
      <c r="AE294" s="52">
        <v>497.7874684361986</v>
      </c>
    </row>
    <row r="295" spans="1:31" ht="14.25">
      <c r="A295" s="28">
        <v>95</v>
      </c>
      <c r="B295" s="42">
        <v>36.25577914140901</v>
      </c>
      <c r="C295" s="42">
        <v>302.86707889016606</v>
      </c>
      <c r="D295" s="42">
        <v>711.3903834231455</v>
      </c>
      <c r="E295" s="43">
        <f>C295/D295</f>
        <v>0.425739630373969</v>
      </c>
      <c r="F295" s="44">
        <v>0.05353012215325573</v>
      </c>
      <c r="G295" s="44">
        <v>0.001188139218192668</v>
      </c>
      <c r="H295" s="44">
        <v>0.3390690112492417</v>
      </c>
      <c r="I295" s="44">
        <v>0.007681919747642751</v>
      </c>
      <c r="J295" s="44">
        <v>0.04602277836098483</v>
      </c>
      <c r="K295" s="44">
        <v>0.0003804132163623183</v>
      </c>
      <c r="L295" s="45"/>
      <c r="M295" s="46">
        <v>350.055</v>
      </c>
      <c r="N295" s="46">
        <v>82.4</v>
      </c>
      <c r="O295" s="46">
        <v>296.4660656703369</v>
      </c>
      <c r="P295" s="46">
        <v>5.825074460334889</v>
      </c>
      <c r="Q295" s="46">
        <v>290.0573217815592</v>
      </c>
      <c r="R295" s="46">
        <v>2.3444052193364087</v>
      </c>
      <c r="S295" s="47">
        <v>102.20947495805815</v>
      </c>
      <c r="T295" s="47">
        <v>290.0573217815592</v>
      </c>
      <c r="U295" s="47">
        <v>2.3444052193364087</v>
      </c>
      <c r="V295" s="45"/>
      <c r="W295" s="48">
        <v>0.000953373546987514</v>
      </c>
      <c r="X295" s="48">
        <v>5.2864938105483025E-06</v>
      </c>
      <c r="Y295" s="48">
        <v>0.28286746380347405</v>
      </c>
      <c r="Z295" s="48">
        <v>1.370419370036952E-05</v>
      </c>
      <c r="AA295" s="50">
        <v>3.375999160950549</v>
      </c>
      <c r="AB295" s="51">
        <v>9.574410466144379</v>
      </c>
      <c r="AC295" s="50">
        <v>0.4846375994196453</v>
      </c>
      <c r="AD295" s="52">
        <v>544.3856076212012</v>
      </c>
      <c r="AE295" s="52">
        <v>617.0090292119432</v>
      </c>
    </row>
    <row r="296" spans="1:31" ht="14.25">
      <c r="A296" s="28">
        <v>96</v>
      </c>
      <c r="B296" s="42">
        <v>309.8702541510103</v>
      </c>
      <c r="C296" s="42">
        <v>101.42047061026287</v>
      </c>
      <c r="D296" s="42">
        <v>815.0255400491995</v>
      </c>
      <c r="E296" s="43">
        <f>C296/D296</f>
        <v>0.12443839564112379</v>
      </c>
      <c r="F296" s="44">
        <v>0.11447142283987778</v>
      </c>
      <c r="G296" s="44">
        <v>0.0012833421538370414</v>
      </c>
      <c r="H296" s="44">
        <v>5.60660998473982</v>
      </c>
      <c r="I296" s="44">
        <v>0.0703807727559632</v>
      </c>
      <c r="J296" s="44">
        <v>0.3548276017558009</v>
      </c>
      <c r="K296" s="44">
        <v>0.0025546412171946965</v>
      </c>
      <c r="L296" s="45"/>
      <c r="M296" s="46">
        <v>1872.225</v>
      </c>
      <c r="N296" s="46">
        <v>20.367500000000064</v>
      </c>
      <c r="O296" s="46">
        <v>1917.1149522184699</v>
      </c>
      <c r="P296" s="46">
        <v>10.817370436578017</v>
      </c>
      <c r="Q296" s="46">
        <v>1957.6097667078861</v>
      </c>
      <c r="R296" s="46">
        <v>12.155269695331299</v>
      </c>
      <c r="S296" s="47">
        <v>95.6383152475032</v>
      </c>
      <c r="T296" s="47">
        <v>1872.225</v>
      </c>
      <c r="U296" s="47">
        <v>20.367500000000064</v>
      </c>
      <c r="V296" s="45"/>
      <c r="W296" s="48">
        <v>0.0008614125692530603</v>
      </c>
      <c r="X296" s="48">
        <v>4.459343255775955E-06</v>
      </c>
      <c r="Y296" s="48">
        <v>0.2817231256470602</v>
      </c>
      <c r="Z296" s="48">
        <v>1.0098187317027592E-05</v>
      </c>
      <c r="AA296" s="50">
        <v>-37.092581759856635</v>
      </c>
      <c r="AB296" s="51">
        <v>3.6041972529110566</v>
      </c>
      <c r="AC296" s="50">
        <v>0.3571141351890761</v>
      </c>
      <c r="AD296" s="52">
        <v>2135.4763905070304</v>
      </c>
      <c r="AE296" s="52">
        <v>2211.4764202680262</v>
      </c>
    </row>
    <row r="297" spans="2:31" ht="14.25">
      <c r="B297" s="45"/>
      <c r="C297" s="45"/>
      <c r="D297" s="45"/>
      <c r="E297" s="43"/>
      <c r="F297" s="57"/>
      <c r="G297" s="57"/>
      <c r="H297" s="57"/>
      <c r="I297" s="57"/>
      <c r="J297" s="57"/>
      <c r="K297" s="57"/>
      <c r="L297" s="45"/>
      <c r="M297" s="50"/>
      <c r="N297" s="50"/>
      <c r="O297" s="50"/>
      <c r="P297" s="50"/>
      <c r="Q297" s="50"/>
      <c r="R297" s="50"/>
      <c r="S297" s="59"/>
      <c r="T297" s="59"/>
      <c r="U297" s="59"/>
      <c r="V297" s="45"/>
      <c r="W297" s="48"/>
      <c r="X297" s="48"/>
      <c r="Y297" s="48"/>
      <c r="Z297" s="48"/>
      <c r="AA297" s="50"/>
      <c r="AB297" s="51"/>
      <c r="AC297" s="50"/>
      <c r="AD297" s="52"/>
      <c r="AE297" s="52"/>
    </row>
    <row r="298" spans="1:31" ht="14.25">
      <c r="A298" s="28" t="s">
        <v>25</v>
      </c>
      <c r="B298" s="67" t="s">
        <v>52</v>
      </c>
      <c r="C298" s="67"/>
      <c r="D298" s="67"/>
      <c r="E298" s="68"/>
      <c r="F298" s="57"/>
      <c r="G298" s="57"/>
      <c r="H298" s="57"/>
      <c r="I298" s="57"/>
      <c r="J298" s="57"/>
      <c r="K298" s="57"/>
      <c r="L298" s="45"/>
      <c r="M298" s="50"/>
      <c r="N298" s="50"/>
      <c r="O298" s="50"/>
      <c r="P298" s="50"/>
      <c r="Q298" s="50"/>
      <c r="R298" s="50"/>
      <c r="S298" s="59"/>
      <c r="T298" s="59"/>
      <c r="U298" s="59"/>
      <c r="V298" s="45"/>
      <c r="W298" s="45"/>
      <c r="X298" s="45"/>
      <c r="Y298" s="45"/>
      <c r="Z298" s="45"/>
      <c r="AA298" s="50"/>
      <c r="AB298" s="51"/>
      <c r="AC298" s="50"/>
      <c r="AD298" s="52"/>
      <c r="AE298" s="52"/>
    </row>
    <row r="299" spans="1:31" ht="14.25">
      <c r="A299" s="28">
        <v>1</v>
      </c>
      <c r="B299" s="42">
        <v>39.75575249246316</v>
      </c>
      <c r="C299" s="42">
        <v>208.34722691178783</v>
      </c>
      <c r="D299" s="42">
        <v>437.8602859607225</v>
      </c>
      <c r="E299" s="43">
        <f>C299/D299</f>
        <v>0.4758303814986255</v>
      </c>
      <c r="F299" s="44">
        <v>0.0591284554959858</v>
      </c>
      <c r="G299" s="44">
        <v>0.001377135705302794</v>
      </c>
      <c r="H299" s="44">
        <v>0.6496162398428846</v>
      </c>
      <c r="I299" s="44">
        <v>0.015159045804750722</v>
      </c>
      <c r="J299" s="44">
        <v>0.07990842246682768</v>
      </c>
      <c r="K299" s="44">
        <v>0.0006764810888692408</v>
      </c>
      <c r="L299" s="45"/>
      <c r="M299" s="46">
        <v>572.255</v>
      </c>
      <c r="N299" s="46">
        <v>49.99</v>
      </c>
      <c r="O299" s="46">
        <v>508.2425536352929</v>
      </c>
      <c r="P299" s="46">
        <v>9.331062057739217</v>
      </c>
      <c r="Q299" s="46">
        <v>495.5761065509504</v>
      </c>
      <c r="R299" s="46">
        <v>4.038192280850666</v>
      </c>
      <c r="S299" s="47">
        <v>102.55590350642545</v>
      </c>
      <c r="T299" s="47">
        <v>495.5761065509504</v>
      </c>
      <c r="U299" s="47">
        <v>4.038192280850666</v>
      </c>
      <c r="V299" s="45"/>
      <c r="W299" s="48">
        <v>0.0003999161335674246</v>
      </c>
      <c r="X299" s="48">
        <v>1.1926986479696135E-06</v>
      </c>
      <c r="Y299" s="48">
        <v>0.282186768382997</v>
      </c>
      <c r="Z299" s="48">
        <v>1.675905999904728E-05</v>
      </c>
      <c r="AA299" s="50">
        <v>-20.696236437943718</v>
      </c>
      <c r="AB299" s="51">
        <v>-9.924954307237721</v>
      </c>
      <c r="AC299" s="50">
        <v>0.5926704305360004</v>
      </c>
      <c r="AD299" s="52">
        <v>1478.0630379929685</v>
      </c>
      <c r="AE299" s="52">
        <v>1777.223981988799</v>
      </c>
    </row>
    <row r="300" spans="1:31" ht="14.25">
      <c r="A300" s="28">
        <v>2</v>
      </c>
      <c r="B300" s="42">
        <v>52.01628775746547</v>
      </c>
      <c r="C300" s="42">
        <v>705.1021457019377</v>
      </c>
      <c r="D300" s="42">
        <v>403.5777219918214</v>
      </c>
      <c r="E300" s="43">
        <f>C300/D300</f>
        <v>1.747128513987268</v>
      </c>
      <c r="F300" s="44">
        <v>0.06010334217951254</v>
      </c>
      <c r="G300" s="44">
        <v>0.0014091105565098095</v>
      </c>
      <c r="H300" s="44">
        <v>0.7066359522687028</v>
      </c>
      <c r="I300" s="44">
        <v>0.016430006489579468</v>
      </c>
      <c r="J300" s="44">
        <v>0.08555424065497343</v>
      </c>
      <c r="K300" s="44">
        <v>0.0006572091882531889</v>
      </c>
      <c r="L300" s="45"/>
      <c r="M300" s="46">
        <v>605.575</v>
      </c>
      <c r="N300" s="46">
        <v>45.36</v>
      </c>
      <c r="O300" s="46">
        <v>542.746767024224</v>
      </c>
      <c r="P300" s="46">
        <v>9.775526851968891</v>
      </c>
      <c r="Q300" s="46">
        <v>529.1905073199725</v>
      </c>
      <c r="R300" s="46">
        <v>3.902746625379393</v>
      </c>
      <c r="S300" s="47">
        <v>102.56169744482109</v>
      </c>
      <c r="T300" s="47">
        <v>529.1905073199725</v>
      </c>
      <c r="U300" s="47">
        <v>3.902746625379393</v>
      </c>
      <c r="V300" s="45"/>
      <c r="W300" s="48">
        <v>0.0006165206133469076</v>
      </c>
      <c r="X300" s="48">
        <v>1.4590066405967742E-06</v>
      </c>
      <c r="Y300" s="48">
        <v>0.28221650616727706</v>
      </c>
      <c r="Z300" s="48">
        <v>1.4215787694291074E-05</v>
      </c>
      <c r="AA300" s="50">
        <v>-19.644584072078253</v>
      </c>
      <c r="AB300" s="51">
        <v>-8.213142461594991</v>
      </c>
      <c r="AC300" s="50">
        <v>0.5027296978577406</v>
      </c>
      <c r="AD300" s="52">
        <v>1445.4017811956608</v>
      </c>
      <c r="AE300" s="52">
        <v>1717.5895161841331</v>
      </c>
    </row>
    <row r="301" spans="1:31" ht="14.25">
      <c r="A301" s="28">
        <v>3</v>
      </c>
      <c r="B301" s="42">
        <v>100.70427248944186</v>
      </c>
      <c r="C301" s="42">
        <v>345.0863111889975</v>
      </c>
      <c r="D301" s="42">
        <v>660.2472933905689</v>
      </c>
      <c r="E301" s="43">
        <f>C301/D301</f>
        <v>0.5226622125429327</v>
      </c>
      <c r="F301" s="44">
        <v>0.06577012761125844</v>
      </c>
      <c r="G301" s="44">
        <v>0.0010423736920813984</v>
      </c>
      <c r="H301" s="44">
        <v>1.2257153696126155</v>
      </c>
      <c r="I301" s="44">
        <v>0.019636026132934515</v>
      </c>
      <c r="J301" s="44">
        <v>0.1352641432135485</v>
      </c>
      <c r="K301" s="44">
        <v>0.0010006096823176637</v>
      </c>
      <c r="L301" s="45"/>
      <c r="M301" s="46">
        <v>798.15</v>
      </c>
      <c r="N301" s="46">
        <v>33.33</v>
      </c>
      <c r="O301" s="46">
        <v>812.3860266803578</v>
      </c>
      <c r="P301" s="46">
        <v>8.958290781676624</v>
      </c>
      <c r="Q301" s="46">
        <v>817.8265860133125</v>
      </c>
      <c r="R301" s="46">
        <v>5.681802033227996</v>
      </c>
      <c r="S301" s="47">
        <v>99.3347539165392</v>
      </c>
      <c r="T301" s="47">
        <v>817.8265860133125</v>
      </c>
      <c r="U301" s="47">
        <v>5.681802033227996</v>
      </c>
      <c r="V301" s="45"/>
      <c r="W301" s="48">
        <v>0.00042619568799230845</v>
      </c>
      <c r="X301" s="48">
        <v>1.3629641274150547E-06</v>
      </c>
      <c r="Y301" s="48">
        <v>0.2823078374772233</v>
      </c>
      <c r="Z301" s="48">
        <v>1.3755654703719882E-05</v>
      </c>
      <c r="AA301" s="50">
        <v>-16.41472715745218</v>
      </c>
      <c r="AB301" s="51">
        <v>1.4204852228560938</v>
      </c>
      <c r="AC301" s="50">
        <v>0.4864574654152636</v>
      </c>
      <c r="AD301" s="52">
        <v>1312.6975409241404</v>
      </c>
      <c r="AE301" s="52">
        <v>1462.9374276216836</v>
      </c>
    </row>
    <row r="302" spans="1:31" ht="14.25">
      <c r="A302" s="28">
        <v>4</v>
      </c>
      <c r="B302" s="42">
        <v>24.97549161173566</v>
      </c>
      <c r="C302" s="42">
        <v>201.53157354390504</v>
      </c>
      <c r="D302" s="42">
        <v>336.09265084844014</v>
      </c>
      <c r="E302" s="43">
        <f>C302/D302</f>
        <v>0.5996310036388895</v>
      </c>
      <c r="F302" s="44">
        <v>0.05957395343986424</v>
      </c>
      <c r="G302" s="44">
        <v>0.0017404677311051815</v>
      </c>
      <c r="H302" s="44">
        <v>0.5262472209819767</v>
      </c>
      <c r="I302" s="44">
        <v>0.0163329525396652</v>
      </c>
      <c r="J302" s="44">
        <v>0.06381037330252304</v>
      </c>
      <c r="K302" s="44">
        <v>0.000575607831092205</v>
      </c>
      <c r="L302" s="45"/>
      <c r="M302" s="46">
        <v>587.065</v>
      </c>
      <c r="N302" s="46">
        <v>62.9525</v>
      </c>
      <c r="O302" s="46">
        <v>429.316063996233</v>
      </c>
      <c r="P302" s="46">
        <v>10.866415417994574</v>
      </c>
      <c r="Q302" s="46">
        <v>398.7568377498298</v>
      </c>
      <c r="R302" s="46">
        <v>3.4880340904027776</v>
      </c>
      <c r="S302" s="47">
        <v>107.66362438293167</v>
      </c>
      <c r="T302" s="47">
        <v>398.7568377498298</v>
      </c>
      <c r="U302" s="47">
        <v>3.4880340904027776</v>
      </c>
      <c r="V302" s="45"/>
      <c r="W302" s="48">
        <v>0.0007507252839971858</v>
      </c>
      <c r="X302" s="48">
        <v>3.6033373863258957E-06</v>
      </c>
      <c r="Y302" s="48">
        <v>0.28274878181386015</v>
      </c>
      <c r="Z302" s="48">
        <v>1.5476209095459716E-05</v>
      </c>
      <c r="AA302" s="50">
        <v>-0.8210921215634492</v>
      </c>
      <c r="AB302" s="51">
        <v>7.760806480039406</v>
      </c>
      <c r="AC302" s="50">
        <v>0.5473034681347627</v>
      </c>
      <c r="AD302" s="52">
        <v>708.3549837399962</v>
      </c>
      <c r="AE302" s="52">
        <v>798.9081467003987</v>
      </c>
    </row>
    <row r="303" spans="1:31" ht="14.25">
      <c r="A303" s="28">
        <v>5</v>
      </c>
      <c r="B303" s="42">
        <v>112.55240266855662</v>
      </c>
      <c r="C303" s="42">
        <v>1167.0718923248457</v>
      </c>
      <c r="D303" s="42">
        <v>2455.9946732313415</v>
      </c>
      <c r="E303" s="43">
        <f>C303/D303</f>
        <v>0.47519316920558885</v>
      </c>
      <c r="F303" s="44">
        <v>0.05278242879323567</v>
      </c>
      <c r="G303" s="44">
        <v>0.0008498595640335988</v>
      </c>
      <c r="H303" s="44">
        <v>0.29910217022063595</v>
      </c>
      <c r="I303" s="44">
        <v>0.004847711793131027</v>
      </c>
      <c r="J303" s="44">
        <v>0.041049834046701754</v>
      </c>
      <c r="K303" s="44">
        <v>0.0002626112807641794</v>
      </c>
      <c r="L303" s="45"/>
      <c r="M303" s="46">
        <v>320.43</v>
      </c>
      <c r="N303" s="46">
        <v>41.6625</v>
      </c>
      <c r="O303" s="46">
        <v>265.69872323215054</v>
      </c>
      <c r="P303" s="46">
        <v>3.789007025015991</v>
      </c>
      <c r="Q303" s="46">
        <v>259.3370495375779</v>
      </c>
      <c r="R303" s="46">
        <v>1.6261480144792984</v>
      </c>
      <c r="S303" s="47">
        <v>102.45305239105484</v>
      </c>
      <c r="T303" s="47">
        <v>259.3370495375779</v>
      </c>
      <c r="U303" s="47">
        <v>1.6261480144792984</v>
      </c>
      <c r="V303" s="45"/>
      <c r="W303" s="48">
        <v>0.0011378552104636802</v>
      </c>
      <c r="X303" s="48">
        <v>7.625341887851741E-06</v>
      </c>
      <c r="Y303" s="48">
        <v>0.2825004365460913</v>
      </c>
      <c r="Z303" s="48">
        <v>1.3908188950870298E-05</v>
      </c>
      <c r="AA303" s="50">
        <v>-9.603618954802107</v>
      </c>
      <c r="AB303" s="51">
        <v>-4.102737049892502</v>
      </c>
      <c r="AC303" s="50">
        <v>0.49185173362379214</v>
      </c>
      <c r="AD303" s="52">
        <v>1066.754024267925</v>
      </c>
      <c r="AE303" s="52">
        <v>1292.2135185648704</v>
      </c>
    </row>
    <row r="304" spans="1:31" ht="14.25">
      <c r="A304" s="28">
        <v>6</v>
      </c>
      <c r="B304" s="42">
        <v>235.39868829764882</v>
      </c>
      <c r="C304" s="42">
        <v>162.98529376541677</v>
      </c>
      <c r="D304" s="42">
        <v>681.5898329692762</v>
      </c>
      <c r="E304" s="43">
        <f>C304/D304</f>
        <v>0.23912518333113633</v>
      </c>
      <c r="F304" s="44">
        <v>0.10948824681503437</v>
      </c>
      <c r="G304" s="44">
        <v>0.0012634503980860818</v>
      </c>
      <c r="H304" s="44">
        <v>4.8740311415233775</v>
      </c>
      <c r="I304" s="44">
        <v>0.06173195467119578</v>
      </c>
      <c r="J304" s="44">
        <v>0.32225289802701385</v>
      </c>
      <c r="K304" s="44">
        <v>0.0025308323346809373</v>
      </c>
      <c r="L304" s="45"/>
      <c r="M304" s="46">
        <v>1791.05</v>
      </c>
      <c r="N304" s="46">
        <v>21.76</v>
      </c>
      <c r="O304" s="46">
        <v>1797.7774629127307</v>
      </c>
      <c r="P304" s="46">
        <v>10.67135786151664</v>
      </c>
      <c r="Q304" s="46">
        <v>1800.7221447261368</v>
      </c>
      <c r="R304" s="46">
        <v>12.338648228618695</v>
      </c>
      <c r="S304" s="47">
        <v>99.46287411667235</v>
      </c>
      <c r="T304" s="47">
        <v>1791.05</v>
      </c>
      <c r="U304" s="47">
        <v>21.76</v>
      </c>
      <c r="V304" s="45"/>
      <c r="W304" s="48">
        <v>0.001210921125707128</v>
      </c>
      <c r="X304" s="48">
        <v>3.116445459947329E-06</v>
      </c>
      <c r="Y304" s="48">
        <v>0.28171412917063676</v>
      </c>
      <c r="Z304" s="48">
        <v>1.2765702716303342E-05</v>
      </c>
      <c r="AA304" s="50">
        <v>-37.41073477442125</v>
      </c>
      <c r="AB304" s="51">
        <v>1.0614276837417336</v>
      </c>
      <c r="AC304" s="50">
        <v>0.45144864305297283</v>
      </c>
      <c r="AD304" s="52">
        <v>2167.592285247515</v>
      </c>
      <c r="AE304" s="52">
        <v>2271.794574258079</v>
      </c>
    </row>
    <row r="305" spans="1:31" ht="14.25">
      <c r="A305" s="28">
        <v>7</v>
      </c>
      <c r="B305" s="42">
        <v>137.57632293724438</v>
      </c>
      <c r="C305" s="42">
        <v>654.3747241829267</v>
      </c>
      <c r="D305" s="42">
        <v>1991.128320032565</v>
      </c>
      <c r="E305" s="43">
        <f>C305/D305</f>
        <v>0.3286451795192308</v>
      </c>
      <c r="F305" s="44">
        <v>0.05832716545703548</v>
      </c>
      <c r="G305" s="44">
        <v>0.000838007930307955</v>
      </c>
      <c r="H305" s="44">
        <v>0.5260400027317602</v>
      </c>
      <c r="I305" s="44">
        <v>0.008244291180921782</v>
      </c>
      <c r="J305" s="44">
        <v>0.06545405289397685</v>
      </c>
      <c r="K305" s="44">
        <v>0.0006860265939845274</v>
      </c>
      <c r="L305" s="45"/>
      <c r="M305" s="46">
        <v>542.63</v>
      </c>
      <c r="N305" s="46">
        <v>31.4775</v>
      </c>
      <c r="O305" s="46">
        <v>429.1781963026005</v>
      </c>
      <c r="P305" s="46">
        <v>5.485567204975098</v>
      </c>
      <c r="Q305" s="46">
        <v>408.70942175351627</v>
      </c>
      <c r="R305" s="46">
        <v>4.15073007034789</v>
      </c>
      <c r="S305" s="47">
        <v>105.00814844474725</v>
      </c>
      <c r="T305" s="47">
        <v>408.70942175351627</v>
      </c>
      <c r="U305" s="47">
        <v>4.15073007034789</v>
      </c>
      <c r="V305" s="45"/>
      <c r="W305" s="48">
        <v>0.001840940290202034</v>
      </c>
      <c r="X305" s="48">
        <v>4.6590724022518725E-06</v>
      </c>
      <c r="Y305" s="48">
        <v>0.2824605162155487</v>
      </c>
      <c r="Z305" s="48">
        <v>1.5092311650877074E-05</v>
      </c>
      <c r="AA305" s="50">
        <v>-11.015368722905317</v>
      </c>
      <c r="AB305" s="51">
        <v>-2.5230244330387563</v>
      </c>
      <c r="AC305" s="50">
        <v>0.5337272872467415</v>
      </c>
      <c r="AD305" s="52">
        <v>1144.3431988631678</v>
      </c>
      <c r="AE305" s="52">
        <v>1332.0551968401894</v>
      </c>
    </row>
    <row r="306" spans="1:31" ht="14.25">
      <c r="A306" s="28">
        <v>8</v>
      </c>
      <c r="B306" s="42">
        <v>31.993820345076273</v>
      </c>
      <c r="C306" s="42">
        <v>397.35190517240966</v>
      </c>
      <c r="D306" s="42">
        <v>694.319306330947</v>
      </c>
      <c r="E306" s="43">
        <f>C306/D306</f>
        <v>0.5722898694437456</v>
      </c>
      <c r="F306" s="44">
        <v>0.055383474958323686</v>
      </c>
      <c r="G306" s="44">
        <v>0.001426536660436115</v>
      </c>
      <c r="H306" s="44">
        <v>0.3088588402957503</v>
      </c>
      <c r="I306" s="44">
        <v>0.007594554229263926</v>
      </c>
      <c r="J306" s="44">
        <v>0.04106874726814493</v>
      </c>
      <c r="K306" s="44">
        <v>0.0008151434872194186</v>
      </c>
      <c r="L306" s="45"/>
      <c r="M306" s="46">
        <v>427.825</v>
      </c>
      <c r="N306" s="46">
        <v>57.4025</v>
      </c>
      <c r="O306" s="46">
        <v>273.29607888965285</v>
      </c>
      <c r="P306" s="46">
        <v>5.891749337944077</v>
      </c>
      <c r="Q306" s="46">
        <v>259.45416338502</v>
      </c>
      <c r="R306" s="46">
        <v>5.047460721588493</v>
      </c>
      <c r="S306" s="47">
        <v>105.33501383213186</v>
      </c>
      <c r="T306" s="47">
        <v>259.45416338502</v>
      </c>
      <c r="U306" s="47">
        <v>5.047460721588493</v>
      </c>
      <c r="V306" s="45"/>
      <c r="W306" s="48">
        <v>0.000707899006228124</v>
      </c>
      <c r="X306" s="48">
        <v>5.125510671342905E-06</v>
      </c>
      <c r="Y306" s="48">
        <v>0.28234231210573696</v>
      </c>
      <c r="Z306" s="48">
        <v>1.599499132283187E-05</v>
      </c>
      <c r="AA306" s="50">
        <v>-15.195560177919676</v>
      </c>
      <c r="AB306" s="51">
        <v>-9.62150234346315</v>
      </c>
      <c r="AC306" s="50">
        <v>0.5656497792606519</v>
      </c>
      <c r="AD306" s="52">
        <v>1274.5719038319091</v>
      </c>
      <c r="AE306" s="52">
        <v>1572.967771696346</v>
      </c>
    </row>
    <row r="307" spans="1:31" ht="14.25">
      <c r="A307" s="28">
        <v>9</v>
      </c>
      <c r="B307" s="42">
        <v>189.1183774689783</v>
      </c>
      <c r="C307" s="42">
        <v>298.7040181397814</v>
      </c>
      <c r="D307" s="42">
        <v>559.4601203848184</v>
      </c>
      <c r="E307" s="43">
        <f>C307/D307</f>
        <v>0.5339147639948334</v>
      </c>
      <c r="F307" s="44">
        <v>0.10948535331366287</v>
      </c>
      <c r="G307" s="44">
        <v>0.001478671869231842</v>
      </c>
      <c r="H307" s="44">
        <v>4.464989836880556</v>
      </c>
      <c r="I307" s="44">
        <v>0.06026219458951684</v>
      </c>
      <c r="J307" s="44">
        <v>0.29511350734443603</v>
      </c>
      <c r="K307" s="44">
        <v>0.001902832571747269</v>
      </c>
      <c r="L307" s="45"/>
      <c r="M307" s="46">
        <v>1791.05</v>
      </c>
      <c r="N307" s="46">
        <v>25.1575</v>
      </c>
      <c r="O307" s="46">
        <v>1724.4882590776094</v>
      </c>
      <c r="P307" s="46">
        <v>11.197036631431956</v>
      </c>
      <c r="Q307" s="46">
        <v>1667.0320178530085</v>
      </c>
      <c r="R307" s="46">
        <v>9.47133639911226</v>
      </c>
      <c r="S307" s="47">
        <v>107.43944812210121</v>
      </c>
      <c r="T307" s="47">
        <v>1791.05</v>
      </c>
      <c r="U307" s="47">
        <v>25.1575</v>
      </c>
      <c r="V307" s="45"/>
      <c r="W307" s="48">
        <v>0.000914152600241055</v>
      </c>
      <c r="X307" s="48">
        <v>1.2881673123660426E-06</v>
      </c>
      <c r="Y307" s="48">
        <v>0.2816071540718005</v>
      </c>
      <c r="Z307" s="48">
        <v>1.4345813000197423E-05</v>
      </c>
      <c r="AA307" s="50">
        <v>-41.19382146038353</v>
      </c>
      <c r="AB307" s="51">
        <v>-2.378518715661082</v>
      </c>
      <c r="AC307" s="50">
        <v>0.5073279441803786</v>
      </c>
      <c r="AD307" s="52">
        <v>2297.406721736265</v>
      </c>
      <c r="AE307" s="52">
        <v>2442.6766002766394</v>
      </c>
    </row>
    <row r="308" spans="1:31" ht="14.25">
      <c r="A308" s="28">
        <v>10</v>
      </c>
      <c r="B308" s="42">
        <v>178.11287503530613</v>
      </c>
      <c r="C308" s="42">
        <v>1833.5199242669134</v>
      </c>
      <c r="D308" s="42">
        <v>1982.3357093497261</v>
      </c>
      <c r="E308" s="43">
        <f>C308/D308</f>
        <v>0.9249290700959882</v>
      </c>
      <c r="F308" s="44">
        <v>0.05916663576646492</v>
      </c>
      <c r="G308" s="44">
        <v>0.0007938434688345064</v>
      </c>
      <c r="H308" s="44">
        <v>0.597811510993757</v>
      </c>
      <c r="I308" s="44">
        <v>0.008183210557856375</v>
      </c>
      <c r="J308" s="44">
        <v>0.07317519591733906</v>
      </c>
      <c r="K308" s="44">
        <v>0.0005301264927875801</v>
      </c>
      <c r="L308" s="45"/>
      <c r="M308" s="46">
        <v>572.255</v>
      </c>
      <c r="N308" s="46">
        <v>34.25</v>
      </c>
      <c r="O308" s="46">
        <v>475.84392274644136</v>
      </c>
      <c r="P308" s="46">
        <v>5.20034178906684</v>
      </c>
      <c r="Q308" s="46">
        <v>455.25690273886977</v>
      </c>
      <c r="R308" s="46">
        <v>3.184396389691699</v>
      </c>
      <c r="S308" s="47">
        <v>104.5220665263323</v>
      </c>
      <c r="T308" s="47">
        <v>455.25690273886977</v>
      </c>
      <c r="U308" s="47">
        <v>3.184396389691699</v>
      </c>
      <c r="V308" s="45"/>
      <c r="W308" s="48">
        <v>0.0014860068040877864</v>
      </c>
      <c r="X308" s="48">
        <v>1.138105408564061E-05</v>
      </c>
      <c r="Y308" s="48">
        <v>0.282286276080566</v>
      </c>
      <c r="Z308" s="48">
        <v>1.6853380550963737E-05</v>
      </c>
      <c r="AA308" s="50">
        <v>-17.177228276986646</v>
      </c>
      <c r="AB308" s="51">
        <v>-7.611541138280442</v>
      </c>
      <c r="AC308" s="50">
        <v>0.5960060364601967</v>
      </c>
      <c r="AD308" s="52">
        <v>1380.4125181072525</v>
      </c>
      <c r="AE308" s="52">
        <v>1627.7242329616831</v>
      </c>
    </row>
    <row r="309" spans="1:31" ht="14.25">
      <c r="A309" s="28">
        <v>11</v>
      </c>
      <c r="B309" s="42">
        <v>223.9245708860448</v>
      </c>
      <c r="C309" s="42">
        <v>916.9631602913281</v>
      </c>
      <c r="D309" s="42">
        <v>611.7811441519756</v>
      </c>
      <c r="E309" s="43">
        <f>C309/D309</f>
        <v>1.4988418146858424</v>
      </c>
      <c r="F309" s="44">
        <v>0.09529217793698155</v>
      </c>
      <c r="G309" s="44">
        <v>0.0015049571431546929</v>
      </c>
      <c r="H309" s="44">
        <v>3.4835733509506843</v>
      </c>
      <c r="I309" s="44">
        <v>0.061479335815138425</v>
      </c>
      <c r="J309" s="44">
        <v>0.2641940119534662</v>
      </c>
      <c r="K309" s="44">
        <v>0.0021724794124789435</v>
      </c>
      <c r="L309" s="45"/>
      <c r="M309" s="46">
        <v>1544.45</v>
      </c>
      <c r="N309" s="46">
        <v>29.63250000000005</v>
      </c>
      <c r="O309" s="46">
        <v>1523.501397649182</v>
      </c>
      <c r="P309" s="46">
        <v>13.923936045241817</v>
      </c>
      <c r="Q309" s="46">
        <v>1511.2636545735584</v>
      </c>
      <c r="R309" s="46">
        <v>11.077979921195947</v>
      </c>
      <c r="S309" s="47">
        <v>102.1959335372097</v>
      </c>
      <c r="T309" s="47">
        <v>1544.45</v>
      </c>
      <c r="U309" s="47">
        <v>29.63250000000005</v>
      </c>
      <c r="V309" s="45"/>
      <c r="W309" s="48">
        <v>0.002447254212224225</v>
      </c>
      <c r="X309" s="48">
        <v>1.3567942202724582E-05</v>
      </c>
      <c r="Y309" s="48">
        <v>0.2822958369452494</v>
      </c>
      <c r="Z309" s="48">
        <v>1.9072906354745775E-05</v>
      </c>
      <c r="AA309" s="50">
        <v>-16.839116134221843</v>
      </c>
      <c r="AB309" s="51">
        <v>15.028249406441319</v>
      </c>
      <c r="AC309" s="50">
        <v>0.6744977928453768</v>
      </c>
      <c r="AD309" s="52">
        <v>1402.9622823812697</v>
      </c>
      <c r="AE309" s="52">
        <v>1369.795065443178</v>
      </c>
    </row>
    <row r="310" spans="1:31" ht="14.25">
      <c r="A310" s="28">
        <v>12</v>
      </c>
      <c r="B310" s="42">
        <v>102.01842203872425</v>
      </c>
      <c r="C310" s="42">
        <v>476.0533671056919</v>
      </c>
      <c r="D310" s="42">
        <v>199.16783278626272</v>
      </c>
      <c r="E310" s="43">
        <f>C310/D310</f>
        <v>2.3902121163138292</v>
      </c>
      <c r="F310" s="44">
        <v>0.1085399643050527</v>
      </c>
      <c r="G310" s="44">
        <v>0.0015494945791545162</v>
      </c>
      <c r="H310" s="44">
        <v>4.655099501106118</v>
      </c>
      <c r="I310" s="44">
        <v>0.07069564673022621</v>
      </c>
      <c r="J310" s="44">
        <v>0.31102427035662933</v>
      </c>
      <c r="K310" s="44">
        <v>0.0027052035189295783</v>
      </c>
      <c r="L310" s="45"/>
      <c r="M310" s="46">
        <v>1775.93</v>
      </c>
      <c r="N310" s="46">
        <v>30.55750000000012</v>
      </c>
      <c r="O310" s="46">
        <v>1759.209732098816</v>
      </c>
      <c r="P310" s="46">
        <v>12.694188917826295</v>
      </c>
      <c r="Q310" s="46">
        <v>1745.745156925336</v>
      </c>
      <c r="R310" s="46">
        <v>13.301727110857769</v>
      </c>
      <c r="S310" s="47">
        <v>101.72905208729472</v>
      </c>
      <c r="T310" s="47">
        <v>1775.93</v>
      </c>
      <c r="U310" s="47">
        <v>30.55750000000012</v>
      </c>
      <c r="V310" s="45"/>
      <c r="W310" s="48">
        <v>0.001160253582379171</v>
      </c>
      <c r="X310" s="48">
        <v>7.958575313543622E-06</v>
      </c>
      <c r="Y310" s="48">
        <v>0.28151409831687924</v>
      </c>
      <c r="Z310" s="48">
        <v>1.6446361680434007E-05</v>
      </c>
      <c r="AA310" s="50">
        <v>-44.48466195807188</v>
      </c>
      <c r="AB310" s="51">
        <v>-6.311470901915195</v>
      </c>
      <c r="AC310" s="50">
        <v>0.5816121377024703</v>
      </c>
      <c r="AD310" s="52">
        <v>2440.299970845831</v>
      </c>
      <c r="AE310" s="52">
        <v>2625.306323881285</v>
      </c>
    </row>
    <row r="311" spans="1:31" ht="14.25">
      <c r="A311" s="28">
        <v>13</v>
      </c>
      <c r="B311" s="42">
        <v>45.804817305040814</v>
      </c>
      <c r="C311" s="42">
        <v>530.7736002006725</v>
      </c>
      <c r="D311" s="42">
        <v>616.1946469106662</v>
      </c>
      <c r="E311" s="43">
        <f>C311/D311</f>
        <v>0.8613732736266732</v>
      </c>
      <c r="F311" s="44">
        <v>0.05554412651918386</v>
      </c>
      <c r="G311" s="44">
        <v>0.0011233189108025361</v>
      </c>
      <c r="H311" s="44">
        <v>0.4587276674388498</v>
      </c>
      <c r="I311" s="44">
        <v>0.009566340793704855</v>
      </c>
      <c r="J311" s="44">
        <v>0.05981455218666585</v>
      </c>
      <c r="K311" s="44">
        <v>0.0004143380787473782</v>
      </c>
      <c r="L311" s="45"/>
      <c r="M311" s="46">
        <v>435.23</v>
      </c>
      <c r="N311" s="46">
        <v>46.29</v>
      </c>
      <c r="O311" s="46">
        <v>383.3726913939492</v>
      </c>
      <c r="P311" s="46">
        <v>6.658980832985179</v>
      </c>
      <c r="Q311" s="46">
        <v>374.4976119323684</v>
      </c>
      <c r="R311" s="46">
        <v>2.5202475259441144</v>
      </c>
      <c r="S311" s="47">
        <v>102.36986276515526</v>
      </c>
      <c r="T311" s="47">
        <v>374.4976119323684</v>
      </c>
      <c r="U311" s="47">
        <v>2.5202475259441144</v>
      </c>
      <c r="V311" s="45"/>
      <c r="W311" s="48">
        <v>0.00044057761540272975</v>
      </c>
      <c r="X311" s="48">
        <v>2.9624676657894935E-06</v>
      </c>
      <c r="Y311" s="48">
        <v>0.2826953400048799</v>
      </c>
      <c r="Z311" s="48">
        <v>1.7466769254910007E-05</v>
      </c>
      <c r="AA311" s="50">
        <v>-2.711017891450229</v>
      </c>
      <c r="AB311" s="51">
        <v>5.421985021809572</v>
      </c>
      <c r="AC311" s="50">
        <v>0.6176979924603428</v>
      </c>
      <c r="AD311" s="52">
        <v>776.9787523937545</v>
      </c>
      <c r="AE311" s="52">
        <v>898.9715132309668</v>
      </c>
    </row>
    <row r="312" spans="1:31" ht="14.25">
      <c r="A312" s="28">
        <v>14</v>
      </c>
      <c r="B312" s="42">
        <v>99.90055979232947</v>
      </c>
      <c r="C312" s="42">
        <v>791.8556014269619</v>
      </c>
      <c r="D312" s="42">
        <v>1147.6039640260226</v>
      </c>
      <c r="E312" s="43">
        <f>C312/D312</f>
        <v>0.6900077258786866</v>
      </c>
      <c r="F312" s="44">
        <v>0.059638712102668606</v>
      </c>
      <c r="G312" s="44">
        <v>0.001039571617931536</v>
      </c>
      <c r="H312" s="44">
        <v>0.6011127727899692</v>
      </c>
      <c r="I312" s="44">
        <v>0.011722069853174318</v>
      </c>
      <c r="J312" s="44">
        <v>0.0727276735542504</v>
      </c>
      <c r="K312" s="44">
        <v>0.0005184720751329345</v>
      </c>
      <c r="L312" s="45"/>
      <c r="M312" s="46">
        <v>590.77</v>
      </c>
      <c r="N312" s="46">
        <v>37.0275</v>
      </c>
      <c r="O312" s="46">
        <v>477.93965629613126</v>
      </c>
      <c r="P312" s="46">
        <v>7.43395714728274</v>
      </c>
      <c r="Q312" s="46">
        <v>452.56813747265755</v>
      </c>
      <c r="R312" s="46">
        <v>3.1156891733240855</v>
      </c>
      <c r="S312" s="47">
        <v>105.60612131582211</v>
      </c>
      <c r="T312" s="47">
        <v>452.56813747265755</v>
      </c>
      <c r="U312" s="47">
        <v>3.1156891733240855</v>
      </c>
      <c r="V312" s="45"/>
      <c r="W312" s="48">
        <v>0.0009304960527101702</v>
      </c>
      <c r="X312" s="48">
        <v>8.58720397936393E-06</v>
      </c>
      <c r="Y312" s="48">
        <v>0.282219196453045</v>
      </c>
      <c r="Z312" s="48">
        <v>1.4476841653965382E-05</v>
      </c>
      <c r="AA312" s="50">
        <v>-19.54944432104422</v>
      </c>
      <c r="AB312" s="51">
        <v>-9.876053353432557</v>
      </c>
      <c r="AC312" s="50">
        <v>0.5119616621795342</v>
      </c>
      <c r="AD312" s="52">
        <v>1453.6076095652736</v>
      </c>
      <c r="AE312" s="52">
        <v>1740.2382111255047</v>
      </c>
    </row>
    <row r="313" spans="1:31" ht="14.25">
      <c r="A313" s="28">
        <v>15</v>
      </c>
      <c r="B313" s="42">
        <v>99.1945434017558</v>
      </c>
      <c r="C313" s="42">
        <v>168.20450345849378</v>
      </c>
      <c r="D313" s="42">
        <v>1098.475758558261</v>
      </c>
      <c r="E313" s="43">
        <f>C313/D313</f>
        <v>0.15312536680760308</v>
      </c>
      <c r="F313" s="44">
        <v>0.06151173339490219</v>
      </c>
      <c r="G313" s="44">
        <v>0.0010285677551454195</v>
      </c>
      <c r="H313" s="44">
        <v>0.7465269511067699</v>
      </c>
      <c r="I313" s="44">
        <v>0.012341719945747839</v>
      </c>
      <c r="J313" s="44">
        <v>0.0882311107129887</v>
      </c>
      <c r="K313" s="44">
        <v>0.0007030894112504404</v>
      </c>
      <c r="L313" s="45"/>
      <c r="M313" s="46">
        <v>657.42</v>
      </c>
      <c r="N313" s="46">
        <v>37.0325</v>
      </c>
      <c r="O313" s="46">
        <v>566.2072565782771</v>
      </c>
      <c r="P313" s="46">
        <v>7.175258226191318</v>
      </c>
      <c r="Q313" s="46">
        <v>545.067163970914</v>
      </c>
      <c r="R313" s="46">
        <v>4.164929800302502</v>
      </c>
      <c r="S313" s="47">
        <v>103.87843810904948</v>
      </c>
      <c r="T313" s="47">
        <v>545.067163970914</v>
      </c>
      <c r="U313" s="47">
        <v>4.164929800302502</v>
      </c>
      <c r="V313" s="45"/>
      <c r="W313" s="48">
        <v>0.000375775744597862</v>
      </c>
      <c r="X313" s="48">
        <v>2.1589164567970984E-07</v>
      </c>
      <c r="Y313" s="48">
        <v>0.2822893349878457</v>
      </c>
      <c r="Z313" s="48">
        <v>1.2373445552850264E-05</v>
      </c>
      <c r="AA313" s="50">
        <v>-17.069052528337902</v>
      </c>
      <c r="AB313" s="51">
        <v>-5.202201727727562</v>
      </c>
      <c r="AC313" s="50">
        <v>0.4375767696499402</v>
      </c>
      <c r="AD313" s="52">
        <v>1336.404892569095</v>
      </c>
      <c r="AE313" s="52">
        <v>1578.0159961033341</v>
      </c>
    </row>
    <row r="314" spans="1:31" ht="14.25">
      <c r="A314" s="28">
        <v>16</v>
      </c>
      <c r="B314" s="42">
        <v>73.59124476906197</v>
      </c>
      <c r="C314" s="42">
        <v>369.3792031191245</v>
      </c>
      <c r="D314" s="42">
        <v>320.73400775621667</v>
      </c>
      <c r="E314" s="43">
        <f>C314/D314</f>
        <v>1.151668342572148</v>
      </c>
      <c r="F314" s="44">
        <v>0.07421118646731933</v>
      </c>
      <c r="G314" s="44">
        <v>0.0014858636622127397</v>
      </c>
      <c r="H314" s="44">
        <v>1.7910563304496203</v>
      </c>
      <c r="I314" s="44">
        <v>0.03744181310712519</v>
      </c>
      <c r="J314" s="44">
        <v>0.17479204347501884</v>
      </c>
      <c r="K314" s="44">
        <v>0.0015856895140444799</v>
      </c>
      <c r="L314" s="45"/>
      <c r="M314" s="46">
        <v>1047.225</v>
      </c>
      <c r="N314" s="46">
        <v>40.74249999999995</v>
      </c>
      <c r="O314" s="46">
        <v>1042.2096128768992</v>
      </c>
      <c r="P314" s="46">
        <v>13.622105332175806</v>
      </c>
      <c r="Q314" s="46">
        <v>1038.4602588620612</v>
      </c>
      <c r="R314" s="46">
        <v>8.701129392409712</v>
      </c>
      <c r="S314" s="47">
        <v>100.8440131495781</v>
      </c>
      <c r="T314" s="47">
        <v>1047.225</v>
      </c>
      <c r="U314" s="47">
        <v>40.74249999999995</v>
      </c>
      <c r="V314" s="45"/>
      <c r="W314" s="48">
        <v>0.0008401254577010904</v>
      </c>
      <c r="X314" s="48">
        <v>2.2097310043381114E-06</v>
      </c>
      <c r="Y314" s="48">
        <v>0.2821384017418974</v>
      </c>
      <c r="Z314" s="48">
        <v>1.2088601414466009E-05</v>
      </c>
      <c r="AA314" s="50">
        <v>-22.40668305569904</v>
      </c>
      <c r="AB314" s="51">
        <v>0.18848919782321616</v>
      </c>
      <c r="AC314" s="50">
        <v>0.4275035011781581</v>
      </c>
      <c r="AD314" s="52">
        <v>1562.178743229029</v>
      </c>
      <c r="AE314" s="52">
        <v>1711.2198250962208</v>
      </c>
    </row>
    <row r="315" spans="1:31" ht="14.25">
      <c r="A315" s="28">
        <v>17</v>
      </c>
      <c r="B315" s="42">
        <v>13.547764929392397</v>
      </c>
      <c r="C315" s="42">
        <v>204.78400420539236</v>
      </c>
      <c r="D315" s="42">
        <v>186.11355467742638</v>
      </c>
      <c r="E315" s="43">
        <f>C315/D315</f>
        <v>1.1003175161547247</v>
      </c>
      <c r="F315" s="44">
        <v>0.058029430507003335</v>
      </c>
      <c r="G315" s="44">
        <v>0.003270168696391738</v>
      </c>
      <c r="H315" s="44">
        <v>0.4420187559245554</v>
      </c>
      <c r="I315" s="44">
        <v>0.02406589029651635</v>
      </c>
      <c r="J315" s="44">
        <v>0.05586546476273842</v>
      </c>
      <c r="K315" s="44">
        <v>0.000851102747085793</v>
      </c>
      <c r="L315" s="45"/>
      <c r="M315" s="46">
        <v>531.52</v>
      </c>
      <c r="N315" s="46">
        <v>91.6525</v>
      </c>
      <c r="O315" s="46">
        <v>371.67492070940943</v>
      </c>
      <c r="P315" s="46">
        <v>16.947328961048044</v>
      </c>
      <c r="Q315" s="46">
        <v>350.4320797746202</v>
      </c>
      <c r="R315" s="46">
        <v>5.196269970607148</v>
      </c>
      <c r="S315" s="47">
        <v>106.06189962644159</v>
      </c>
      <c r="T315" s="47">
        <v>350.4320797746202</v>
      </c>
      <c r="U315" s="47">
        <v>5.196269970607148</v>
      </c>
      <c r="V315" s="45"/>
      <c r="W315" s="48">
        <v>0.001508295408068202</v>
      </c>
      <c r="X315" s="48">
        <v>9.77655201906399E-06</v>
      </c>
      <c r="Y315" s="48">
        <v>0.28264733899748495</v>
      </c>
      <c r="Z315" s="48">
        <v>1.549632392282533E-05</v>
      </c>
      <c r="AA315" s="50">
        <v>-4.408534172940515</v>
      </c>
      <c r="AB315" s="51">
        <v>2.950368429117667</v>
      </c>
      <c r="AC315" s="50">
        <v>0.5480148390460695</v>
      </c>
      <c r="AD315" s="52">
        <v>867.9139210571835</v>
      </c>
      <c r="AE315" s="52">
        <v>1005.8518903752812</v>
      </c>
    </row>
    <row r="316" spans="1:31" ht="14.25">
      <c r="A316" s="28">
        <v>18</v>
      </c>
      <c r="B316" s="42">
        <v>589.7969034296523</v>
      </c>
      <c r="C316" s="42">
        <v>563.5736345601522</v>
      </c>
      <c r="D316" s="42">
        <v>1570.533062271753</v>
      </c>
      <c r="E316" s="43">
        <f>C316/D316</f>
        <v>0.3588422606939272</v>
      </c>
      <c r="F316" s="44">
        <v>0.11389044964347264</v>
      </c>
      <c r="G316" s="44">
        <v>0.0011025864128395128</v>
      </c>
      <c r="H316" s="44">
        <v>5.271391818718338</v>
      </c>
      <c r="I316" s="44">
        <v>0.05815615876129779</v>
      </c>
      <c r="J316" s="44">
        <v>0.33485339984045415</v>
      </c>
      <c r="K316" s="44">
        <v>0.0020859538558202005</v>
      </c>
      <c r="L316" s="45"/>
      <c r="M316" s="46">
        <v>1862.66</v>
      </c>
      <c r="N316" s="46">
        <v>12.190000000000055</v>
      </c>
      <c r="O316" s="46">
        <v>1864.2415704600712</v>
      </c>
      <c r="P316" s="46">
        <v>9.416166697284893</v>
      </c>
      <c r="Q316" s="46">
        <v>1861.8628394439813</v>
      </c>
      <c r="R316" s="46">
        <v>10.073715560616165</v>
      </c>
      <c r="S316" s="47">
        <v>100.0428152138348</v>
      </c>
      <c r="T316" s="47">
        <v>1862.66</v>
      </c>
      <c r="U316" s="47">
        <v>12.190000000000055</v>
      </c>
      <c r="V316" s="45"/>
      <c r="W316" s="48">
        <v>0.0010194315554817826</v>
      </c>
      <c r="X316" s="48">
        <v>2.9717071659073365E-06</v>
      </c>
      <c r="Y316" s="48">
        <v>0.28170744485828514</v>
      </c>
      <c r="Z316" s="48">
        <v>1.3298348460989258E-05</v>
      </c>
      <c r="AA316" s="50">
        <v>-37.64712000179915</v>
      </c>
      <c r="AB316" s="51">
        <v>2.636332602710123</v>
      </c>
      <c r="AC316" s="50">
        <v>0.47028522016816726</v>
      </c>
      <c r="AD316" s="52">
        <v>2165.907958529142</v>
      </c>
      <c r="AE316" s="52">
        <v>2251.8147385273232</v>
      </c>
    </row>
    <row r="317" spans="1:31" ht="14.25">
      <c r="A317" s="28">
        <v>19</v>
      </c>
      <c r="B317" s="42">
        <v>36.76463644069403</v>
      </c>
      <c r="C317" s="42">
        <v>382.7739877202435</v>
      </c>
      <c r="D317" s="42">
        <v>694.6318283477948</v>
      </c>
      <c r="E317" s="43">
        <f>C317/D317</f>
        <v>0.5510458520604855</v>
      </c>
      <c r="F317" s="44">
        <v>0.05682444190718588</v>
      </c>
      <c r="G317" s="44">
        <v>0.0014983694591763923</v>
      </c>
      <c r="H317" s="44">
        <v>0.3629032269769837</v>
      </c>
      <c r="I317" s="44">
        <v>0.009717130524528678</v>
      </c>
      <c r="J317" s="44">
        <v>0.04637841205854606</v>
      </c>
      <c r="K317" s="44">
        <v>0.00042042492262899385</v>
      </c>
      <c r="L317" s="45"/>
      <c r="M317" s="46">
        <v>483.375</v>
      </c>
      <c r="N317" s="46">
        <v>54.625</v>
      </c>
      <c r="O317" s="46">
        <v>314.380007287291</v>
      </c>
      <c r="P317" s="46">
        <v>7.239528569545655</v>
      </c>
      <c r="Q317" s="46">
        <v>292.24864354544263</v>
      </c>
      <c r="R317" s="46">
        <v>2.590108223141897</v>
      </c>
      <c r="S317" s="47">
        <v>107.5727857872528</v>
      </c>
      <c r="T317" s="47">
        <v>292.24864354544263</v>
      </c>
      <c r="U317" s="47">
        <v>2.590108223141897</v>
      </c>
      <c r="V317" s="45"/>
      <c r="W317" s="48">
        <v>0.0008833865338751305</v>
      </c>
      <c r="X317" s="48">
        <v>1.2043779917975684E-05</v>
      </c>
      <c r="Y317" s="48">
        <v>0.2827878883094359</v>
      </c>
      <c r="Z317" s="48">
        <v>2.0707204921188776E-05</v>
      </c>
      <c r="AA317" s="50">
        <v>0.5618770400150908</v>
      </c>
      <c r="AB317" s="51">
        <v>6.819015314285526</v>
      </c>
      <c r="AC317" s="50">
        <v>0.7322933584728145</v>
      </c>
      <c r="AD317" s="52">
        <v>655.7192294287049</v>
      </c>
      <c r="AE317" s="52">
        <v>760.3789208766043</v>
      </c>
    </row>
    <row r="318" spans="1:31" ht="14.25">
      <c r="A318" s="28">
        <v>20</v>
      </c>
      <c r="B318" s="42">
        <v>185.48702145136298</v>
      </c>
      <c r="C318" s="42">
        <v>312.68185650862887</v>
      </c>
      <c r="D318" s="42">
        <v>454.21809950103477</v>
      </c>
      <c r="E318" s="43">
        <f>C318/D318</f>
        <v>0.6883958540007861</v>
      </c>
      <c r="F318" s="44">
        <v>0.12097000474284171</v>
      </c>
      <c r="G318" s="44">
        <v>0.0013858236233824804</v>
      </c>
      <c r="H318" s="44">
        <v>5.538808834881324</v>
      </c>
      <c r="I318" s="44">
        <v>0.06256439448533369</v>
      </c>
      <c r="J318" s="44">
        <v>0.33191651411138395</v>
      </c>
      <c r="K318" s="44">
        <v>0.0023180899082915008</v>
      </c>
      <c r="L318" s="45"/>
      <c r="M318" s="46">
        <v>1972.225</v>
      </c>
      <c r="N318" s="46">
        <v>20.37</v>
      </c>
      <c r="O318" s="46">
        <v>1906.64061891781</v>
      </c>
      <c r="P318" s="46">
        <v>9.715647946025229</v>
      </c>
      <c r="Q318" s="46">
        <v>1847.6640970852586</v>
      </c>
      <c r="R318" s="46">
        <v>11.219459020139425</v>
      </c>
      <c r="S318" s="47">
        <v>106.74153397856459</v>
      </c>
      <c r="T318" s="47">
        <v>1972.225</v>
      </c>
      <c r="U318" s="47">
        <v>20.37</v>
      </c>
      <c r="V318" s="45"/>
      <c r="W318" s="48">
        <v>0.00025456313415143125</v>
      </c>
      <c r="X318" s="48">
        <v>1.3622138900811522E-06</v>
      </c>
      <c r="Y318" s="48">
        <v>0.2815472616474528</v>
      </c>
      <c r="Z318" s="48">
        <v>1.3560549618740404E-05</v>
      </c>
      <c r="AA318" s="50">
        <v>-43.311867955356796</v>
      </c>
      <c r="AB318" s="51">
        <v>0.3896887705678864</v>
      </c>
      <c r="AC318" s="50">
        <v>0.4795577291787121</v>
      </c>
      <c r="AD318" s="52">
        <v>2339.0719167378156</v>
      </c>
      <c r="AE318" s="52">
        <v>2452.5995467048256</v>
      </c>
    </row>
    <row r="319" spans="1:31" ht="14.25">
      <c r="A319" s="28">
        <v>21</v>
      </c>
      <c r="B319" s="42">
        <v>109.6991241650102</v>
      </c>
      <c r="C319" s="42">
        <v>544.9308972675152</v>
      </c>
      <c r="D319" s="42">
        <v>836.742139878748</v>
      </c>
      <c r="E319" s="43">
        <f>C319/D319</f>
        <v>0.6512530817994668</v>
      </c>
      <c r="F319" s="44">
        <v>0.3138113527683251</v>
      </c>
      <c r="G319" s="44">
        <v>0.01325582523746544</v>
      </c>
      <c r="H319" s="44">
        <v>4.104483743460694</v>
      </c>
      <c r="I319" s="44">
        <v>0.3916739262492801</v>
      </c>
      <c r="J319" s="44">
        <v>0.07321617835265659</v>
      </c>
      <c r="K319" s="44">
        <v>0.0036473108500398826</v>
      </c>
      <c r="L319" s="45"/>
      <c r="M319" s="46">
        <v>3539.82</v>
      </c>
      <c r="N319" s="46">
        <v>65.11999999999989</v>
      </c>
      <c r="O319" s="46">
        <v>1655.1955311724687</v>
      </c>
      <c r="P319" s="46">
        <v>78.06516133125012</v>
      </c>
      <c r="Q319" s="46">
        <v>455.5030738290519</v>
      </c>
      <c r="R319" s="46">
        <v>21.908136854790598</v>
      </c>
      <c r="S319" s="47"/>
      <c r="T319" s="47"/>
      <c r="U319" s="47"/>
      <c r="V319" s="45"/>
      <c r="W319" s="48">
        <v>0.0011543769450925003</v>
      </c>
      <c r="X319" s="48">
        <v>8.337528226716404E-06</v>
      </c>
      <c r="Y319" s="48">
        <v>0.2828297683659373</v>
      </c>
      <c r="Z319" s="48">
        <v>1.2839893429502733E-05</v>
      </c>
      <c r="AA319" s="50">
        <v>2.042930910319818</v>
      </c>
      <c r="AB319" s="51">
        <v>2.042930910319818</v>
      </c>
      <c r="AC319" s="50">
        <v>0.4540723351530985</v>
      </c>
      <c r="AD319" s="52">
        <v>600.939305938832</v>
      </c>
      <c r="AE319" s="52"/>
    </row>
    <row r="320" spans="1:31" ht="14.25">
      <c r="A320" s="28">
        <v>22</v>
      </c>
      <c r="B320" s="42">
        <v>1105.3595697037222</v>
      </c>
      <c r="C320" s="42">
        <v>1125.0905186733598</v>
      </c>
      <c r="D320" s="42">
        <v>3903.1958472277347</v>
      </c>
      <c r="E320" s="43">
        <f>C320/D320</f>
        <v>0.28824854368311065</v>
      </c>
      <c r="F320" s="44">
        <v>0.10214540294184156</v>
      </c>
      <c r="G320" s="44">
        <v>0.0010158320723586574</v>
      </c>
      <c r="H320" s="44">
        <v>3.6191601639117126</v>
      </c>
      <c r="I320" s="44">
        <v>0.04030671416268568</v>
      </c>
      <c r="J320" s="44">
        <v>0.25620596516125577</v>
      </c>
      <c r="K320" s="44">
        <v>0.0016135114268458828</v>
      </c>
      <c r="L320" s="45"/>
      <c r="M320" s="46">
        <v>1664.81</v>
      </c>
      <c r="N320" s="46">
        <v>13.892499999999927</v>
      </c>
      <c r="O320" s="46">
        <v>1553.7522524913202</v>
      </c>
      <c r="P320" s="46">
        <v>8.860440393359227</v>
      </c>
      <c r="Q320" s="46">
        <v>1470.4015445797663</v>
      </c>
      <c r="R320" s="46">
        <v>8.279986684848154</v>
      </c>
      <c r="S320" s="47"/>
      <c r="T320" s="47"/>
      <c r="U320" s="47"/>
      <c r="V320" s="45"/>
      <c r="W320" s="48">
        <v>0.0009314033460430078</v>
      </c>
      <c r="X320" s="48">
        <v>3.83454576887535E-06</v>
      </c>
      <c r="Y320" s="48">
        <v>0.2817890475265105</v>
      </c>
      <c r="Z320" s="48">
        <v>1.1939890871771783E-05</v>
      </c>
      <c r="AA320" s="50">
        <v>-34.76130852734683</v>
      </c>
      <c r="AB320" s="51">
        <v>-34.76130852734683</v>
      </c>
      <c r="AC320" s="50">
        <v>0.42224447555378236</v>
      </c>
      <c r="AD320" s="52">
        <v>2048.7638110335733</v>
      </c>
      <c r="AE320" s="52"/>
    </row>
    <row r="321" spans="1:31" ht="14.25">
      <c r="A321" s="28">
        <v>23</v>
      </c>
      <c r="B321" s="42">
        <v>203.90747934622388</v>
      </c>
      <c r="C321" s="42">
        <v>486.6500024696241</v>
      </c>
      <c r="D321" s="42">
        <v>1217.013948478374</v>
      </c>
      <c r="E321" s="43">
        <f>C321/D321</f>
        <v>0.39987216504632506</v>
      </c>
      <c r="F321" s="44">
        <v>0.07038907029635989</v>
      </c>
      <c r="G321" s="44">
        <v>0.0009002011901467195</v>
      </c>
      <c r="H321" s="44">
        <v>1.4953304676277541</v>
      </c>
      <c r="I321" s="44">
        <v>0.021002274840007155</v>
      </c>
      <c r="J321" s="44">
        <v>0.15383455120063705</v>
      </c>
      <c r="K321" s="44">
        <v>0.0012195296004892525</v>
      </c>
      <c r="L321" s="45"/>
      <c r="M321" s="46">
        <v>938.885</v>
      </c>
      <c r="N321" s="46">
        <v>21.295</v>
      </c>
      <c r="O321" s="46">
        <v>928.4877619815283</v>
      </c>
      <c r="P321" s="46">
        <v>8.54630591450973</v>
      </c>
      <c r="Q321" s="46">
        <v>922.4224848605995</v>
      </c>
      <c r="R321" s="46">
        <v>6.813451574450482</v>
      </c>
      <c r="S321" s="47">
        <v>100.65753786583437</v>
      </c>
      <c r="T321" s="47">
        <v>922.4224848605995</v>
      </c>
      <c r="U321" s="47">
        <v>6.813451574450482</v>
      </c>
      <c r="V321" s="45"/>
      <c r="W321" s="48">
        <v>0.0002116857271405672</v>
      </c>
      <c r="X321" s="48">
        <v>5.181240077764092E-07</v>
      </c>
      <c r="Y321" s="48">
        <v>0.2818279723563454</v>
      </c>
      <c r="Z321" s="48">
        <v>1.2362055493034379E-05</v>
      </c>
      <c r="AA321" s="50">
        <v>-33.38476382579003</v>
      </c>
      <c r="AB321" s="51">
        <v>-13.146748802899122</v>
      </c>
      <c r="AC321" s="50">
        <v>0.43717396499491534</v>
      </c>
      <c r="AD321" s="52">
        <v>1958.258379582583</v>
      </c>
      <c r="AE321" s="52">
        <v>2280.3373364131908</v>
      </c>
    </row>
    <row r="322" spans="1:31" ht="14.25">
      <c r="A322" s="28">
        <v>24</v>
      </c>
      <c r="B322" s="42">
        <v>64.54768734419787</v>
      </c>
      <c r="C322" s="42">
        <v>356.3449379207416</v>
      </c>
      <c r="D322" s="42">
        <v>859.898628884553</v>
      </c>
      <c r="E322" s="43">
        <f>C322/D322</f>
        <v>0.41440342611429287</v>
      </c>
      <c r="F322" s="44">
        <v>0.0580534247852925</v>
      </c>
      <c r="G322" s="44">
        <v>0.001503124590070245</v>
      </c>
      <c r="H322" s="44">
        <v>0.5473655687740047</v>
      </c>
      <c r="I322" s="44">
        <v>0.014834157017099383</v>
      </c>
      <c r="J322" s="44">
        <v>0.06818174041659605</v>
      </c>
      <c r="K322" s="44">
        <v>0.0006942758442868063</v>
      </c>
      <c r="L322" s="45"/>
      <c r="M322" s="46">
        <v>531.52</v>
      </c>
      <c r="N322" s="46">
        <v>57.4</v>
      </c>
      <c r="O322" s="46">
        <v>443.2693830199318</v>
      </c>
      <c r="P322" s="46">
        <v>9.734488998504816</v>
      </c>
      <c r="Q322" s="46">
        <v>425.19190968773734</v>
      </c>
      <c r="R322" s="46">
        <v>4.1899146089102715</v>
      </c>
      <c r="S322" s="47">
        <v>104.25160331612862</v>
      </c>
      <c r="T322" s="47">
        <v>425.19190968773734</v>
      </c>
      <c r="U322" s="47">
        <v>4.1899146089102715</v>
      </c>
      <c r="V322" s="45"/>
      <c r="W322" s="48">
        <v>0.0012095416087860458</v>
      </c>
      <c r="X322" s="48">
        <v>2.584821910184734E-06</v>
      </c>
      <c r="Y322" s="48">
        <v>0.28236377306550436</v>
      </c>
      <c r="Z322" s="48">
        <v>1.3939383754814845E-05</v>
      </c>
      <c r="AA322" s="50">
        <v>-14.436610926671367</v>
      </c>
      <c r="AB322" s="51">
        <v>-5.425181050452421</v>
      </c>
      <c r="AC322" s="50">
        <v>0.49295491365590777</v>
      </c>
      <c r="AD322" s="52">
        <v>1261.3780180807819</v>
      </c>
      <c r="AE322" s="52">
        <v>1492.819152145386</v>
      </c>
    </row>
    <row r="323" spans="1:31" ht="14.25">
      <c r="A323" s="28">
        <v>25</v>
      </c>
      <c r="B323" s="42">
        <v>32.13957458187334</v>
      </c>
      <c r="C323" s="42">
        <v>224.08342152234314</v>
      </c>
      <c r="D323" s="42">
        <v>532.7438250283301</v>
      </c>
      <c r="E323" s="43">
        <f>C323/D323</f>
        <v>0.4206213399290492</v>
      </c>
      <c r="F323" s="44">
        <v>0.058849395862095547</v>
      </c>
      <c r="G323" s="44">
        <v>0.0048669364371611125</v>
      </c>
      <c r="H323" s="44">
        <v>0.4471903123954193</v>
      </c>
      <c r="I323" s="44">
        <v>0.03545478714978064</v>
      </c>
      <c r="J323" s="44">
        <v>0.05525070558816105</v>
      </c>
      <c r="K323" s="44">
        <v>0.0014499662327034436</v>
      </c>
      <c r="L323" s="45"/>
      <c r="M323" s="46">
        <v>561.145</v>
      </c>
      <c r="N323" s="46">
        <v>181.46</v>
      </c>
      <c r="O323" s="46">
        <v>375.3099061212644</v>
      </c>
      <c r="P323" s="46">
        <v>24.880898382435618</v>
      </c>
      <c r="Q323" s="46">
        <v>346.6776749443664</v>
      </c>
      <c r="R323" s="46">
        <v>8.857694876729</v>
      </c>
      <c r="S323" s="47">
        <v>108.25903519212561</v>
      </c>
      <c r="T323" s="47">
        <v>346.6776749443664</v>
      </c>
      <c r="U323" s="47">
        <v>8.857694876729</v>
      </c>
      <c r="V323" s="45"/>
      <c r="W323" s="48">
        <v>0.0012297948594172123</v>
      </c>
      <c r="X323" s="48">
        <v>7.821198821911465E-06</v>
      </c>
      <c r="Y323" s="48">
        <v>0.282120889325297</v>
      </c>
      <c r="Z323" s="48">
        <v>1.5453963720009166E-05</v>
      </c>
      <c r="AA323" s="50">
        <v>-23.02599531435301</v>
      </c>
      <c r="AB323" s="51">
        <v>-15.69645121919594</v>
      </c>
      <c r="AC323" s="50">
        <v>0.546516796798345</v>
      </c>
      <c r="AD323" s="52">
        <v>1602.8135468592902</v>
      </c>
      <c r="AE323" s="52">
        <v>1949.618367071181</v>
      </c>
    </row>
    <row r="324" spans="1:31" ht="14.25">
      <c r="A324" s="28">
        <v>26</v>
      </c>
      <c r="B324" s="42">
        <v>23.45659646190305</v>
      </c>
      <c r="C324" s="42">
        <v>316.49452295548866</v>
      </c>
      <c r="D324" s="42">
        <v>461.79754967918313</v>
      </c>
      <c r="E324" s="43">
        <f>C324/D324</f>
        <v>0.6853534047016092</v>
      </c>
      <c r="F324" s="44">
        <v>0.05573055860156237</v>
      </c>
      <c r="G324" s="44">
        <v>0.0015395766784081985</v>
      </c>
      <c r="H324" s="44">
        <v>0.32911826789494936</v>
      </c>
      <c r="I324" s="44">
        <v>0.00877441684427143</v>
      </c>
      <c r="J324" s="44">
        <v>0.0431760937245039</v>
      </c>
      <c r="K324" s="44">
        <v>0.00038329073132639663</v>
      </c>
      <c r="L324" s="45"/>
      <c r="M324" s="46">
        <v>442.64</v>
      </c>
      <c r="N324" s="46">
        <v>56.475</v>
      </c>
      <c r="O324" s="46">
        <v>288.8924870903032</v>
      </c>
      <c r="P324" s="46">
        <v>6.703333943147868</v>
      </c>
      <c r="Q324" s="46">
        <v>272.4898993455231</v>
      </c>
      <c r="R324" s="46">
        <v>2.3685846832077004</v>
      </c>
      <c r="S324" s="47">
        <v>106.01952137828832</v>
      </c>
      <c r="T324" s="47">
        <v>272.4898993455231</v>
      </c>
      <c r="U324" s="47">
        <v>2.3685846832077004</v>
      </c>
      <c r="V324" s="45"/>
      <c r="W324" s="48">
        <v>0.0013155941382622142</v>
      </c>
      <c r="X324" s="48">
        <v>1.639973160405522E-06</v>
      </c>
      <c r="Y324" s="48">
        <v>0.2829066593557553</v>
      </c>
      <c r="Z324" s="48">
        <v>1.5303759759866578E-05</v>
      </c>
      <c r="AA324" s="50">
        <v>4.762117739920413</v>
      </c>
      <c r="AB324" s="51">
        <v>10.519396705261919</v>
      </c>
      <c r="AC324" s="50">
        <v>0.5412049594454421</v>
      </c>
      <c r="AD324" s="52">
        <v>493.6133086299444</v>
      </c>
      <c r="AE324" s="52">
        <v>554.0135876421583</v>
      </c>
    </row>
    <row r="325" spans="1:31" ht="14.25">
      <c r="A325" s="28">
        <v>27</v>
      </c>
      <c r="B325" s="42">
        <v>23.927640754688515</v>
      </c>
      <c r="C325" s="42">
        <v>286.17934516486713</v>
      </c>
      <c r="D325" s="42">
        <v>504.74812543995154</v>
      </c>
      <c r="E325" s="43">
        <f>C325/D325</f>
        <v>0.5669745576874126</v>
      </c>
      <c r="F325" s="44">
        <v>0.056235755066606614</v>
      </c>
      <c r="G325" s="44">
        <v>0.0017575531763931568</v>
      </c>
      <c r="H325" s="44">
        <v>0.320341330972664</v>
      </c>
      <c r="I325" s="44">
        <v>0.009559923975878504</v>
      </c>
      <c r="J325" s="44">
        <v>0.041725430698422106</v>
      </c>
      <c r="K325" s="44">
        <v>0.00039709555039703283</v>
      </c>
      <c r="L325" s="45"/>
      <c r="M325" s="46">
        <v>461.155</v>
      </c>
      <c r="N325" s="46">
        <v>68.5125</v>
      </c>
      <c r="O325" s="46">
        <v>282.1650883295742</v>
      </c>
      <c r="P325" s="46">
        <v>7.35200375988714</v>
      </c>
      <c r="Q325" s="46">
        <v>263.51913875623086</v>
      </c>
      <c r="R325" s="46">
        <v>2.457310185855704</v>
      </c>
      <c r="S325" s="47">
        <v>107.0757477659305</v>
      </c>
      <c r="T325" s="47">
        <v>263.51913875623086</v>
      </c>
      <c r="U325" s="47">
        <v>2.457310185855704</v>
      </c>
      <c r="V325" s="45"/>
      <c r="W325" s="48">
        <v>0.0008133703813857425</v>
      </c>
      <c r="X325" s="48">
        <v>3.041425000874806E-06</v>
      </c>
      <c r="Y325" s="48">
        <v>0.28296483354262164</v>
      </c>
      <c r="Z325" s="48">
        <v>1.3066500967142036E-05</v>
      </c>
      <c r="AA325" s="50">
        <v>6.819400174755685</v>
      </c>
      <c r="AB325" s="51">
        <v>12.475403612002278</v>
      </c>
      <c r="AC325" s="50">
        <v>0.46208611711571296</v>
      </c>
      <c r="AD325" s="52">
        <v>404.83536642626166</v>
      </c>
      <c r="AE325" s="52">
        <v>445.86539170092755</v>
      </c>
    </row>
    <row r="326" spans="1:31" ht="14.25">
      <c r="A326" s="28">
        <v>28</v>
      </c>
      <c r="B326" s="42">
        <v>43.294355026789965</v>
      </c>
      <c r="C326" s="42">
        <v>563.4804348386276</v>
      </c>
      <c r="D326" s="42">
        <v>872.9610019063431</v>
      </c>
      <c r="E326" s="43">
        <f>C326/D326</f>
        <v>0.6454817954159668</v>
      </c>
      <c r="F326" s="44">
        <v>0.05264479554584612</v>
      </c>
      <c r="G326" s="44">
        <v>0.0011737334321940212</v>
      </c>
      <c r="H326" s="44">
        <v>0.3122564760583999</v>
      </c>
      <c r="I326" s="44">
        <v>0.007324674622517379</v>
      </c>
      <c r="J326" s="44">
        <v>0.042989478833092204</v>
      </c>
      <c r="K326" s="44">
        <v>0.00032393604936511566</v>
      </c>
      <c r="L326" s="45"/>
      <c r="M326" s="46">
        <v>322.28</v>
      </c>
      <c r="N326" s="46">
        <v>51.8475</v>
      </c>
      <c r="O326" s="46">
        <v>275.92847257739055</v>
      </c>
      <c r="P326" s="46">
        <v>5.667663188093115</v>
      </c>
      <c r="Q326" s="46">
        <v>271.33659022986865</v>
      </c>
      <c r="R326" s="46">
        <v>2.0021544342004916</v>
      </c>
      <c r="S326" s="47">
        <v>101.69231961809199</v>
      </c>
      <c r="T326" s="47">
        <v>271.33659022986865</v>
      </c>
      <c r="U326" s="47">
        <v>2.0021544342004916</v>
      </c>
      <c r="V326" s="45"/>
      <c r="W326" s="48">
        <v>0.0009285407793186638</v>
      </c>
      <c r="X326" s="48">
        <v>2.1844068845249395E-06</v>
      </c>
      <c r="Y326" s="48">
        <v>0.2826508528104906</v>
      </c>
      <c r="Z326" s="48">
        <v>1.3567553200522655E-05</v>
      </c>
      <c r="AA326" s="50">
        <v>-4.284271056165245</v>
      </c>
      <c r="AB326" s="51">
        <v>1.51272444497641</v>
      </c>
      <c r="AC326" s="50">
        <v>0.47980542011454713</v>
      </c>
      <c r="AD326" s="52">
        <v>849.6488127539493</v>
      </c>
      <c r="AE326" s="52">
        <v>1015.277370352246</v>
      </c>
    </row>
    <row r="327" spans="1:31" ht="14.25">
      <c r="A327" s="28">
        <v>29</v>
      </c>
      <c r="B327" s="42">
        <v>86.65741830380405</v>
      </c>
      <c r="C327" s="42">
        <v>908.1162189371336</v>
      </c>
      <c r="D327" s="42">
        <v>1902.531384992736</v>
      </c>
      <c r="E327" s="43">
        <f>C327/D327</f>
        <v>0.4773199675445043</v>
      </c>
      <c r="F327" s="44">
        <v>0.051454802989101954</v>
      </c>
      <c r="G327" s="44">
        <v>0.0008319410920090266</v>
      </c>
      <c r="H327" s="44">
        <v>0.2930399652045757</v>
      </c>
      <c r="I327" s="44">
        <v>0.005165943847039783</v>
      </c>
      <c r="J327" s="44">
        <v>0.041218391127351525</v>
      </c>
      <c r="K327" s="44">
        <v>0.00032728673386722993</v>
      </c>
      <c r="L327" s="45"/>
      <c r="M327" s="46">
        <v>261.175</v>
      </c>
      <c r="N327" s="46">
        <v>32.405</v>
      </c>
      <c r="O327" s="46">
        <v>260.9493914907183</v>
      </c>
      <c r="P327" s="46">
        <v>4.05667255932417</v>
      </c>
      <c r="Q327" s="46">
        <v>260.3807083173958</v>
      </c>
      <c r="R327" s="46">
        <v>2.026304885011456</v>
      </c>
      <c r="S327" s="47">
        <v>100.218404495862</v>
      </c>
      <c r="T327" s="47">
        <v>260.3807083173958</v>
      </c>
      <c r="U327" s="47">
        <v>2.026304885011456</v>
      </c>
      <c r="V327" s="45"/>
      <c r="W327" s="48">
        <v>0.0013215828042288799</v>
      </c>
      <c r="X327" s="48">
        <v>8.812385822438373E-06</v>
      </c>
      <c r="Y327" s="48">
        <v>0.28253259270003217</v>
      </c>
      <c r="Z327" s="48">
        <v>1.581367068841376E-05</v>
      </c>
      <c r="AA327" s="50">
        <v>-8.46644292814891</v>
      </c>
      <c r="AB327" s="51">
        <v>-2.9743868429432663</v>
      </c>
      <c r="AC327" s="50">
        <v>0.5592375435416771</v>
      </c>
      <c r="AD327" s="52">
        <v>1026.4370573098638</v>
      </c>
      <c r="AE327" s="52">
        <v>1235.5297778169552</v>
      </c>
    </row>
    <row r="328" spans="1:31" ht="14.25">
      <c r="A328" s="28">
        <v>30</v>
      </c>
      <c r="B328" s="42">
        <v>34.073147464500266</v>
      </c>
      <c r="C328" s="42">
        <v>174.77376515330292</v>
      </c>
      <c r="D328" s="42">
        <v>167.79912635111558</v>
      </c>
      <c r="E328" s="43">
        <f>C328/D328</f>
        <v>1.0415654059341948</v>
      </c>
      <c r="F328" s="44">
        <v>0.07000159425449437</v>
      </c>
      <c r="G328" s="44">
        <v>0.0015643188870512511</v>
      </c>
      <c r="H328" s="44">
        <v>1.5541555597976573</v>
      </c>
      <c r="I328" s="44">
        <v>0.03529567829257318</v>
      </c>
      <c r="J328" s="44">
        <v>0.16192772202484684</v>
      </c>
      <c r="K328" s="44">
        <v>0.0017538130641200447</v>
      </c>
      <c r="L328" s="45"/>
      <c r="M328" s="46">
        <v>927.775</v>
      </c>
      <c r="N328" s="46">
        <v>45.22</v>
      </c>
      <c r="O328" s="46">
        <v>952.1466863535563</v>
      </c>
      <c r="P328" s="46">
        <v>14.032393209281736</v>
      </c>
      <c r="Q328" s="46">
        <v>967.4807744695023</v>
      </c>
      <c r="R328" s="46">
        <v>9.730221407903798</v>
      </c>
      <c r="S328" s="47">
        <v>98.41504983658676</v>
      </c>
      <c r="T328" s="47">
        <v>967.4807744695023</v>
      </c>
      <c r="U328" s="47">
        <v>9.730221407903798</v>
      </c>
      <c r="V328" s="45"/>
      <c r="W328" s="48">
        <v>0.0007407080486420175</v>
      </c>
      <c r="X328" s="48">
        <v>1.7513630695997921E-06</v>
      </c>
      <c r="Y328" s="48">
        <v>0.28204887351794183</v>
      </c>
      <c r="Z328" s="48">
        <v>2.32458037930363E-05</v>
      </c>
      <c r="AA328" s="50">
        <v>-25.57277531220148</v>
      </c>
      <c r="AB328" s="51">
        <v>-4.660058612011575</v>
      </c>
      <c r="AC328" s="50">
        <v>0.8220688327668778</v>
      </c>
      <c r="AD328" s="52">
        <v>1681.6545063487388</v>
      </c>
      <c r="AE328" s="52">
        <v>1890.7852833277136</v>
      </c>
    </row>
    <row r="329" spans="1:31" ht="14.25">
      <c r="A329" s="28">
        <v>31</v>
      </c>
      <c r="B329" s="42">
        <v>29.725273110402664</v>
      </c>
      <c r="C329" s="42">
        <v>447.449918946685</v>
      </c>
      <c r="D329" s="42">
        <v>563.8599060015918</v>
      </c>
      <c r="E329" s="43">
        <f>C329/D329</f>
        <v>0.7935480323820396</v>
      </c>
      <c r="F329" s="44">
        <v>0.05682323038623965</v>
      </c>
      <c r="G329" s="44">
        <v>0.001569869086142496</v>
      </c>
      <c r="H329" s="44">
        <v>0.34282395235267743</v>
      </c>
      <c r="I329" s="44">
        <v>0.009787638167214167</v>
      </c>
      <c r="J329" s="44">
        <v>0.043893451202938784</v>
      </c>
      <c r="K329" s="44">
        <v>0.00041781572244297424</v>
      </c>
      <c r="L329" s="45"/>
      <c r="M329" s="46">
        <v>483.375</v>
      </c>
      <c r="N329" s="46">
        <v>56.475</v>
      </c>
      <c r="O329" s="46">
        <v>299.3093603920179</v>
      </c>
      <c r="P329" s="46">
        <v>7.401102662170672</v>
      </c>
      <c r="Q329" s="46">
        <v>276.9213603056759</v>
      </c>
      <c r="R329" s="46">
        <v>2.580161164330093</v>
      </c>
      <c r="S329" s="47">
        <v>108.08460570236593</v>
      </c>
      <c r="T329" s="47">
        <v>276.9213603056759</v>
      </c>
      <c r="U329" s="47">
        <v>2.580161164330093</v>
      </c>
      <c r="V329" s="45"/>
      <c r="W329" s="48">
        <v>0.000908176407187627</v>
      </c>
      <c r="X329" s="48">
        <v>2.5580515675915114E-06</v>
      </c>
      <c r="Y329" s="48">
        <v>0.28271914571566664</v>
      </c>
      <c r="Z329" s="48">
        <v>3.4253670764485146E-05</v>
      </c>
      <c r="AA329" s="50">
        <v>-1.8691484423272176</v>
      </c>
      <c r="AB329" s="51">
        <v>4.052750945597872</v>
      </c>
      <c r="AC329" s="50">
        <v>1.2113530429743076</v>
      </c>
      <c r="AD329" s="52">
        <v>753.0742519146787</v>
      </c>
      <c r="AE329" s="52">
        <v>889.7762801876738</v>
      </c>
    </row>
    <row r="330" spans="1:31" ht="14.25">
      <c r="A330" s="28">
        <v>32</v>
      </c>
      <c r="B330" s="42">
        <v>24.650174144135363</v>
      </c>
      <c r="C330" s="42">
        <v>505.02252381829254</v>
      </c>
      <c r="D330" s="42">
        <v>435.90138638910986</v>
      </c>
      <c r="E330" s="43">
        <f>C330/D330</f>
        <v>1.1585705840528833</v>
      </c>
      <c r="F330" s="44">
        <v>0.052471480019747725</v>
      </c>
      <c r="G330" s="44">
        <v>0.0015268393975800033</v>
      </c>
      <c r="H330" s="44">
        <v>0.32248326751051404</v>
      </c>
      <c r="I330" s="44">
        <v>0.009587449046323589</v>
      </c>
      <c r="J330" s="44">
        <v>0.0448266933941449</v>
      </c>
      <c r="K330" s="44">
        <v>0.0005189097690184456</v>
      </c>
      <c r="L330" s="45"/>
      <c r="M330" s="46">
        <v>305.615</v>
      </c>
      <c r="N330" s="46">
        <v>66.66</v>
      </c>
      <c r="O330" s="46">
        <v>283.8109686798143</v>
      </c>
      <c r="P330" s="46">
        <v>7.36123025111317</v>
      </c>
      <c r="Q330" s="46">
        <v>282.68188893621397</v>
      </c>
      <c r="R330" s="46">
        <v>3.201590838382799</v>
      </c>
      <c r="S330" s="47">
        <v>100.39941707898207</v>
      </c>
      <c r="T330" s="47">
        <v>282.68188893621397</v>
      </c>
      <c r="U330" s="47">
        <v>3.201590838382799</v>
      </c>
      <c r="V330" s="45"/>
      <c r="W330" s="48">
        <v>0.0008469095157890398</v>
      </c>
      <c r="X330" s="48">
        <v>8.4129225045786E-06</v>
      </c>
      <c r="Y330" s="48">
        <v>0.28287276171073994</v>
      </c>
      <c r="Z330" s="48">
        <v>7.369397021388588E-05</v>
      </c>
      <c r="AA330" s="50">
        <v>3.563355308868754</v>
      </c>
      <c r="AB330" s="51">
        <v>9.623693887708118</v>
      </c>
      <c r="AC330" s="50">
        <v>2.606126962724046</v>
      </c>
      <c r="AD330" s="52">
        <v>535.3693393532739</v>
      </c>
      <c r="AE330" s="52">
        <v>608.4450216095139</v>
      </c>
    </row>
    <row r="331" spans="1:31" ht="14.25">
      <c r="A331" s="28">
        <v>33</v>
      </c>
      <c r="B331" s="42">
        <v>239.45826997861207</v>
      </c>
      <c r="C331" s="42">
        <v>426.8655605541726</v>
      </c>
      <c r="D331" s="42">
        <v>659.0016855392098</v>
      </c>
      <c r="E331" s="43">
        <f>C331/D331</f>
        <v>0.6477457795952399</v>
      </c>
      <c r="F331" s="44">
        <v>0.10317362274763657</v>
      </c>
      <c r="G331" s="44">
        <v>0.0011411040833947256</v>
      </c>
      <c r="H331" s="44">
        <v>4.3803058175040785</v>
      </c>
      <c r="I331" s="44">
        <v>0.057727927335631854</v>
      </c>
      <c r="J331" s="44">
        <v>0.30727204070385566</v>
      </c>
      <c r="K331" s="44">
        <v>0.0024920334573603135</v>
      </c>
      <c r="L331" s="45"/>
      <c r="M331" s="46">
        <v>1683.335</v>
      </c>
      <c r="N331" s="46">
        <v>20.375</v>
      </c>
      <c r="O331" s="46">
        <v>1708.630975235227</v>
      </c>
      <c r="P331" s="46">
        <v>10.894958499956829</v>
      </c>
      <c r="Q331" s="46">
        <v>1727.268682047553</v>
      </c>
      <c r="R331" s="46">
        <v>12.288719395000271</v>
      </c>
      <c r="S331" s="47">
        <v>97.45646508246344</v>
      </c>
      <c r="T331" s="47">
        <v>1683.335</v>
      </c>
      <c r="U331" s="47">
        <v>20.375</v>
      </c>
      <c r="V331" s="45"/>
      <c r="W331" s="48">
        <v>0.0007842972574159961</v>
      </c>
      <c r="X331" s="48">
        <v>5.816404505907625E-06</v>
      </c>
      <c r="Y331" s="48">
        <v>0.2818094177402136</v>
      </c>
      <c r="Z331" s="48">
        <v>1.4745700896780746E-05</v>
      </c>
      <c r="AA331" s="50">
        <v>-34.040932616610235</v>
      </c>
      <c r="AB331" s="51">
        <v>2.5682876533972276</v>
      </c>
      <c r="AC331" s="50">
        <v>0.5214696471839249</v>
      </c>
      <c r="AD331" s="52">
        <v>2012.9738378171833</v>
      </c>
      <c r="AE331" s="52">
        <v>2109.0098386355953</v>
      </c>
    </row>
    <row r="332" spans="1:31" ht="14.25">
      <c r="A332" s="28">
        <v>34</v>
      </c>
      <c r="B332" s="42">
        <v>225.93407599632548</v>
      </c>
      <c r="C332" s="42">
        <v>175.02709494045013</v>
      </c>
      <c r="D332" s="42">
        <v>405.46801962486865</v>
      </c>
      <c r="E332" s="43">
        <f>C332/D332</f>
        <v>0.431666830598334</v>
      </c>
      <c r="F332" s="44">
        <v>0.17010576540132769</v>
      </c>
      <c r="G332" s="44">
        <v>0.001798175057990423</v>
      </c>
      <c r="H332" s="44">
        <v>10.93210897376159</v>
      </c>
      <c r="I332" s="44">
        <v>0.12175874266376287</v>
      </c>
      <c r="J332" s="44">
        <v>0.4655384122902552</v>
      </c>
      <c r="K332" s="44">
        <v>0.002946153319824917</v>
      </c>
      <c r="L332" s="45"/>
      <c r="M332" s="46">
        <v>2558.95</v>
      </c>
      <c r="N332" s="46">
        <v>16.824999999999818</v>
      </c>
      <c r="O332" s="46">
        <v>2517.371172778287</v>
      </c>
      <c r="P332" s="46">
        <v>10.361626397021382</v>
      </c>
      <c r="Q332" s="46">
        <v>2463.9657816142135</v>
      </c>
      <c r="R332" s="46">
        <v>12.959162290385166</v>
      </c>
      <c r="S332" s="47">
        <v>103.85493252765707</v>
      </c>
      <c r="T332" s="47">
        <v>2558.95</v>
      </c>
      <c r="U332" s="47">
        <v>16.824999999999818</v>
      </c>
      <c r="V332" s="45"/>
      <c r="W332" s="48">
        <v>6.672227394332846E-05</v>
      </c>
      <c r="X332" s="48">
        <v>1.1669492565570133E-06</v>
      </c>
      <c r="Y332" s="48">
        <v>0.2809326422968107</v>
      </c>
      <c r="Z332" s="48">
        <v>1.3847321947018598E-05</v>
      </c>
      <c r="AA332" s="50">
        <v>-65.04737750517519</v>
      </c>
      <c r="AB332" s="51">
        <v>-7.752968951463268</v>
      </c>
      <c r="AC332" s="50">
        <v>0.48969919242928445</v>
      </c>
      <c r="AD332" s="52">
        <v>3143.8713721443073</v>
      </c>
      <c r="AE332" s="52">
        <v>3328.6468989592704</v>
      </c>
    </row>
    <row r="333" spans="1:31" ht="14.25">
      <c r="A333" s="28">
        <v>35</v>
      </c>
      <c r="B333" s="42">
        <v>567.1452768154755</v>
      </c>
      <c r="C333" s="42">
        <v>720.1425012136659</v>
      </c>
      <c r="D333" s="42">
        <v>2124.3610324207993</v>
      </c>
      <c r="E333" s="43">
        <f>C333/D333</f>
        <v>0.3389925206795161</v>
      </c>
      <c r="F333" s="44">
        <v>0.08979410390466191</v>
      </c>
      <c r="G333" s="44">
        <v>0.0008686657992451339</v>
      </c>
      <c r="H333" s="44">
        <v>3.0303029316331926</v>
      </c>
      <c r="I333" s="44">
        <v>0.039718145725209486</v>
      </c>
      <c r="J333" s="44">
        <v>0.24404962985516593</v>
      </c>
      <c r="K333" s="44">
        <v>0.002304214717001295</v>
      </c>
      <c r="L333" s="45"/>
      <c r="M333" s="46">
        <v>1421.295</v>
      </c>
      <c r="N333" s="46">
        <v>18.52</v>
      </c>
      <c r="O333" s="46">
        <v>1415.283080949671</v>
      </c>
      <c r="P333" s="46">
        <v>10.006800582090705</v>
      </c>
      <c r="Q333" s="46">
        <v>1407.7156415997056</v>
      </c>
      <c r="R333" s="46">
        <v>11.939989418301707</v>
      </c>
      <c r="S333" s="47">
        <v>100.96463788559336</v>
      </c>
      <c r="T333" s="47">
        <v>1421.295</v>
      </c>
      <c r="U333" s="47">
        <v>18.52</v>
      </c>
      <c r="V333" s="45"/>
      <c r="W333" s="48">
        <v>0.0020929251796688287</v>
      </c>
      <c r="X333" s="48">
        <v>5.03764826557539E-06</v>
      </c>
      <c r="Y333" s="48">
        <v>0.2819691993057141</v>
      </c>
      <c r="Z333" s="48">
        <v>1.2857562730490107E-05</v>
      </c>
      <c r="AA333" s="50">
        <v>-28.390388520995735</v>
      </c>
      <c r="AB333" s="51">
        <v>1.1952935260550746</v>
      </c>
      <c r="AC333" s="50">
        <v>0.4546972198446426</v>
      </c>
      <c r="AD333" s="52">
        <v>1856.931856703606</v>
      </c>
      <c r="AE333" s="52">
        <v>1964.3361856100257</v>
      </c>
    </row>
    <row r="334" spans="1:31" ht="14.25">
      <c r="A334" s="28">
        <v>36</v>
      </c>
      <c r="B334" s="42">
        <v>41.93700605388237</v>
      </c>
      <c r="C334" s="42">
        <v>372.6016725915373</v>
      </c>
      <c r="D334" s="42">
        <v>572.413651081997</v>
      </c>
      <c r="E334" s="43">
        <f>C334/D334</f>
        <v>0.6509307943429233</v>
      </c>
      <c r="F334" s="44">
        <v>0.05947920867185503</v>
      </c>
      <c r="G334" s="44">
        <v>0.0012360815140632067</v>
      </c>
      <c r="H334" s="44">
        <v>0.505464929942045</v>
      </c>
      <c r="I334" s="44">
        <v>0.012899632631993589</v>
      </c>
      <c r="J334" s="44">
        <v>0.061234234640442545</v>
      </c>
      <c r="K334" s="44">
        <v>0.0007793902757287878</v>
      </c>
      <c r="L334" s="45"/>
      <c r="M334" s="46">
        <v>583.36</v>
      </c>
      <c r="N334" s="46">
        <v>44.43500000000006</v>
      </c>
      <c r="O334" s="46">
        <v>415.3950084208924</v>
      </c>
      <c r="P334" s="46">
        <v>8.700560653418762</v>
      </c>
      <c r="Q334" s="46">
        <v>383.1271753140765</v>
      </c>
      <c r="R334" s="46">
        <v>4.734368027502455</v>
      </c>
      <c r="S334" s="47">
        <v>108.42222509545654</v>
      </c>
      <c r="T334" s="47">
        <v>383.1271753140765</v>
      </c>
      <c r="U334" s="47">
        <v>4.734368027502455</v>
      </c>
      <c r="V334" s="45"/>
      <c r="W334" s="48">
        <v>0.0010164951280605325</v>
      </c>
      <c r="X334" s="48">
        <v>2.446293404032887E-06</v>
      </c>
      <c r="Y334" s="48">
        <v>0.28278117436557393</v>
      </c>
      <c r="Z334" s="48">
        <v>1.6588212130572525E-05</v>
      </c>
      <c r="AA334" s="50">
        <v>0.32444391856012444</v>
      </c>
      <c r="AB334" s="51">
        <v>8.501916857361902</v>
      </c>
      <c r="AC334" s="50">
        <v>0.5866285583282528</v>
      </c>
      <c r="AD334" s="52">
        <v>667.5409332988443</v>
      </c>
      <c r="AE334" s="52">
        <v>748.1407790984574</v>
      </c>
    </row>
    <row r="335" spans="1:31" ht="14.25">
      <c r="A335" s="28">
        <v>37</v>
      </c>
      <c r="B335" s="42">
        <v>191.45327300053685</v>
      </c>
      <c r="C335" s="42">
        <v>668.3500610957909</v>
      </c>
      <c r="D335" s="42">
        <v>752.4254294326716</v>
      </c>
      <c r="E335" s="43">
        <f>C335/D335</f>
        <v>0.8882608627405463</v>
      </c>
      <c r="F335" s="44">
        <v>0.08168112218472719</v>
      </c>
      <c r="G335" s="44">
        <v>0.0018109445772174434</v>
      </c>
      <c r="H335" s="44">
        <v>2.2688057520083844</v>
      </c>
      <c r="I335" s="44">
        <v>0.058057297951884405</v>
      </c>
      <c r="J335" s="44">
        <v>0.20022733973549522</v>
      </c>
      <c r="K335" s="44">
        <v>0.0013020652169025274</v>
      </c>
      <c r="L335" s="45"/>
      <c r="M335" s="46">
        <v>1238.885</v>
      </c>
      <c r="N335" s="46">
        <v>43.05499999999995</v>
      </c>
      <c r="O335" s="46">
        <v>1202.6447730612717</v>
      </c>
      <c r="P335" s="46">
        <v>18.036127200079363</v>
      </c>
      <c r="Q335" s="46">
        <v>1176.5414254967973</v>
      </c>
      <c r="R335" s="46">
        <v>6.993387581845013</v>
      </c>
      <c r="S335" s="47">
        <v>105.29888477805854</v>
      </c>
      <c r="T335" s="47">
        <v>1238.885</v>
      </c>
      <c r="U335" s="47">
        <v>43.05499999999995</v>
      </c>
      <c r="V335" s="45"/>
      <c r="W335" s="48">
        <v>0.0005107197522722438</v>
      </c>
      <c r="X335" s="48">
        <v>3.3713467487360703E-06</v>
      </c>
      <c r="Y335" s="48">
        <v>0.2822059687840781</v>
      </c>
      <c r="Z335" s="48">
        <v>1.6295007538428756E-05</v>
      </c>
      <c r="AA335" s="50">
        <v>-20.017229991722285</v>
      </c>
      <c r="AB335" s="51">
        <v>7.052724801026589</v>
      </c>
      <c r="AC335" s="50">
        <v>0.5762596024059886</v>
      </c>
      <c r="AD335" s="52">
        <v>1455.9181034635735</v>
      </c>
      <c r="AE335" s="52">
        <v>1521.1801734581513</v>
      </c>
    </row>
    <row r="336" spans="1:31" ht="14.25">
      <c r="A336" s="28">
        <v>38</v>
      </c>
      <c r="B336" s="42">
        <v>162.2584249676816</v>
      </c>
      <c r="C336" s="42">
        <v>324.05194201330534</v>
      </c>
      <c r="D336" s="42">
        <v>487.2385664976013</v>
      </c>
      <c r="E336" s="43">
        <f>C336/D336</f>
        <v>0.6650785965952485</v>
      </c>
      <c r="F336" s="44">
        <v>0.0957218068379262</v>
      </c>
      <c r="G336" s="44">
        <v>0.0011397422457475404</v>
      </c>
      <c r="H336" s="44">
        <v>3.7190178957979185</v>
      </c>
      <c r="I336" s="44">
        <v>0.05084544010483029</v>
      </c>
      <c r="J336" s="44">
        <v>0.2813117289298561</v>
      </c>
      <c r="K336" s="44">
        <v>0.0024943570797152544</v>
      </c>
      <c r="L336" s="45"/>
      <c r="M336" s="46">
        <v>1542.6</v>
      </c>
      <c r="N336" s="46">
        <v>22.225000000000136</v>
      </c>
      <c r="O336" s="46">
        <v>1575.4690613018429</v>
      </c>
      <c r="P336" s="46">
        <v>10.940750245164395</v>
      </c>
      <c r="Q336" s="46">
        <v>1597.965134059545</v>
      </c>
      <c r="R336" s="46">
        <v>12.549388882824928</v>
      </c>
      <c r="S336" s="47">
        <v>96.53527271155829</v>
      </c>
      <c r="T336" s="47">
        <v>1542.6</v>
      </c>
      <c r="U336" s="47">
        <v>22.225000000000136</v>
      </c>
      <c r="V336" s="45"/>
      <c r="W336" s="48">
        <v>0.0007254855354255431</v>
      </c>
      <c r="X336" s="48">
        <v>3.5266378836846077E-06</v>
      </c>
      <c r="Y336" s="48">
        <v>0.2820406274076037</v>
      </c>
      <c r="Z336" s="48">
        <v>1.3857495965814578E-05</v>
      </c>
      <c r="AA336" s="50">
        <v>-25.864392245211754</v>
      </c>
      <c r="AB336" s="51">
        <v>7.718290495746238</v>
      </c>
      <c r="AC336" s="50">
        <v>0.4900590054055168</v>
      </c>
      <c r="AD336" s="52">
        <v>1692.3456550849394</v>
      </c>
      <c r="AE336" s="52">
        <v>1736.2735474354545</v>
      </c>
    </row>
    <row r="337" spans="1:31" ht="14.25">
      <c r="A337" s="28">
        <v>39</v>
      </c>
      <c r="B337" s="42">
        <v>254.8278980219575</v>
      </c>
      <c r="C337" s="42">
        <v>335.9583408470541</v>
      </c>
      <c r="D337" s="42">
        <v>1637.2317989171038</v>
      </c>
      <c r="E337" s="43">
        <f>C337/D337</f>
        <v>0.20519900790423404</v>
      </c>
      <c r="F337" s="44">
        <v>0.06879171681063742</v>
      </c>
      <c r="G337" s="44">
        <v>0.000818723744694122</v>
      </c>
      <c r="H337" s="44">
        <v>1.392130798923461</v>
      </c>
      <c r="I337" s="44">
        <v>0.01732450560495771</v>
      </c>
      <c r="J337" s="44">
        <v>0.1464432659271063</v>
      </c>
      <c r="K337" s="44">
        <v>0.0009717612693254131</v>
      </c>
      <c r="L337" s="45"/>
      <c r="M337" s="46">
        <v>892.28</v>
      </c>
      <c r="N337" s="46">
        <v>19.445</v>
      </c>
      <c r="O337" s="46">
        <v>885.601377283422</v>
      </c>
      <c r="P337" s="46">
        <v>7.353827378047015</v>
      </c>
      <c r="Q337" s="46">
        <v>880.9949235116313</v>
      </c>
      <c r="R337" s="46">
        <v>5.464184155170017</v>
      </c>
      <c r="S337" s="47">
        <v>100.52286950229286</v>
      </c>
      <c r="T337" s="47">
        <v>880.9949235116313</v>
      </c>
      <c r="U337" s="47">
        <v>5.464184155170017</v>
      </c>
      <c r="V337" s="45"/>
      <c r="W337" s="48">
        <v>0.0004622279018699614</v>
      </c>
      <c r="X337" s="48">
        <v>4.82654042683988E-06</v>
      </c>
      <c r="Y337" s="48">
        <v>0.2819016955597584</v>
      </c>
      <c r="Z337" s="48">
        <v>1.4197186879302504E-05</v>
      </c>
      <c r="AA337" s="50">
        <v>-30.777603165857983</v>
      </c>
      <c r="AB337" s="51">
        <v>-11.599934081213403</v>
      </c>
      <c r="AC337" s="50">
        <v>0.5020718902660848</v>
      </c>
      <c r="AD337" s="52">
        <v>1870.5371439674316</v>
      </c>
      <c r="AE337" s="52">
        <v>2169.7358863340833</v>
      </c>
    </row>
    <row r="338" spans="1:31" ht="14.25">
      <c r="A338" s="28">
        <v>40</v>
      </c>
      <c r="B338" s="42">
        <v>411.02756705359553</v>
      </c>
      <c r="C338" s="42">
        <v>138.94687794652256</v>
      </c>
      <c r="D338" s="42">
        <v>1140.022395611417</v>
      </c>
      <c r="E338" s="43">
        <f>C338/D338</f>
        <v>0.12188083188664249</v>
      </c>
      <c r="F338" s="44">
        <v>0.11531656492451325</v>
      </c>
      <c r="G338" s="44">
        <v>0.0013283386305632022</v>
      </c>
      <c r="H338" s="44">
        <v>5.3716997849512875</v>
      </c>
      <c r="I338" s="44">
        <v>0.06691000335517357</v>
      </c>
      <c r="J338" s="44">
        <v>0.33671447369427177</v>
      </c>
      <c r="K338" s="44">
        <v>0.002295255061769243</v>
      </c>
      <c r="L338" s="45"/>
      <c r="M338" s="46">
        <v>1884.88</v>
      </c>
      <c r="N338" s="46">
        <v>20.214999999999918</v>
      </c>
      <c r="O338" s="46">
        <v>1880.3536337610508</v>
      </c>
      <c r="P338" s="46">
        <v>10.663054327935242</v>
      </c>
      <c r="Q338" s="46">
        <v>1870.8442731142552</v>
      </c>
      <c r="R338" s="46">
        <v>11.069064945856212</v>
      </c>
      <c r="S338" s="47">
        <v>100.75023491198338</v>
      </c>
      <c r="T338" s="47">
        <v>1884.88</v>
      </c>
      <c r="U338" s="47">
        <v>20.214999999999918</v>
      </c>
      <c r="V338" s="45"/>
      <c r="W338" s="48">
        <v>4.345900920619988E-05</v>
      </c>
      <c r="X338" s="48">
        <v>2.882397630623254E-07</v>
      </c>
      <c r="Y338" s="48">
        <v>0.28155585140990436</v>
      </c>
      <c r="Z338" s="48">
        <v>1.2247889609875733E-05</v>
      </c>
      <c r="AA338" s="50">
        <v>-43.008098047037095</v>
      </c>
      <c r="AB338" s="51">
        <v>-1.0147324376541533</v>
      </c>
      <c r="AC338" s="50">
        <v>0.43313657810137657</v>
      </c>
      <c r="AD338" s="52">
        <v>2314.9875581479823</v>
      </c>
      <c r="AE338" s="52">
        <v>2451.200174940645</v>
      </c>
    </row>
    <row r="339" spans="1:31" ht="14.25">
      <c r="A339" s="28">
        <v>41</v>
      </c>
      <c r="B339" s="42">
        <v>188.24864959490327</v>
      </c>
      <c r="C339" s="42">
        <v>1247.0074228609133</v>
      </c>
      <c r="D339" s="42">
        <v>2276.034175251495</v>
      </c>
      <c r="E339" s="43">
        <f>C339/D339</f>
        <v>0.5478860714923679</v>
      </c>
      <c r="F339" s="44">
        <v>0.061399179523746183</v>
      </c>
      <c r="G339" s="44">
        <v>0.001071503484791681</v>
      </c>
      <c r="H339" s="44">
        <v>0.6035791854410716</v>
      </c>
      <c r="I339" s="44">
        <v>0.009497792553635333</v>
      </c>
      <c r="J339" s="44">
        <v>0.07144691556027169</v>
      </c>
      <c r="K339" s="44">
        <v>0.00046181059809833057</v>
      </c>
      <c r="L339" s="45"/>
      <c r="M339" s="46">
        <v>653.72</v>
      </c>
      <c r="N339" s="46">
        <v>41.6625</v>
      </c>
      <c r="O339" s="46">
        <v>479.5025859850819</v>
      </c>
      <c r="P339" s="46">
        <v>6.014053102483302</v>
      </c>
      <c r="Q339" s="46">
        <v>444.86699455260265</v>
      </c>
      <c r="R339" s="46">
        <v>2.778506830480609</v>
      </c>
      <c r="S339" s="47">
        <v>107.78560600282604</v>
      </c>
      <c r="T339" s="47">
        <v>444.86699455260265</v>
      </c>
      <c r="U339" s="47">
        <v>2.778506830480609</v>
      </c>
      <c r="V339" s="45"/>
      <c r="W339" s="48">
        <v>0.0012713598504232753</v>
      </c>
      <c r="X339" s="48">
        <v>7.863486411311593E-06</v>
      </c>
      <c r="Y339" s="48">
        <v>0.282119841169208</v>
      </c>
      <c r="Z339" s="48">
        <v>1.263887248111887E-05</v>
      </c>
      <c r="AA339" s="50">
        <v>-23.06306249529655</v>
      </c>
      <c r="AB339" s="51">
        <v>-13.659204718394768</v>
      </c>
      <c r="AC339" s="50">
        <v>0.446963395661648</v>
      </c>
      <c r="AD339" s="52">
        <v>1606.048689712766</v>
      </c>
      <c r="AE339" s="52">
        <v>1924.9857533743148</v>
      </c>
    </row>
    <row r="340" spans="1:31" ht="14.25">
      <c r="A340" s="28">
        <v>42</v>
      </c>
      <c r="B340" s="42">
        <v>115.95835349307416</v>
      </c>
      <c r="C340" s="42">
        <v>794.2586131123495</v>
      </c>
      <c r="D340" s="42">
        <v>947.9504844875548</v>
      </c>
      <c r="E340" s="43">
        <f>C340/D340</f>
        <v>0.8378693044729141</v>
      </c>
      <c r="F340" s="44">
        <v>0.06128095510850891</v>
      </c>
      <c r="G340" s="44">
        <v>0.0009072811445144907</v>
      </c>
      <c r="H340" s="44">
        <v>0.8420510800432099</v>
      </c>
      <c r="I340" s="44">
        <v>0.012642369307765727</v>
      </c>
      <c r="J340" s="44">
        <v>0.09949134732584895</v>
      </c>
      <c r="K340" s="44">
        <v>0.000680417152964072</v>
      </c>
      <c r="L340" s="45"/>
      <c r="M340" s="46">
        <v>650.015</v>
      </c>
      <c r="N340" s="46">
        <v>31.4775</v>
      </c>
      <c r="O340" s="46">
        <v>620.2768626689884</v>
      </c>
      <c r="P340" s="46">
        <v>6.96888878195341</v>
      </c>
      <c r="Q340" s="46">
        <v>611.4273091841536</v>
      </c>
      <c r="R340" s="46">
        <v>3.989345941851866</v>
      </c>
      <c r="S340" s="47">
        <v>101.44735986631723</v>
      </c>
      <c r="T340" s="47">
        <v>611.4273091841536</v>
      </c>
      <c r="U340" s="47">
        <v>3.989345941851866</v>
      </c>
      <c r="V340" s="45"/>
      <c r="W340" s="48">
        <v>0.0003341099148877938</v>
      </c>
      <c r="X340" s="48">
        <v>1.464962146592589E-06</v>
      </c>
      <c r="Y340" s="48">
        <v>0.28245682468249633</v>
      </c>
      <c r="Z340" s="48">
        <v>1.4834381328118935E-05</v>
      </c>
      <c r="AA340" s="50">
        <v>-11.145916763459773</v>
      </c>
      <c r="AB340" s="51">
        <v>2.2008434180187386</v>
      </c>
      <c r="AC340" s="50">
        <v>0.5246057463037297</v>
      </c>
      <c r="AD340" s="52">
        <v>1104.59483183986</v>
      </c>
      <c r="AE340" s="52">
        <v>1255.8719790053694</v>
      </c>
    </row>
    <row r="341" spans="1:31" ht="14.25">
      <c r="A341" s="28">
        <v>43</v>
      </c>
      <c r="B341" s="42">
        <v>859.873806211567</v>
      </c>
      <c r="C341" s="42">
        <v>1923.1201344775927</v>
      </c>
      <c r="D341" s="42">
        <v>2793.8285157884366</v>
      </c>
      <c r="E341" s="43">
        <f>C341/D341</f>
        <v>0.6883458034770884</v>
      </c>
      <c r="F341" s="44">
        <v>0.09110713220539345</v>
      </c>
      <c r="G341" s="44">
        <v>0.0009178289716387752</v>
      </c>
      <c r="H341" s="44">
        <v>3.344158753759742</v>
      </c>
      <c r="I341" s="44">
        <v>0.04520696000031443</v>
      </c>
      <c r="J341" s="44">
        <v>0.2650771831800402</v>
      </c>
      <c r="K341" s="44">
        <v>0.002411263328485696</v>
      </c>
      <c r="L341" s="45"/>
      <c r="M341" s="46">
        <v>1450.005</v>
      </c>
      <c r="N341" s="46">
        <v>52.007499999999936</v>
      </c>
      <c r="O341" s="46">
        <v>1491.427250331183</v>
      </c>
      <c r="P341" s="46">
        <v>10.566841763314756</v>
      </c>
      <c r="Q341" s="46">
        <v>1515.765574148305</v>
      </c>
      <c r="R341" s="46">
        <v>12.287013905245203</v>
      </c>
      <c r="S341" s="47">
        <v>95.66156038441135</v>
      </c>
      <c r="T341" s="47">
        <v>1450.005</v>
      </c>
      <c r="U341" s="47">
        <v>52.007499999999936</v>
      </c>
      <c r="V341" s="45"/>
      <c r="W341" s="48">
        <v>0.0022820456487793747</v>
      </c>
      <c r="X341" s="48">
        <v>7.931517946710368E-06</v>
      </c>
      <c r="Y341" s="48">
        <v>0.28217473464670517</v>
      </c>
      <c r="Z341" s="48">
        <v>1.3554596613213976E-05</v>
      </c>
      <c r="AA341" s="50">
        <v>-21.121799658200267</v>
      </c>
      <c r="AB341" s="51">
        <v>8.910965016739603</v>
      </c>
      <c r="AC341" s="50">
        <v>0.4793472625407694</v>
      </c>
      <c r="AD341" s="52">
        <v>1571.3115430405255</v>
      </c>
      <c r="AE341" s="52">
        <v>1600.433892280347</v>
      </c>
    </row>
    <row r="342" spans="1:31" ht="14.25">
      <c r="A342" s="28">
        <v>44</v>
      </c>
      <c r="B342" s="42">
        <v>90.55713415012845</v>
      </c>
      <c r="C342" s="42">
        <v>548.2081134004438</v>
      </c>
      <c r="D342" s="42">
        <v>706.7626230032147</v>
      </c>
      <c r="E342" s="43">
        <f>C342/D342</f>
        <v>0.7756608733367474</v>
      </c>
      <c r="F342" s="44">
        <v>0.05979725818628</v>
      </c>
      <c r="G342" s="44">
        <v>0.0008650923533572929</v>
      </c>
      <c r="H342" s="44">
        <v>0.886013228161848</v>
      </c>
      <c r="I342" s="44">
        <v>0.012963426929674228</v>
      </c>
      <c r="J342" s="44">
        <v>0.10757154201064399</v>
      </c>
      <c r="K342" s="44">
        <v>0.0008364507810514234</v>
      </c>
      <c r="L342" s="45"/>
      <c r="M342" s="46">
        <v>594.47</v>
      </c>
      <c r="N342" s="46">
        <v>31.4725</v>
      </c>
      <c r="O342" s="46">
        <v>644.2252099896169</v>
      </c>
      <c r="P342" s="46">
        <v>6.979299570118542</v>
      </c>
      <c r="Q342" s="46">
        <v>658.6289676266443</v>
      </c>
      <c r="R342" s="46">
        <v>4.8684071395870205</v>
      </c>
      <c r="S342" s="47">
        <v>97.81306952092753</v>
      </c>
      <c r="T342" s="47">
        <v>658.6289676266443</v>
      </c>
      <c r="U342" s="47">
        <v>4.8684071395870205</v>
      </c>
      <c r="V342" s="45"/>
      <c r="W342" s="48">
        <v>0.0007007151201016733</v>
      </c>
      <c r="X342" s="48">
        <v>4.459887438430063E-06</v>
      </c>
      <c r="Y342" s="48">
        <v>0.28260227287440265</v>
      </c>
      <c r="Z342" s="48">
        <v>1.3016963141696208E-05</v>
      </c>
      <c r="AA342" s="50">
        <v>-6.002260676353233</v>
      </c>
      <c r="AB342" s="51">
        <v>8.229558407939486</v>
      </c>
      <c r="AC342" s="50">
        <v>0.46033425043089077</v>
      </c>
      <c r="AD342" s="52">
        <v>912.4523513432722</v>
      </c>
      <c r="AE342" s="52">
        <v>987.1266494068046</v>
      </c>
    </row>
    <row r="343" spans="1:31" ht="14.25">
      <c r="A343" s="28">
        <v>45</v>
      </c>
      <c r="B343" s="42">
        <v>68.61281087144053</v>
      </c>
      <c r="C343" s="42">
        <v>723.4042698915605</v>
      </c>
      <c r="D343" s="42">
        <v>949.7284942951654</v>
      </c>
      <c r="E343" s="43">
        <f>C343/D343</f>
        <v>0.7616958680685157</v>
      </c>
      <c r="F343" s="44">
        <v>0.05694908024191175</v>
      </c>
      <c r="G343" s="44">
        <v>0.00098592719425249</v>
      </c>
      <c r="H343" s="44">
        <v>0.476097503385698</v>
      </c>
      <c r="I343" s="44">
        <v>0.008288925451999203</v>
      </c>
      <c r="J343" s="44">
        <v>0.06065662163812419</v>
      </c>
      <c r="K343" s="44">
        <v>0.0004312928837726714</v>
      </c>
      <c r="L343" s="45"/>
      <c r="M343" s="46">
        <v>500.04</v>
      </c>
      <c r="N343" s="46">
        <v>38.885</v>
      </c>
      <c r="O343" s="46">
        <v>395.3919715701579</v>
      </c>
      <c r="P343" s="46">
        <v>5.701874626440059</v>
      </c>
      <c r="Q343" s="46">
        <v>379.6175388680044</v>
      </c>
      <c r="R343" s="46">
        <v>2.62129388447957</v>
      </c>
      <c r="S343" s="47">
        <v>104.15534876212303</v>
      </c>
      <c r="T343" s="47">
        <v>379.6175388680044</v>
      </c>
      <c r="U343" s="47">
        <v>2.62129388447957</v>
      </c>
      <c r="V343" s="45"/>
      <c r="W343" s="48">
        <v>0.0012476658053256183</v>
      </c>
      <c r="X343" s="48">
        <v>8.75496226886632E-06</v>
      </c>
      <c r="Y343" s="48">
        <v>0.28258425090797856</v>
      </c>
      <c r="Z343" s="48">
        <v>1.5177191561541119E-05</v>
      </c>
      <c r="AA343" s="50">
        <v>-6.639592746858769</v>
      </c>
      <c r="AB343" s="51">
        <v>1.398625869628578</v>
      </c>
      <c r="AC343" s="50">
        <v>0.5367289745169576</v>
      </c>
      <c r="AD343" s="52">
        <v>951.3005490045981</v>
      </c>
      <c r="AE343" s="52">
        <v>1108.7860336361948</v>
      </c>
    </row>
    <row r="344" spans="1:31" ht="14.25">
      <c r="A344" s="28">
        <v>46</v>
      </c>
      <c r="B344" s="42">
        <v>43.30442011718935</v>
      </c>
      <c r="C344" s="42">
        <v>700.5846209230148</v>
      </c>
      <c r="D344" s="42">
        <v>641.3153594476912</v>
      </c>
      <c r="E344" s="43">
        <f>C344/D344</f>
        <v>1.092418278468127</v>
      </c>
      <c r="F344" s="44">
        <v>0.056477794792895816</v>
      </c>
      <c r="G344" s="44">
        <v>0.001256258443902418</v>
      </c>
      <c r="H344" s="44">
        <v>0.4101797179362284</v>
      </c>
      <c r="I344" s="44">
        <v>0.00907050561755054</v>
      </c>
      <c r="J344" s="44">
        <v>0.052679948914708494</v>
      </c>
      <c r="K344" s="44">
        <v>0.0003794087817735013</v>
      </c>
      <c r="L344" s="45"/>
      <c r="M344" s="46">
        <v>472.265</v>
      </c>
      <c r="N344" s="46">
        <v>49.995</v>
      </c>
      <c r="O344" s="46">
        <v>349.0045751099572</v>
      </c>
      <c r="P344" s="46">
        <v>6.531199243123012</v>
      </c>
      <c r="Q344" s="46">
        <v>330.9540357826734</v>
      </c>
      <c r="R344" s="46">
        <v>2.3234281797339804</v>
      </c>
      <c r="S344" s="47">
        <v>105.4540925251436</v>
      </c>
      <c r="T344" s="47">
        <v>330.9540357826734</v>
      </c>
      <c r="U344" s="47">
        <v>2.3234281797339804</v>
      </c>
      <c r="V344" s="45"/>
      <c r="W344" s="48">
        <v>0.0012218739610142433</v>
      </c>
      <c r="X344" s="48">
        <v>6.482066988670198E-06</v>
      </c>
      <c r="Y344" s="48">
        <v>0.28228211918134083</v>
      </c>
      <c r="Z344" s="48">
        <v>1.5296743666440257E-05</v>
      </c>
      <c r="AA344" s="50">
        <v>-17.324233610795936</v>
      </c>
      <c r="AB344" s="51">
        <v>-10.322503754405243</v>
      </c>
      <c r="AC344" s="50">
        <v>0.5409568356077245</v>
      </c>
      <c r="AD344" s="52">
        <v>1376.5669040674018</v>
      </c>
      <c r="AE344" s="52">
        <v>1665.532200018809</v>
      </c>
    </row>
    <row r="345" spans="1:31" ht="14.25">
      <c r="A345" s="28">
        <v>47</v>
      </c>
      <c r="B345" s="42">
        <v>58.55571628311752</v>
      </c>
      <c r="C345" s="42">
        <v>334.3140194468157</v>
      </c>
      <c r="D345" s="42">
        <v>820.3212786777144</v>
      </c>
      <c r="E345" s="43">
        <f>C345/D345</f>
        <v>0.4075403480764273</v>
      </c>
      <c r="F345" s="44">
        <v>0.0583063051212258</v>
      </c>
      <c r="G345" s="44">
        <v>0.0013007740340280913</v>
      </c>
      <c r="H345" s="44">
        <v>0.5263955525519737</v>
      </c>
      <c r="I345" s="44">
        <v>0.011921766847246993</v>
      </c>
      <c r="J345" s="44">
        <v>0.06551841754711943</v>
      </c>
      <c r="K345" s="44">
        <v>0.0006302155846359463</v>
      </c>
      <c r="L345" s="45"/>
      <c r="M345" s="46">
        <v>542.63</v>
      </c>
      <c r="N345" s="46">
        <v>45.365</v>
      </c>
      <c r="O345" s="46">
        <v>429.4147413546597</v>
      </c>
      <c r="P345" s="46">
        <v>7.930713738233322</v>
      </c>
      <c r="Q345" s="46">
        <v>409.09884134361135</v>
      </c>
      <c r="R345" s="46">
        <v>3.8128211483011683</v>
      </c>
      <c r="S345" s="47">
        <v>104.96601260084836</v>
      </c>
      <c r="T345" s="47">
        <v>409.09884134361135</v>
      </c>
      <c r="U345" s="47">
        <v>3.8128211483011683</v>
      </c>
      <c r="V345" s="45"/>
      <c r="W345" s="48">
        <v>0.000771244025984304</v>
      </c>
      <c r="X345" s="48">
        <v>9.623738305866214E-06</v>
      </c>
      <c r="Y345" s="48">
        <v>0.282234338241488</v>
      </c>
      <c r="Z345" s="48">
        <v>1.970964026951479E-05</v>
      </c>
      <c r="AA345" s="50">
        <v>-19.013967384040598</v>
      </c>
      <c r="AB345" s="51">
        <v>-10.23039982372187</v>
      </c>
      <c r="AC345" s="50">
        <v>0.6970153008422536</v>
      </c>
      <c r="AD345" s="52">
        <v>1426.5553680997812</v>
      </c>
      <c r="AE345" s="52">
        <v>1723.4327162913858</v>
      </c>
    </row>
    <row r="346" spans="1:31" ht="14.25">
      <c r="A346" s="28">
        <v>48</v>
      </c>
      <c r="B346" s="42">
        <v>190.89901329053984</v>
      </c>
      <c r="C346" s="42">
        <v>494.3032906175636</v>
      </c>
      <c r="D346" s="42">
        <v>906.3995990224754</v>
      </c>
      <c r="E346" s="43">
        <f>C346/D346</f>
        <v>0.5453480905669583</v>
      </c>
      <c r="F346" s="44">
        <v>0.07811066007777383</v>
      </c>
      <c r="G346" s="44">
        <v>0.0011660997215470843</v>
      </c>
      <c r="H346" s="44">
        <v>2.021509241986319</v>
      </c>
      <c r="I346" s="44">
        <v>0.0292762994549541</v>
      </c>
      <c r="J346" s="44">
        <v>0.18781430429201668</v>
      </c>
      <c r="K346" s="44">
        <v>0.0016607965938623464</v>
      </c>
      <c r="L346" s="45"/>
      <c r="M346" s="46">
        <v>1150.005</v>
      </c>
      <c r="N346" s="46">
        <v>34.26</v>
      </c>
      <c r="O346" s="46">
        <v>1122.7663660008393</v>
      </c>
      <c r="P346" s="46">
        <v>9.838655542949482</v>
      </c>
      <c r="Q346" s="46">
        <v>1109.5239271835146</v>
      </c>
      <c r="R346" s="46">
        <v>9.013353058879261</v>
      </c>
      <c r="S346" s="47">
        <v>103.64850832187506</v>
      </c>
      <c r="T346" s="47">
        <v>1150.005</v>
      </c>
      <c r="U346" s="47">
        <v>34.26</v>
      </c>
      <c r="V346" s="45"/>
      <c r="W346" s="48">
        <v>0.0005999938556988189</v>
      </c>
      <c r="X346" s="48">
        <v>7.978439217421514E-06</v>
      </c>
      <c r="Y346" s="48">
        <v>0.28201695932750637</v>
      </c>
      <c r="Z346" s="48">
        <v>1.7432321425214016E-05</v>
      </c>
      <c r="AA346" s="50">
        <v>-26.70139449781672</v>
      </c>
      <c r="AB346" s="51">
        <v>-1.685190685712934</v>
      </c>
      <c r="AC346" s="50">
        <v>0.6164797810782195</v>
      </c>
      <c r="AD346" s="52">
        <v>1719.3024333849123</v>
      </c>
      <c r="AE346" s="52">
        <v>1888.7511593792335</v>
      </c>
    </row>
    <row r="347" spans="1:31" ht="14.25">
      <c r="A347" s="28">
        <v>49</v>
      </c>
      <c r="B347" s="42">
        <v>85.09408429504515</v>
      </c>
      <c r="C347" s="42">
        <v>611.8551406758273</v>
      </c>
      <c r="D347" s="42">
        <v>969.5247044924084</v>
      </c>
      <c r="E347" s="43">
        <f>C347/D347</f>
        <v>0.6310877256048489</v>
      </c>
      <c r="F347" s="44">
        <v>0.057627389557298854</v>
      </c>
      <c r="G347" s="44">
        <v>0.0009217593672955774</v>
      </c>
      <c r="H347" s="44">
        <v>0.6236481217046296</v>
      </c>
      <c r="I347" s="44">
        <v>0.01048633610302133</v>
      </c>
      <c r="J347" s="44">
        <v>0.07844941394542344</v>
      </c>
      <c r="K347" s="44">
        <v>0.0006198407364050663</v>
      </c>
      <c r="L347" s="45"/>
      <c r="M347" s="46">
        <v>516.705</v>
      </c>
      <c r="N347" s="46">
        <v>35.1825</v>
      </c>
      <c r="O347" s="46">
        <v>492.13133414745676</v>
      </c>
      <c r="P347" s="46">
        <v>6.5579455775854285</v>
      </c>
      <c r="Q347" s="46">
        <v>486.86080040650626</v>
      </c>
      <c r="R347" s="46">
        <v>3.7050885300023424</v>
      </c>
      <c r="S347" s="47">
        <v>101.08255454876421</v>
      </c>
      <c r="T347" s="47">
        <v>486.86080040650626</v>
      </c>
      <c r="U347" s="47">
        <v>3.7050885300023424</v>
      </c>
      <c r="V347" s="45"/>
      <c r="W347" s="48">
        <v>0.0011229055381652155</v>
      </c>
      <c r="X347" s="48">
        <v>7.956928493683953E-06</v>
      </c>
      <c r="Y347" s="48">
        <v>0.2827640731786477</v>
      </c>
      <c r="Z347" s="48">
        <v>1.4289118992931776E-05</v>
      </c>
      <c r="AA347" s="50">
        <v>-0.2803255397387794</v>
      </c>
      <c r="AB347" s="51">
        <v>10.088660480120915</v>
      </c>
      <c r="AC347" s="50">
        <v>0.5053230080326457</v>
      </c>
      <c r="AD347" s="52">
        <v>693.6958943852551</v>
      </c>
      <c r="AE347" s="52">
        <v>751.5574346751918</v>
      </c>
    </row>
    <row r="348" spans="1:31" ht="14.25">
      <c r="A348" s="28">
        <v>50</v>
      </c>
      <c r="B348" s="42">
        <v>145.64843863567336</v>
      </c>
      <c r="C348" s="42">
        <v>1230.0635389314002</v>
      </c>
      <c r="D348" s="42">
        <v>1134.3096343564137</v>
      </c>
      <c r="E348" s="43">
        <f>C348/D348</f>
        <v>1.0844160198192405</v>
      </c>
      <c r="F348" s="44">
        <v>0.06930905423938256</v>
      </c>
      <c r="G348" s="44">
        <v>0.0023141709986688867</v>
      </c>
      <c r="H348" s="44">
        <v>0.9872651055972124</v>
      </c>
      <c r="I348" s="44">
        <v>0.03484549406859494</v>
      </c>
      <c r="J348" s="44">
        <v>0.10319806141123547</v>
      </c>
      <c r="K348" s="44">
        <v>0.0020788821929942376</v>
      </c>
      <c r="L348" s="45"/>
      <c r="M348" s="46">
        <v>909.26</v>
      </c>
      <c r="N348" s="46">
        <v>68.5225</v>
      </c>
      <c r="O348" s="46">
        <v>697.3238307344394</v>
      </c>
      <c r="P348" s="46">
        <v>17.805953923901484</v>
      </c>
      <c r="Q348" s="46">
        <v>633.123547164957</v>
      </c>
      <c r="R348" s="46">
        <v>12.14772939098367</v>
      </c>
      <c r="S348" s="47"/>
      <c r="T348" s="47"/>
      <c r="U348" s="47"/>
      <c r="V348" s="45"/>
      <c r="W348" s="48">
        <v>0.0005867341549864735</v>
      </c>
      <c r="X348" s="48">
        <v>2.724482490542776E-06</v>
      </c>
      <c r="Y348" s="48">
        <v>0.2816147240953895</v>
      </c>
      <c r="Z348" s="48">
        <v>1.332452607942378E-05</v>
      </c>
      <c r="AA348" s="50">
        <v>-40.92611378108568</v>
      </c>
      <c r="AB348" s="51">
        <v>-40.92611378108568</v>
      </c>
      <c r="AC348" s="50">
        <v>0.47121095783289285</v>
      </c>
      <c r="AD348" s="52">
        <v>2267.6536019672017</v>
      </c>
      <c r="AE348" s="52"/>
    </row>
    <row r="349" spans="1:31" ht="14.25">
      <c r="A349" s="28">
        <v>51</v>
      </c>
      <c r="B349" s="42">
        <v>192.96720244698807</v>
      </c>
      <c r="C349" s="42">
        <v>326.6348495463163</v>
      </c>
      <c r="D349" s="42">
        <v>340.8930326390455</v>
      </c>
      <c r="E349" s="43">
        <f>C349/D349</f>
        <v>0.9581740260798276</v>
      </c>
      <c r="F349" s="44">
        <v>0.16128834230254138</v>
      </c>
      <c r="G349" s="44">
        <v>0.001797655803898743</v>
      </c>
      <c r="H349" s="44">
        <v>9.770727001742996</v>
      </c>
      <c r="I349" s="44">
        <v>0.11902077343200672</v>
      </c>
      <c r="J349" s="44">
        <v>0.4384104885371139</v>
      </c>
      <c r="K349" s="44">
        <v>0.00297078636094507</v>
      </c>
      <c r="L349" s="45"/>
      <c r="M349" s="46">
        <v>2469.435</v>
      </c>
      <c r="N349" s="46">
        <v>18.827499999999873</v>
      </c>
      <c r="O349" s="46">
        <v>2413.394924479066</v>
      </c>
      <c r="P349" s="46">
        <v>11.220839204602953</v>
      </c>
      <c r="Q349" s="46">
        <v>2343.520880044944</v>
      </c>
      <c r="R349" s="46">
        <v>13.313964763030754</v>
      </c>
      <c r="S349" s="47">
        <v>105.37286102407764</v>
      </c>
      <c r="T349" s="47">
        <v>2469.435</v>
      </c>
      <c r="U349" s="47">
        <v>18.827499999999873</v>
      </c>
      <c r="V349" s="45"/>
      <c r="W349" s="48">
        <v>0.0006768694511953716</v>
      </c>
      <c r="X349" s="48">
        <v>4.932753242374456E-06</v>
      </c>
      <c r="Y349" s="48">
        <v>0.2812586927898276</v>
      </c>
      <c r="Z349" s="48">
        <v>1.4276223827213667E-05</v>
      </c>
      <c r="AA349" s="50">
        <v>-53.5168690737553</v>
      </c>
      <c r="AB349" s="51">
        <v>0.7558097840654199</v>
      </c>
      <c r="AC349" s="50">
        <v>0.5048669727107281</v>
      </c>
      <c r="AD349" s="52">
        <v>2755.2942886482037</v>
      </c>
      <c r="AE349" s="52">
        <v>2839.6267957486725</v>
      </c>
    </row>
    <row r="350" spans="1:31" ht="14.25">
      <c r="A350" s="28">
        <v>52</v>
      </c>
      <c r="B350" s="42">
        <v>125.01690708461538</v>
      </c>
      <c r="C350" s="42">
        <v>536.1421921115683</v>
      </c>
      <c r="D350" s="42">
        <v>1078.4685289966033</v>
      </c>
      <c r="E350" s="43">
        <f>C350/D350</f>
        <v>0.4971329043884014</v>
      </c>
      <c r="F350" s="44">
        <v>0.06415311026956914</v>
      </c>
      <c r="G350" s="44">
        <v>0.0009384994930264814</v>
      </c>
      <c r="H350" s="44">
        <v>0.9621826469752964</v>
      </c>
      <c r="I350" s="44">
        <v>0.016796366753609446</v>
      </c>
      <c r="J350" s="44">
        <v>0.10817056120995501</v>
      </c>
      <c r="K350" s="44">
        <v>0.0008842884305942989</v>
      </c>
      <c r="L350" s="45"/>
      <c r="M350" s="46">
        <v>746.3</v>
      </c>
      <c r="N350" s="46">
        <v>29.627500000000055</v>
      </c>
      <c r="O350" s="46">
        <v>684.4265106874852</v>
      </c>
      <c r="P350" s="46">
        <v>8.69193434202191</v>
      </c>
      <c r="Q350" s="46">
        <v>662.1145050005646</v>
      </c>
      <c r="R350" s="46">
        <v>5.144055337277564</v>
      </c>
      <c r="S350" s="47">
        <v>103.36981073793297</v>
      </c>
      <c r="T350" s="47">
        <v>662.1145050005646</v>
      </c>
      <c r="U350" s="47">
        <v>5.144055337277564</v>
      </c>
      <c r="V350" s="45"/>
      <c r="W350" s="48">
        <v>0.0003588075604281879</v>
      </c>
      <c r="X350" s="48">
        <v>1.6744349051585308E-06</v>
      </c>
      <c r="Y350" s="48">
        <v>0.2820997094886264</v>
      </c>
      <c r="Z350" s="48">
        <v>1.4791982773168156E-05</v>
      </c>
      <c r="AA350" s="50">
        <v>-23.775002877711728</v>
      </c>
      <c r="AB350" s="51">
        <v>-9.342666918974452</v>
      </c>
      <c r="AC350" s="50">
        <v>0.5231063576066822</v>
      </c>
      <c r="AD350" s="52">
        <v>1595.6008222910314</v>
      </c>
      <c r="AE350" s="52">
        <v>1881.154863136188</v>
      </c>
    </row>
    <row r="351" spans="1:31" ht="14.25">
      <c r="A351" s="28">
        <v>53</v>
      </c>
      <c r="B351" s="42">
        <v>41.763774637906735</v>
      </c>
      <c r="C351" s="42">
        <v>595.8442453639376</v>
      </c>
      <c r="D351" s="42">
        <v>492.0528761966489</v>
      </c>
      <c r="E351" s="43">
        <f>C351/D351</f>
        <v>1.2109353977758448</v>
      </c>
      <c r="F351" s="44">
        <v>0.059838302400824474</v>
      </c>
      <c r="G351" s="44">
        <v>0.0017591348604862036</v>
      </c>
      <c r="H351" s="44">
        <v>0.5439027491802942</v>
      </c>
      <c r="I351" s="44">
        <v>0.014877596317457241</v>
      </c>
      <c r="J351" s="44">
        <v>0.06680142516413244</v>
      </c>
      <c r="K351" s="44">
        <v>0.0009060816463278391</v>
      </c>
      <c r="L351" s="45"/>
      <c r="M351" s="46">
        <v>598.17</v>
      </c>
      <c r="N351" s="46">
        <v>64.8025</v>
      </c>
      <c r="O351" s="46">
        <v>440.9945304733436</v>
      </c>
      <c r="P351" s="46">
        <v>9.784895324548529</v>
      </c>
      <c r="Q351" s="46">
        <v>416.8564012842123</v>
      </c>
      <c r="R351" s="46">
        <v>5.475226074686248</v>
      </c>
      <c r="S351" s="47">
        <v>105.79051421898976</v>
      </c>
      <c r="T351" s="47">
        <v>416.8564012842123</v>
      </c>
      <c r="U351" s="47">
        <v>5.475226074686248</v>
      </c>
      <c r="V351" s="45"/>
      <c r="W351" s="48">
        <v>0.0011670094056806827</v>
      </c>
      <c r="X351" s="48">
        <v>1.432824218766012E-06</v>
      </c>
      <c r="Y351" s="48">
        <v>0.2820313268810057</v>
      </c>
      <c r="Z351" s="48">
        <v>1.5570890778660464E-05</v>
      </c>
      <c r="AA351" s="50">
        <v>-26.193297744979695</v>
      </c>
      <c r="AB351" s="51">
        <v>-17.358412131482925</v>
      </c>
      <c r="AC351" s="50">
        <v>0.5506518238016018</v>
      </c>
      <c r="AD351" s="52">
        <v>1725.0536874069423</v>
      </c>
      <c r="AE351" s="52">
        <v>2089.0433997017712</v>
      </c>
    </row>
    <row r="352" spans="1:31" ht="14.25">
      <c r="A352" s="28">
        <v>54</v>
      </c>
      <c r="B352" s="42">
        <v>276.01369038165814</v>
      </c>
      <c r="C352" s="42">
        <v>211.450513388972</v>
      </c>
      <c r="D352" s="42">
        <v>300.4994029661425</v>
      </c>
      <c r="E352" s="43">
        <f>C352/D352</f>
        <v>0.7036636722130071</v>
      </c>
      <c r="F352" s="44">
        <v>0.27909099801372894</v>
      </c>
      <c r="G352" s="44">
        <v>0.0026260788254798715</v>
      </c>
      <c r="H352" s="44">
        <v>27.539660435255996</v>
      </c>
      <c r="I352" s="44">
        <v>0.3129156199051563</v>
      </c>
      <c r="J352" s="44">
        <v>0.7136881747350166</v>
      </c>
      <c r="K352" s="44">
        <v>0.005566763755987791</v>
      </c>
      <c r="L352" s="45"/>
      <c r="M352" s="46">
        <v>3357.71</v>
      </c>
      <c r="N352" s="46">
        <v>14.814999999999827</v>
      </c>
      <c r="O352" s="46">
        <v>3402.8478591909743</v>
      </c>
      <c r="P352" s="46">
        <v>11.133347261696827</v>
      </c>
      <c r="Q352" s="46">
        <v>3472.347302059445</v>
      </c>
      <c r="R352" s="46">
        <v>20.940677294075385</v>
      </c>
      <c r="S352" s="47">
        <v>96.69856462827167</v>
      </c>
      <c r="T352" s="47">
        <v>3357.71</v>
      </c>
      <c r="U352" s="47">
        <v>14.814999999999827</v>
      </c>
      <c r="V352" s="45"/>
      <c r="W352" s="48">
        <v>0.000728227432416187</v>
      </c>
      <c r="X352" s="48">
        <v>1.8299510041398227E-06</v>
      </c>
      <c r="Y352" s="48">
        <v>0.28074904104494214</v>
      </c>
      <c r="Z352" s="48">
        <v>1.4365265049744079E-05</v>
      </c>
      <c r="AA352" s="50">
        <v>-71.54028528489009</v>
      </c>
      <c r="AB352" s="51">
        <v>2.772565588260445</v>
      </c>
      <c r="AC352" s="50">
        <v>0.5080158426375001</v>
      </c>
      <c r="AD352" s="52">
        <v>3442.8157139930872</v>
      </c>
      <c r="AE352" s="52">
        <v>3467.7734906118785</v>
      </c>
    </row>
    <row r="353" spans="1:31" ht="14.25">
      <c r="A353" s="28">
        <v>55</v>
      </c>
      <c r="B353" s="42">
        <v>67.27125187966325</v>
      </c>
      <c r="C353" s="42">
        <v>428.51226729883405</v>
      </c>
      <c r="D353" s="42">
        <v>765.5197194612235</v>
      </c>
      <c r="E353" s="43">
        <f>C353/D353</f>
        <v>0.5597664650630072</v>
      </c>
      <c r="F353" s="44">
        <v>0.06292405146243105</v>
      </c>
      <c r="G353" s="44">
        <v>0.0012014517229932316</v>
      </c>
      <c r="H353" s="44">
        <v>0.7119667033349928</v>
      </c>
      <c r="I353" s="44">
        <v>0.013358703970911092</v>
      </c>
      <c r="J353" s="44">
        <v>0.08209441672805448</v>
      </c>
      <c r="K353" s="44">
        <v>0.000647436237503354</v>
      </c>
      <c r="L353" s="45"/>
      <c r="M353" s="46">
        <v>705.565</v>
      </c>
      <c r="N353" s="46">
        <v>40.735</v>
      </c>
      <c r="O353" s="46">
        <v>545.9134168084954</v>
      </c>
      <c r="P353" s="46">
        <v>7.9233298826499095</v>
      </c>
      <c r="Q353" s="46">
        <v>508.6120091448063</v>
      </c>
      <c r="R353" s="46">
        <v>3.8570041365765917</v>
      </c>
      <c r="S353" s="47">
        <v>107.33396125003196</v>
      </c>
      <c r="T353" s="47">
        <v>508.6120091448063</v>
      </c>
      <c r="U353" s="47">
        <v>3.8570041365765917</v>
      </c>
      <c r="V353" s="45"/>
      <c r="W353" s="48">
        <v>0.0007194018237251995</v>
      </c>
      <c r="X353" s="48">
        <v>5.440046379177628E-06</v>
      </c>
      <c r="Y353" s="48">
        <v>0.28253961978835773</v>
      </c>
      <c r="Z353" s="48">
        <v>1.6935812237481232E-05</v>
      </c>
      <c r="AA353" s="50">
        <v>-8.217935709415869</v>
      </c>
      <c r="AB353" s="51">
        <v>2.74442203086922</v>
      </c>
      <c r="AC353" s="50">
        <v>0.5989211421851931</v>
      </c>
      <c r="AD353" s="52">
        <v>1000.3840079340113</v>
      </c>
      <c r="AE353" s="52">
        <v>1144.7477410925035</v>
      </c>
    </row>
    <row r="354" spans="1:31" ht="14.25">
      <c r="A354" s="28">
        <v>56</v>
      </c>
      <c r="B354" s="42">
        <v>72.60755996946452</v>
      </c>
      <c r="C354" s="42">
        <v>758.1326955205095</v>
      </c>
      <c r="D354" s="42">
        <v>755.5709493257648</v>
      </c>
      <c r="E354" s="43">
        <f>C354/D354</f>
        <v>1.0033904773562703</v>
      </c>
      <c r="F354" s="44">
        <v>0.06096783192765468</v>
      </c>
      <c r="G354" s="44">
        <v>0.001037946615994644</v>
      </c>
      <c r="H354" s="44">
        <v>0.6888272382291847</v>
      </c>
      <c r="I354" s="44">
        <v>0.012527533582777896</v>
      </c>
      <c r="J354" s="44">
        <v>0.08171440200418437</v>
      </c>
      <c r="K354" s="44">
        <v>0.0006916607296205747</v>
      </c>
      <c r="L354" s="45"/>
      <c r="M354" s="46">
        <v>638.905</v>
      </c>
      <c r="N354" s="46">
        <v>32.405</v>
      </c>
      <c r="O354" s="46">
        <v>532.0955944251893</v>
      </c>
      <c r="P354" s="46">
        <v>7.532137290104572</v>
      </c>
      <c r="Q354" s="46">
        <v>506.34773116484337</v>
      </c>
      <c r="R354" s="46">
        <v>4.121912527022971</v>
      </c>
      <c r="S354" s="47">
        <v>105.08501602270707</v>
      </c>
      <c r="T354" s="47">
        <v>506.34773116484337</v>
      </c>
      <c r="U354" s="47">
        <v>4.121912527022971</v>
      </c>
      <c r="V354" s="45"/>
      <c r="W354" s="48">
        <v>0.0009855733589857081</v>
      </c>
      <c r="X354" s="48">
        <v>2.1970819114265034E-06</v>
      </c>
      <c r="Y354" s="48">
        <v>0.2824679696352842</v>
      </c>
      <c r="Z354" s="48">
        <v>1.5108150523085275E-05</v>
      </c>
      <c r="AA354" s="50">
        <v>-10.75178464331028</v>
      </c>
      <c r="AB354" s="51">
        <v>0.06914828218462787</v>
      </c>
      <c r="AC354" s="50">
        <v>0.5342873899434434</v>
      </c>
      <c r="AD354" s="52">
        <v>1108.0018030620072</v>
      </c>
      <c r="AE354" s="52">
        <v>1279.140974330111</v>
      </c>
    </row>
    <row r="355" spans="1:31" ht="14.25">
      <c r="A355" s="28">
        <v>57</v>
      </c>
      <c r="B355" s="42">
        <v>165.74663833504377</v>
      </c>
      <c r="C355" s="42">
        <v>188.29101680751046</v>
      </c>
      <c r="D355" s="42">
        <v>989.5557879529506</v>
      </c>
      <c r="E355" s="43">
        <f>C355/D355</f>
        <v>0.19027832397102096</v>
      </c>
      <c r="F355" s="44">
        <v>0.07211545880488732</v>
      </c>
      <c r="G355" s="44">
        <v>0.0009420006977984586</v>
      </c>
      <c r="H355" s="44">
        <v>1.7519559413593588</v>
      </c>
      <c r="I355" s="44">
        <v>0.025576745019810915</v>
      </c>
      <c r="J355" s="44">
        <v>0.17578796156156426</v>
      </c>
      <c r="K355" s="44">
        <v>0.0015560795653455032</v>
      </c>
      <c r="L355" s="45"/>
      <c r="M355" s="46">
        <v>990.74</v>
      </c>
      <c r="N355" s="46">
        <v>27.007499999999936</v>
      </c>
      <c r="O355" s="46">
        <v>1027.884358290578</v>
      </c>
      <c r="P355" s="46">
        <v>9.437266366736026</v>
      </c>
      <c r="Q355" s="46">
        <v>1043.9228262690306</v>
      </c>
      <c r="R355" s="46">
        <v>8.531418557534153</v>
      </c>
      <c r="S355" s="47">
        <v>94.90548295997077</v>
      </c>
      <c r="T355" s="47">
        <v>990.74</v>
      </c>
      <c r="U355" s="47">
        <v>27.007499999999936</v>
      </c>
      <c r="V355" s="45"/>
      <c r="W355" s="48">
        <v>0.00025704024500827023</v>
      </c>
      <c r="X355" s="48">
        <v>6.209399318295787E-07</v>
      </c>
      <c r="Y355" s="48">
        <v>0.2820592880044101</v>
      </c>
      <c r="Z355" s="48">
        <v>1.5604982749802992E-05</v>
      </c>
      <c r="AA355" s="50">
        <v>-25.20447553470362</v>
      </c>
      <c r="AB355" s="51">
        <v>-3.4623775982034477</v>
      </c>
      <c r="AC355" s="50">
        <v>0.5518574333476214</v>
      </c>
      <c r="AD355" s="52">
        <v>1646.4777740651077</v>
      </c>
      <c r="AE355" s="52">
        <v>1849.3524779808515</v>
      </c>
    </row>
    <row r="356" spans="1:31" ht="14.25">
      <c r="A356" s="28">
        <v>58</v>
      </c>
      <c r="B356" s="42">
        <v>235.47330747831097</v>
      </c>
      <c r="C356" s="42">
        <v>235.0388911347773</v>
      </c>
      <c r="D356" s="42">
        <v>686.7939923215025</v>
      </c>
      <c r="E356" s="43">
        <f>C356/D356</f>
        <v>0.3422261897491245</v>
      </c>
      <c r="F356" s="44">
        <v>0.10702537966512413</v>
      </c>
      <c r="G356" s="44">
        <v>0.0012790063242876756</v>
      </c>
      <c r="H356" s="44">
        <v>4.794484632476478</v>
      </c>
      <c r="I356" s="44">
        <v>0.06876210604534368</v>
      </c>
      <c r="J356" s="44">
        <v>0.3242102535318043</v>
      </c>
      <c r="K356" s="44">
        <v>0.003600063300257337</v>
      </c>
      <c r="L356" s="45"/>
      <c r="M356" s="46">
        <v>1749.995</v>
      </c>
      <c r="N356" s="46">
        <v>22.22499999999991</v>
      </c>
      <c r="O356" s="46">
        <v>1783.9331265683709</v>
      </c>
      <c r="P356" s="46">
        <v>12.049933560665409</v>
      </c>
      <c r="Q356" s="46">
        <v>1810.2578350899792</v>
      </c>
      <c r="R356" s="46">
        <v>17.525582685675317</v>
      </c>
      <c r="S356" s="47">
        <v>96.67103580927278</v>
      </c>
      <c r="T356" s="47">
        <v>1749.995</v>
      </c>
      <c r="U356" s="47">
        <v>22.22499999999991</v>
      </c>
      <c r="V356" s="45"/>
      <c r="W356" s="48">
        <v>0.0006321812319600808</v>
      </c>
      <c r="X356" s="48">
        <v>2.0143802912550534E-06</v>
      </c>
      <c r="Y356" s="48">
        <v>0.28174916868602196</v>
      </c>
      <c r="Z356" s="48">
        <v>1.1926805733432062E-05</v>
      </c>
      <c r="AA356" s="50">
        <v>-36.17159103369683</v>
      </c>
      <c r="AB356" s="51">
        <v>2.0879595046285893</v>
      </c>
      <c r="AC356" s="50">
        <v>0.42178172360363964</v>
      </c>
      <c r="AD356" s="52">
        <v>2087.25806247556</v>
      </c>
      <c r="AE356" s="52">
        <v>2187.2712761407565</v>
      </c>
    </row>
    <row r="357" spans="1:31" ht="14.25">
      <c r="A357" s="28">
        <v>59</v>
      </c>
      <c r="B357" s="42">
        <v>320.0401035672735</v>
      </c>
      <c r="C357" s="42">
        <v>191.52547725964428</v>
      </c>
      <c r="D357" s="42">
        <v>879.6974687509111</v>
      </c>
      <c r="E357" s="43">
        <f>C357/D357</f>
        <v>0.21771743589485681</v>
      </c>
      <c r="F357" s="44">
        <v>0.11182939675500242</v>
      </c>
      <c r="G357" s="44">
        <v>0.001285980642002041</v>
      </c>
      <c r="H357" s="44">
        <v>5.56883873254792</v>
      </c>
      <c r="I357" s="44">
        <v>0.0755755054305539</v>
      </c>
      <c r="J357" s="44">
        <v>0.35981111735240484</v>
      </c>
      <c r="K357" s="44">
        <v>0.003086963679889199</v>
      </c>
      <c r="L357" s="45"/>
      <c r="M357" s="46">
        <v>1829.32</v>
      </c>
      <c r="N357" s="46">
        <v>20.525</v>
      </c>
      <c r="O357" s="46">
        <v>1911.2931551373447</v>
      </c>
      <c r="P357" s="46">
        <v>11.682654538034399</v>
      </c>
      <c r="Q357" s="46">
        <v>1981.2783613404727</v>
      </c>
      <c r="R357" s="46">
        <v>14.634297643817376</v>
      </c>
      <c r="S357" s="47">
        <v>92.33028713655045</v>
      </c>
      <c r="T357" s="47">
        <v>1829.32</v>
      </c>
      <c r="U357" s="47">
        <v>20.525</v>
      </c>
      <c r="V357" s="45"/>
      <c r="W357" s="48">
        <v>0.0007559106354628062</v>
      </c>
      <c r="X357" s="48">
        <v>3.626168438848505E-06</v>
      </c>
      <c r="Y357" s="48">
        <v>0.28168338950166044</v>
      </c>
      <c r="Z357" s="48">
        <v>1.4189589887154332E-05</v>
      </c>
      <c r="AA357" s="50">
        <v>-38.49781797135465</v>
      </c>
      <c r="AB357" s="51">
        <v>1.3708318505090133</v>
      </c>
      <c r="AC357" s="50">
        <v>0.5018032376928935</v>
      </c>
      <c r="AD357" s="52">
        <v>2183.9160312960494</v>
      </c>
      <c r="AE357" s="52">
        <v>2287.567516632115</v>
      </c>
    </row>
    <row r="358" spans="1:31" ht="14.25">
      <c r="A358" s="28">
        <v>60</v>
      </c>
      <c r="B358" s="42">
        <v>184.21146324528306</v>
      </c>
      <c r="C358" s="42">
        <v>392.89595006665695</v>
      </c>
      <c r="D358" s="42">
        <v>570.0532357821909</v>
      </c>
      <c r="E358" s="43">
        <f>C358/D358</f>
        <v>0.6892267693692679</v>
      </c>
      <c r="F358" s="44">
        <v>0.0959521733106883</v>
      </c>
      <c r="G358" s="44">
        <v>0.0011048251526499476</v>
      </c>
      <c r="H358" s="44">
        <v>3.7768544457385977</v>
      </c>
      <c r="I358" s="44">
        <v>0.05213828994653571</v>
      </c>
      <c r="J358" s="44">
        <v>0.28424947556136176</v>
      </c>
      <c r="K358" s="44">
        <v>0.0024715797466405933</v>
      </c>
      <c r="L358" s="45"/>
      <c r="M358" s="46">
        <v>1546.61</v>
      </c>
      <c r="N358" s="46">
        <v>21.76</v>
      </c>
      <c r="O358" s="46">
        <v>1587.8380099893388</v>
      </c>
      <c r="P358" s="46">
        <v>11.083117371612389</v>
      </c>
      <c r="Q358" s="46">
        <v>1612.7283287887801</v>
      </c>
      <c r="R358" s="46">
        <v>12.406348380903637</v>
      </c>
      <c r="S358" s="47">
        <v>95.90021905062972</v>
      </c>
      <c r="T358" s="47">
        <v>1546.61</v>
      </c>
      <c r="U358" s="47">
        <v>21.76</v>
      </c>
      <c r="V358" s="45"/>
      <c r="W358" s="48">
        <v>0.0006176523875235429</v>
      </c>
      <c r="X358" s="48">
        <v>2.83755220879034E-06</v>
      </c>
      <c r="Y358" s="48">
        <v>0.28141492408603247</v>
      </c>
      <c r="Z358" s="48">
        <v>1.3407539689065445E-05</v>
      </c>
      <c r="AA358" s="50">
        <v>-47.991877341729825</v>
      </c>
      <c r="AB358" s="51">
        <v>-14.284592744074898</v>
      </c>
      <c r="AC358" s="50">
        <v>0.47414666842013775</v>
      </c>
      <c r="AD358" s="52">
        <v>2540.2790768514665</v>
      </c>
      <c r="AE358" s="52">
        <v>2835.4394568037396</v>
      </c>
    </row>
    <row r="359" spans="1:31" ht="14.25">
      <c r="A359" s="28">
        <v>61</v>
      </c>
      <c r="B359" s="42">
        <v>96.29384165407279</v>
      </c>
      <c r="C359" s="42">
        <v>298.3717820064672</v>
      </c>
      <c r="D359" s="42">
        <v>440.46597335046397</v>
      </c>
      <c r="E359" s="43">
        <f>C359/D359</f>
        <v>0.6774002989081356</v>
      </c>
      <c r="F359" s="44">
        <v>0.07649295950207907</v>
      </c>
      <c r="G359" s="44">
        <v>0.0010919202308023682</v>
      </c>
      <c r="H359" s="44">
        <v>2.036462692413728</v>
      </c>
      <c r="I359" s="44">
        <v>0.02910199789347895</v>
      </c>
      <c r="J359" s="44">
        <v>0.19280408867677531</v>
      </c>
      <c r="K359" s="44">
        <v>0.0013300495269395012</v>
      </c>
      <c r="L359" s="45"/>
      <c r="M359" s="46">
        <v>1109.26</v>
      </c>
      <c r="N359" s="46">
        <v>28.24249999999995</v>
      </c>
      <c r="O359" s="46">
        <v>1127.7791033174472</v>
      </c>
      <c r="P359" s="46">
        <v>9.731909559389692</v>
      </c>
      <c r="Q359" s="46">
        <v>1136.5473795967596</v>
      </c>
      <c r="R359" s="46">
        <v>7.188149142274369</v>
      </c>
      <c r="S359" s="47">
        <v>97.59909880691107</v>
      </c>
      <c r="T359" s="47">
        <v>1109.26</v>
      </c>
      <c r="U359" s="47">
        <v>28.24249999999995</v>
      </c>
      <c r="V359" s="45"/>
      <c r="W359" s="48">
        <v>0.0008404857027065383</v>
      </c>
      <c r="X359" s="48">
        <v>4.50693513712129E-06</v>
      </c>
      <c r="Y359" s="48">
        <v>0.28194706947392306</v>
      </c>
      <c r="Z359" s="48">
        <v>1.5359058670194205E-05</v>
      </c>
      <c r="AA359" s="50">
        <v>-29.17299188310629</v>
      </c>
      <c r="AB359" s="51">
        <v>-5.2390288333747925</v>
      </c>
      <c r="AC359" s="50">
        <v>0.5431605469801599</v>
      </c>
      <c r="AD359" s="52">
        <v>1826.5470122296988</v>
      </c>
      <c r="AE359" s="52">
        <v>2034.1397897204959</v>
      </c>
    </row>
    <row r="360" spans="1:31" ht="14.25">
      <c r="A360" s="28">
        <v>62</v>
      </c>
      <c r="B360" s="42">
        <v>366.2976668310938</v>
      </c>
      <c r="C360" s="42">
        <v>746.2769889847112</v>
      </c>
      <c r="D360" s="42">
        <v>2206.0577299456604</v>
      </c>
      <c r="E360" s="43">
        <f>C360/D360</f>
        <v>0.33828533988686393</v>
      </c>
      <c r="F360" s="44">
        <v>0.07337971916302909</v>
      </c>
      <c r="G360" s="44">
        <v>0.0007728145186248812</v>
      </c>
      <c r="H360" s="44">
        <v>1.6049094362418757</v>
      </c>
      <c r="I360" s="44">
        <v>0.018925736815340977</v>
      </c>
      <c r="J360" s="44">
        <v>0.1579458062089444</v>
      </c>
      <c r="K360" s="44">
        <v>0.001033083244751159</v>
      </c>
      <c r="L360" s="45"/>
      <c r="M360" s="46">
        <v>1033.335</v>
      </c>
      <c r="N360" s="46">
        <v>26.392499999999927</v>
      </c>
      <c r="O360" s="46">
        <v>972.1256122686664</v>
      </c>
      <c r="P360" s="46">
        <v>7.377304678829148</v>
      </c>
      <c r="Q360" s="46">
        <v>945.3510303402594</v>
      </c>
      <c r="R360" s="46">
        <v>5.751291823430336</v>
      </c>
      <c r="S360" s="47">
        <v>102.8322370282677</v>
      </c>
      <c r="T360" s="47">
        <v>945.3510303402594</v>
      </c>
      <c r="U360" s="47">
        <v>5.751291823430336</v>
      </c>
      <c r="V360" s="45"/>
      <c r="W360" s="48">
        <v>0.0009875740006578975</v>
      </c>
      <c r="X360" s="48">
        <v>7.436734670898455E-06</v>
      </c>
      <c r="Y360" s="48">
        <v>0.2822577009677134</v>
      </c>
      <c r="Z360" s="48">
        <v>1.342354338513284E-05</v>
      </c>
      <c r="AA360" s="50">
        <v>-18.187763720828308</v>
      </c>
      <c r="AB360" s="51">
        <v>2.1010524157327737</v>
      </c>
      <c r="AC360" s="50">
        <v>0.4747126363683306</v>
      </c>
      <c r="AD360" s="52">
        <v>1402.1212914766168</v>
      </c>
      <c r="AE360" s="52">
        <v>1532.0173043925392</v>
      </c>
    </row>
    <row r="361" spans="1:31" ht="14.25">
      <c r="A361" s="28">
        <v>63</v>
      </c>
      <c r="B361" s="42">
        <v>23.20931830476409</v>
      </c>
      <c r="C361" s="42">
        <v>236.980453166548</v>
      </c>
      <c r="D361" s="42">
        <v>289.29549951538195</v>
      </c>
      <c r="E361" s="43">
        <f>C361/D361</f>
        <v>0.8191639813392522</v>
      </c>
      <c r="F361" s="44">
        <v>0.06148920519364693</v>
      </c>
      <c r="G361" s="44">
        <v>0.00275026036979054</v>
      </c>
      <c r="H361" s="44">
        <v>0.5667590167643841</v>
      </c>
      <c r="I361" s="44">
        <v>0.02667391437182951</v>
      </c>
      <c r="J361" s="44">
        <v>0.06682850424629089</v>
      </c>
      <c r="K361" s="44">
        <v>0.0010583623577300806</v>
      </c>
      <c r="L361" s="45"/>
      <c r="M361" s="46">
        <v>657.42</v>
      </c>
      <c r="N361" s="46">
        <v>91.6525</v>
      </c>
      <c r="O361" s="46">
        <v>455.91629708228476</v>
      </c>
      <c r="P361" s="46">
        <v>17.28846462425443</v>
      </c>
      <c r="Q361" s="46">
        <v>417.02003132789275</v>
      </c>
      <c r="R361" s="46">
        <v>6.395258772886791</v>
      </c>
      <c r="S361" s="47">
        <v>109.3271936195815</v>
      </c>
      <c r="T361" s="47">
        <v>417.02003132789275</v>
      </c>
      <c r="U361" s="47">
        <v>6.395258772886791</v>
      </c>
      <c r="V361" s="45"/>
      <c r="W361" s="48">
        <v>0.0009903074310401079</v>
      </c>
      <c r="X361" s="48">
        <v>4.614224380494497E-06</v>
      </c>
      <c r="Y361" s="48">
        <v>0.282175264979389</v>
      </c>
      <c r="Z361" s="48">
        <v>1.4601719151450431E-05</v>
      </c>
      <c r="AA361" s="50">
        <v>-21.103044877535115</v>
      </c>
      <c r="AB361" s="51">
        <v>-12.211111635449523</v>
      </c>
      <c r="AC361" s="50">
        <v>0.5163778563556863</v>
      </c>
      <c r="AD361" s="52">
        <v>1517.0782450513846</v>
      </c>
      <c r="AE361" s="52">
        <v>1829.8091230342193</v>
      </c>
    </row>
    <row r="362" spans="1:31" ht="14.25">
      <c r="A362" s="28">
        <v>64</v>
      </c>
      <c r="B362" s="42">
        <v>110.58641114237095</v>
      </c>
      <c r="C362" s="42">
        <v>783.3731974510949</v>
      </c>
      <c r="D362" s="42">
        <v>680.9588616753264</v>
      </c>
      <c r="E362" s="43">
        <f>C362/D362</f>
        <v>1.1503972435630019</v>
      </c>
      <c r="F362" s="44">
        <v>0.0661335903196382</v>
      </c>
      <c r="G362" s="44">
        <v>0.0010584229214547227</v>
      </c>
      <c r="H362" s="44">
        <v>1.1575054614010252</v>
      </c>
      <c r="I362" s="44">
        <v>0.018530963152016335</v>
      </c>
      <c r="J362" s="44">
        <v>0.12679797340566357</v>
      </c>
      <c r="K362" s="44">
        <v>0.0009798872504977795</v>
      </c>
      <c r="L362" s="45"/>
      <c r="M362" s="46">
        <v>810.8</v>
      </c>
      <c r="N362" s="46">
        <v>33.33</v>
      </c>
      <c r="O362" s="46">
        <v>780.7815152850213</v>
      </c>
      <c r="P362" s="46">
        <v>8.721409517373672</v>
      </c>
      <c r="Q362" s="46">
        <v>769.5726573984741</v>
      </c>
      <c r="R362" s="46">
        <v>5.605938961460822</v>
      </c>
      <c r="S362" s="47">
        <v>101.45650417524429</v>
      </c>
      <c r="T362" s="47">
        <v>769.5726573984741</v>
      </c>
      <c r="U362" s="47">
        <v>5.605938961460822</v>
      </c>
      <c r="V362" s="45"/>
      <c r="W362" s="48">
        <v>0.0017241349090103542</v>
      </c>
      <c r="X362" s="48">
        <v>1.8386317253606564E-05</v>
      </c>
      <c r="Y362" s="48">
        <v>0.28210177408608034</v>
      </c>
      <c r="Z362" s="48">
        <v>1.6336592767584323E-05</v>
      </c>
      <c r="AA362" s="50">
        <v>-23.70199008104312</v>
      </c>
      <c r="AB362" s="51">
        <v>-7.606272692542992</v>
      </c>
      <c r="AC362" s="50">
        <v>0.5777302659091212</v>
      </c>
      <c r="AD362" s="52">
        <v>1651.1685061507103</v>
      </c>
      <c r="AE362" s="52">
        <v>1879.6503254116785</v>
      </c>
    </row>
    <row r="363" spans="1:31" ht="14.25">
      <c r="A363" s="28">
        <v>65</v>
      </c>
      <c r="B363" s="42">
        <v>187.39285378336803</v>
      </c>
      <c r="C363" s="42">
        <v>229.57777304294785</v>
      </c>
      <c r="D363" s="42">
        <v>543.3443137033182</v>
      </c>
      <c r="E363" s="43">
        <f>C363/D363</f>
        <v>0.4225272396396219</v>
      </c>
      <c r="F363" s="44">
        <v>0.10490997831694503</v>
      </c>
      <c r="G363" s="44">
        <v>0.0012314043214753049</v>
      </c>
      <c r="H363" s="44">
        <v>4.555159125396354</v>
      </c>
      <c r="I363" s="44">
        <v>0.0600273658635725</v>
      </c>
      <c r="J363" s="44">
        <v>0.31330203011545943</v>
      </c>
      <c r="K363" s="44">
        <v>0.0026422000340269197</v>
      </c>
      <c r="L363" s="45"/>
      <c r="M363" s="46">
        <v>1722.22</v>
      </c>
      <c r="N363" s="46">
        <v>54.475</v>
      </c>
      <c r="O363" s="46">
        <v>1741.104805927002</v>
      </c>
      <c r="P363" s="46">
        <v>10.972348601813792</v>
      </c>
      <c r="Q363" s="46">
        <v>1756.9353709602494</v>
      </c>
      <c r="R363" s="46">
        <v>12.969399545256238</v>
      </c>
      <c r="S363" s="47">
        <v>98.02409516399707</v>
      </c>
      <c r="T363" s="47">
        <v>1722.22</v>
      </c>
      <c r="U363" s="47">
        <v>54.475</v>
      </c>
      <c r="V363" s="45"/>
      <c r="W363" s="48">
        <v>0.00039240904671162516</v>
      </c>
      <c r="X363" s="48">
        <v>2.338820686485532E-06</v>
      </c>
      <c r="Y363" s="48">
        <v>0.2818036245321528</v>
      </c>
      <c r="Z363" s="48">
        <v>1.6592109176942277E-05</v>
      </c>
      <c r="AA363" s="50">
        <v>-34.2458046711569</v>
      </c>
      <c r="AB363" s="51">
        <v>3.6798781246893952</v>
      </c>
      <c r="AC363" s="50">
        <v>0.5867663522328064</v>
      </c>
      <c r="AD363" s="52">
        <v>2000.4651058955578</v>
      </c>
      <c r="AE363" s="52">
        <v>2085.260444328213</v>
      </c>
    </row>
    <row r="364" spans="1:31" ht="14.25">
      <c r="A364" s="28">
        <v>66</v>
      </c>
      <c r="B364" s="42">
        <v>226.8790864862455</v>
      </c>
      <c r="C364" s="42">
        <v>561.6963158235706</v>
      </c>
      <c r="D364" s="42">
        <v>1200.3990889671302</v>
      </c>
      <c r="E364" s="43">
        <f>C364/D364</f>
        <v>0.46792464355073426</v>
      </c>
      <c r="F364" s="44">
        <v>0.07241892112661473</v>
      </c>
      <c r="G364" s="44">
        <v>0.0008699313135057227</v>
      </c>
      <c r="H364" s="44">
        <v>1.7791853141678766</v>
      </c>
      <c r="I364" s="44">
        <v>0.028318137727104564</v>
      </c>
      <c r="J364" s="44">
        <v>0.17708860862484663</v>
      </c>
      <c r="K364" s="44">
        <v>0.0020425159587150587</v>
      </c>
      <c r="L364" s="45"/>
      <c r="M364" s="46">
        <v>998.15</v>
      </c>
      <c r="N364" s="46">
        <v>24.8425</v>
      </c>
      <c r="O364" s="46">
        <v>1037.8817406678022</v>
      </c>
      <c r="P364" s="46">
        <v>10.346468141422974</v>
      </c>
      <c r="Q364" s="46">
        <v>1051.049855910061</v>
      </c>
      <c r="R364" s="46">
        <v>11.186003298505852</v>
      </c>
      <c r="S364" s="47">
        <v>94.966950843235</v>
      </c>
      <c r="T364" s="47">
        <v>998.15</v>
      </c>
      <c r="U364" s="47">
        <v>24.8425</v>
      </c>
      <c r="V364" s="45"/>
      <c r="W364" s="48">
        <v>0.0009205274952877535</v>
      </c>
      <c r="X364" s="48">
        <v>8.21360126128796E-06</v>
      </c>
      <c r="Y364" s="48">
        <v>0.2822256143095038</v>
      </c>
      <c r="Z364" s="48">
        <v>1.5693420172298352E-05</v>
      </c>
      <c r="AA364" s="50">
        <v>-19.32248208790788</v>
      </c>
      <c r="AB364" s="51">
        <v>2.154799810165642</v>
      </c>
      <c r="AC364" s="50">
        <v>0.5549849713225413</v>
      </c>
      <c r="AD364" s="52">
        <v>1444.2991918214088</v>
      </c>
      <c r="AE364" s="52">
        <v>1572.1986403804108</v>
      </c>
    </row>
    <row r="365" spans="1:31" ht="14.25">
      <c r="A365" s="28">
        <v>67</v>
      </c>
      <c r="B365" s="42">
        <v>391.5605374131525</v>
      </c>
      <c r="C365" s="42">
        <v>705.2916975232157</v>
      </c>
      <c r="D365" s="42">
        <v>2240.865868224162</v>
      </c>
      <c r="E365" s="43">
        <f>C365/D365</f>
        <v>0.3147407024777187</v>
      </c>
      <c r="F365" s="44">
        <v>0.07062377774431758</v>
      </c>
      <c r="G365" s="44">
        <v>0.0007724317086419613</v>
      </c>
      <c r="H365" s="44">
        <v>1.6492115299365462</v>
      </c>
      <c r="I365" s="44">
        <v>0.02104534644734247</v>
      </c>
      <c r="J365" s="44">
        <v>0.16831266427461497</v>
      </c>
      <c r="K365" s="44">
        <v>0.001471077912639863</v>
      </c>
      <c r="L365" s="45"/>
      <c r="M365" s="46">
        <v>946.29</v>
      </c>
      <c r="N365" s="46">
        <v>22.2225</v>
      </c>
      <c r="O365" s="46">
        <v>989.2491850053813</v>
      </c>
      <c r="P365" s="46">
        <v>8.066376513353305</v>
      </c>
      <c r="Q365" s="46">
        <v>1002.8076750933627</v>
      </c>
      <c r="R365" s="46">
        <v>8.11699027214911</v>
      </c>
      <c r="S365" s="47">
        <v>94.36405638916746</v>
      </c>
      <c r="T365" s="47">
        <v>946.29</v>
      </c>
      <c r="U365" s="47">
        <v>22.2225</v>
      </c>
      <c r="V365" s="45"/>
      <c r="W365" s="48">
        <v>0.0008624056174958637</v>
      </c>
      <c r="X365" s="48">
        <v>4.948187295089936E-06</v>
      </c>
      <c r="Y365" s="48">
        <v>0.282192001992244</v>
      </c>
      <c r="Z365" s="48">
        <v>1.2809095296020251E-05</v>
      </c>
      <c r="AA365" s="50">
        <v>-20.511154136761967</v>
      </c>
      <c r="AB365" s="51">
        <v>-0.12777340310021756</v>
      </c>
      <c r="AC365" s="50">
        <v>0.45298317948522115</v>
      </c>
      <c r="AD365" s="52">
        <v>1488.759266815281</v>
      </c>
      <c r="AE365" s="52">
        <v>1645.350373102743</v>
      </c>
    </row>
    <row r="366" spans="1:31" ht="14.25">
      <c r="A366" s="28">
        <v>68</v>
      </c>
      <c r="B366" s="42">
        <v>69.62712473248533</v>
      </c>
      <c r="C366" s="42">
        <v>277.9962512000657</v>
      </c>
      <c r="D366" s="42">
        <v>752.176936161449</v>
      </c>
      <c r="E366" s="43">
        <f>C366/D366</f>
        <v>0.3695889063266836</v>
      </c>
      <c r="F366" s="44">
        <v>0.06399380573242056</v>
      </c>
      <c r="G366" s="44">
        <v>0.002091134290956155</v>
      </c>
      <c r="H366" s="44">
        <v>0.7612790379812376</v>
      </c>
      <c r="I366" s="44">
        <v>0.026687289694872517</v>
      </c>
      <c r="J366" s="44">
        <v>0.08571438577059108</v>
      </c>
      <c r="K366" s="44">
        <v>0.0014271946608581884</v>
      </c>
      <c r="L366" s="45"/>
      <c r="M366" s="46">
        <v>742.6</v>
      </c>
      <c r="N366" s="46">
        <v>68.5125</v>
      </c>
      <c r="O366" s="46">
        <v>574.7476988761726</v>
      </c>
      <c r="P366" s="46">
        <v>15.38648629173656</v>
      </c>
      <c r="Q366" s="46">
        <v>530.1414368676308</v>
      </c>
      <c r="R366" s="46">
        <v>8.473953483748915</v>
      </c>
      <c r="S366" s="47">
        <v>108.41403046554903</v>
      </c>
      <c r="T366" s="47">
        <v>530.1414368676308</v>
      </c>
      <c r="U366" s="47">
        <v>8.473953483748915</v>
      </c>
      <c r="V366" s="45"/>
      <c r="W366" s="48">
        <v>0.0006068649621484433</v>
      </c>
      <c r="X366" s="48">
        <v>6.0630330238693585E-06</v>
      </c>
      <c r="Y366" s="48">
        <v>0.2823224520230789</v>
      </c>
      <c r="Z366" s="48">
        <v>1.4951651848044649E-05</v>
      </c>
      <c r="AA366" s="50">
        <v>-15.897895722389865</v>
      </c>
      <c r="AB366" s="51">
        <v>-4.438005225461117</v>
      </c>
      <c r="AC366" s="50">
        <v>0.5287529297563357</v>
      </c>
      <c r="AD366" s="52">
        <v>1298.6839164666976</v>
      </c>
      <c r="AE366" s="52">
        <v>1527.2562531165322</v>
      </c>
    </row>
    <row r="367" spans="1:31" ht="14.25">
      <c r="A367" s="28">
        <v>69</v>
      </c>
      <c r="B367" s="42">
        <v>147.0824363061799</v>
      </c>
      <c r="C367" s="42">
        <v>1022.8829333789414</v>
      </c>
      <c r="D367" s="42">
        <v>1637.8605446677213</v>
      </c>
      <c r="E367" s="43">
        <f>C367/D367</f>
        <v>0.624523825736615</v>
      </c>
      <c r="F367" s="44">
        <v>0.05884943935265529</v>
      </c>
      <c r="G367" s="44">
        <v>0.000740730159264095</v>
      </c>
      <c r="H367" s="44">
        <v>0.6401077085997898</v>
      </c>
      <c r="I367" s="44">
        <v>0.008305222391689815</v>
      </c>
      <c r="J367" s="44">
        <v>0.07846610846938126</v>
      </c>
      <c r="K367" s="44">
        <v>0.0006724449130098384</v>
      </c>
      <c r="L367" s="45"/>
      <c r="M367" s="46">
        <v>561.145</v>
      </c>
      <c r="N367" s="46">
        <v>-6.479999999999961</v>
      </c>
      <c r="O367" s="46">
        <v>502.37286455299414</v>
      </c>
      <c r="P367" s="46">
        <v>5.1417684993670605</v>
      </c>
      <c r="Q367" s="46">
        <v>486.96059088498197</v>
      </c>
      <c r="R367" s="46">
        <v>4.019467048279722</v>
      </c>
      <c r="S367" s="47">
        <v>103.16499403781373</v>
      </c>
      <c r="T367" s="47">
        <v>486.96059088498197</v>
      </c>
      <c r="U367" s="47">
        <v>4.019467048279722</v>
      </c>
      <c r="V367" s="45"/>
      <c r="W367" s="48">
        <v>0.001324508250420031</v>
      </c>
      <c r="X367" s="48">
        <v>7.648777363739852E-06</v>
      </c>
      <c r="Y367" s="48">
        <v>0.282292072110942</v>
      </c>
      <c r="Z367" s="48">
        <v>1.4049785948135858E-05</v>
      </c>
      <c r="AA367" s="50">
        <v>-16.9722564135788</v>
      </c>
      <c r="AB367" s="51">
        <v>-6.684234873313155</v>
      </c>
      <c r="AC367" s="50">
        <v>0.4968591947407931</v>
      </c>
      <c r="AD367" s="52">
        <v>1366.3141842306636</v>
      </c>
      <c r="AE367" s="52">
        <v>1606.2429874316015</v>
      </c>
    </row>
    <row r="368" spans="1:31" ht="14.25">
      <c r="A368" s="28">
        <v>70</v>
      </c>
      <c r="B368" s="42">
        <v>160.47576231412927</v>
      </c>
      <c r="C368" s="42">
        <v>332.62832351038367</v>
      </c>
      <c r="D368" s="42">
        <v>735.0807688901969</v>
      </c>
      <c r="E368" s="43">
        <f>C368/D368</f>
        <v>0.45250581648677335</v>
      </c>
      <c r="F368" s="44">
        <v>0.07508036481927356</v>
      </c>
      <c r="G368" s="44">
        <v>0.0009164147557434501</v>
      </c>
      <c r="H368" s="44">
        <v>2.094555799024468</v>
      </c>
      <c r="I368" s="44">
        <v>0.02713933890402822</v>
      </c>
      <c r="J368" s="44">
        <v>0.2009416051009481</v>
      </c>
      <c r="K368" s="44">
        <v>0.0017552151871443006</v>
      </c>
      <c r="L368" s="45"/>
      <c r="M368" s="46">
        <v>1072.225</v>
      </c>
      <c r="N368" s="46">
        <v>19.4425</v>
      </c>
      <c r="O368" s="46">
        <v>1147.0217532738059</v>
      </c>
      <c r="P368" s="46">
        <v>8.905165431888122</v>
      </c>
      <c r="Q368" s="46">
        <v>1180.3765996334253</v>
      </c>
      <c r="R368" s="46">
        <v>9.421650547766262</v>
      </c>
      <c r="S368" s="47">
        <v>90.83753442189445</v>
      </c>
      <c r="T368" s="47">
        <v>1072.225</v>
      </c>
      <c r="U368" s="47">
        <v>19.4425</v>
      </c>
      <c r="V368" s="45"/>
      <c r="W368" s="48">
        <v>0.0013010191004289508</v>
      </c>
      <c r="X368" s="48">
        <v>6.001391511018399E-06</v>
      </c>
      <c r="Y368" s="48">
        <v>0.2819398831931185</v>
      </c>
      <c r="Z368" s="48">
        <v>1.4541389806094174E-05</v>
      </c>
      <c r="AA368" s="50">
        <v>-29.42712881337295</v>
      </c>
      <c r="AB368" s="51">
        <v>-6.63289822856461</v>
      </c>
      <c r="AC368" s="50">
        <v>0.5142443693010085</v>
      </c>
      <c r="AD368" s="52">
        <v>1858.8564943609624</v>
      </c>
      <c r="AE368" s="52">
        <v>2074.118808586624</v>
      </c>
    </row>
    <row r="369" spans="1:31" ht="14.25">
      <c r="A369" s="28">
        <v>71</v>
      </c>
      <c r="B369" s="42">
        <v>188.16335199380114</v>
      </c>
      <c r="C369" s="42">
        <v>388.82290661563803</v>
      </c>
      <c r="D369" s="42">
        <v>1043.5184498692538</v>
      </c>
      <c r="E369" s="43">
        <f>C369/D369</f>
        <v>0.3726076013934924</v>
      </c>
      <c r="F369" s="44">
        <v>0.06945651457887272</v>
      </c>
      <c r="G369" s="44">
        <v>0.0008371975521221357</v>
      </c>
      <c r="H369" s="44">
        <v>1.613621398984872</v>
      </c>
      <c r="I369" s="44">
        <v>0.01998803124932917</v>
      </c>
      <c r="J369" s="44">
        <v>0.16715272008251003</v>
      </c>
      <c r="K369" s="44">
        <v>0.0014366820931921039</v>
      </c>
      <c r="L369" s="45"/>
      <c r="M369" s="46">
        <v>922.22</v>
      </c>
      <c r="N369" s="46">
        <v>24.8425</v>
      </c>
      <c r="O369" s="46">
        <v>975.5158337034163</v>
      </c>
      <c r="P369" s="46">
        <v>7.765433773430914</v>
      </c>
      <c r="Q369" s="46">
        <v>996.4042564382502</v>
      </c>
      <c r="R369" s="46">
        <v>7.935081963990456</v>
      </c>
      <c r="S369" s="47">
        <v>97.90361968047972</v>
      </c>
      <c r="T369" s="47">
        <v>996.4042564382502</v>
      </c>
      <c r="U369" s="47">
        <v>7.935081963990456</v>
      </c>
      <c r="V369" s="45"/>
      <c r="W369" s="48">
        <v>0.0007965650237701231</v>
      </c>
      <c r="X369" s="48">
        <v>4.786927517534513E-06</v>
      </c>
      <c r="Y369" s="48">
        <v>0.2821547196565634</v>
      </c>
      <c r="Z369" s="48">
        <v>1.2546605921336046E-05</v>
      </c>
      <c r="AA369" s="50">
        <v>-21.82961337885647</v>
      </c>
      <c r="AB369" s="51">
        <v>-0.3133714684533384</v>
      </c>
      <c r="AC369" s="50">
        <v>0.4437004550660831</v>
      </c>
      <c r="AD369" s="52">
        <v>1537.8147636062313</v>
      </c>
      <c r="AE369" s="52">
        <v>1695.3203564704802</v>
      </c>
    </row>
    <row r="370" spans="1:31" ht="14.25">
      <c r="A370" s="28">
        <v>72</v>
      </c>
      <c r="B370" s="42">
        <v>145.0439522041273</v>
      </c>
      <c r="C370" s="42">
        <v>2231.5960221188366</v>
      </c>
      <c r="D370" s="42">
        <v>1797.7257139206918</v>
      </c>
      <c r="E370" s="43">
        <f>C370/D370</f>
        <v>1.2413439963830242</v>
      </c>
      <c r="F370" s="44">
        <v>0.05771090087253583</v>
      </c>
      <c r="G370" s="44">
        <v>0.0008674013854836606</v>
      </c>
      <c r="H370" s="44">
        <v>0.4833521907171854</v>
      </c>
      <c r="I370" s="44">
        <v>0.0070130350474353394</v>
      </c>
      <c r="J370" s="44">
        <v>0.060286804310564115</v>
      </c>
      <c r="K370" s="44">
        <v>0.0004886490145583527</v>
      </c>
      <c r="L370" s="45"/>
      <c r="M370" s="46">
        <v>520.41</v>
      </c>
      <c r="N370" s="46">
        <v>31.4775</v>
      </c>
      <c r="O370" s="46">
        <v>400.3701277070396</v>
      </c>
      <c r="P370" s="46">
        <v>4.800592900849523</v>
      </c>
      <c r="Q370" s="46">
        <v>377.3694867416101</v>
      </c>
      <c r="R370" s="46">
        <v>2.9709264962423845</v>
      </c>
      <c r="S370" s="47">
        <v>106.0949922485859</v>
      </c>
      <c r="T370" s="47">
        <v>377.3694867416101</v>
      </c>
      <c r="U370" s="47">
        <v>2.9709264962423845</v>
      </c>
      <c r="V370" s="45"/>
      <c r="W370" s="48">
        <v>0.0026210061074443958</v>
      </c>
      <c r="X370" s="48">
        <v>1.6271461755859844E-05</v>
      </c>
      <c r="Y370" s="48">
        <v>0.2829519822481369</v>
      </c>
      <c r="Z370" s="48">
        <v>1.462270361863429E-05</v>
      </c>
      <c r="AA370" s="50">
        <v>6.364924679136408</v>
      </c>
      <c r="AB370" s="51">
        <v>14.022466502914277</v>
      </c>
      <c r="AC370" s="50">
        <v>0.5171200077566861</v>
      </c>
      <c r="AD370" s="52">
        <v>444.2907085197585</v>
      </c>
      <c r="AE370" s="52">
        <v>459.58023298072163</v>
      </c>
    </row>
    <row r="371" spans="1:31" ht="14.25">
      <c r="A371" s="28">
        <v>73</v>
      </c>
      <c r="B371" s="42">
        <v>96.89621363646528</v>
      </c>
      <c r="C371" s="42">
        <v>272.0553393992442</v>
      </c>
      <c r="D371" s="42">
        <v>403.69273677124266</v>
      </c>
      <c r="E371" s="43">
        <f>C371/D371</f>
        <v>0.6739168546235391</v>
      </c>
      <c r="F371" s="44">
        <v>0.08203640308756054</v>
      </c>
      <c r="G371" s="44">
        <v>0.0015389259248911207</v>
      </c>
      <c r="H371" s="44">
        <v>2.3127737327872797</v>
      </c>
      <c r="I371" s="44">
        <v>0.04483223001229318</v>
      </c>
      <c r="J371" s="44">
        <v>0.20287870418141732</v>
      </c>
      <c r="K371" s="44">
        <v>0.002082691911835976</v>
      </c>
      <c r="L371" s="45"/>
      <c r="M371" s="46">
        <v>1255.55</v>
      </c>
      <c r="N371" s="46">
        <v>37.0375</v>
      </c>
      <c r="O371" s="46">
        <v>1216.2114273354211</v>
      </c>
      <c r="P371" s="46">
        <v>13.742159779159124</v>
      </c>
      <c r="Q371" s="46">
        <v>1190.766182947359</v>
      </c>
      <c r="R371" s="46">
        <v>11.161481242410673</v>
      </c>
      <c r="S371" s="47">
        <v>105.44051535728781</v>
      </c>
      <c r="T371" s="47">
        <v>1255.55</v>
      </c>
      <c r="U371" s="47">
        <v>37.0375</v>
      </c>
      <c r="V371" s="45"/>
      <c r="W371" s="48">
        <v>0.0003400317563443982</v>
      </c>
      <c r="X371" s="48">
        <v>4.824021121923389E-07</v>
      </c>
      <c r="Y371" s="48">
        <v>0.281958048926094</v>
      </c>
      <c r="Z371" s="48">
        <v>1.42491955291734E-05</v>
      </c>
      <c r="AA371" s="50">
        <v>-28.784712556618743</v>
      </c>
      <c r="AB371" s="51">
        <v>-1.2262252758032943</v>
      </c>
      <c r="AC371" s="50">
        <v>0.5039111297610638</v>
      </c>
      <c r="AD371" s="52">
        <v>1787.9872374771307</v>
      </c>
      <c r="AE371" s="52">
        <v>1951.2022905502722</v>
      </c>
    </row>
    <row r="372" spans="1:31" ht="14.25">
      <c r="A372" s="28">
        <v>74</v>
      </c>
      <c r="B372" s="42">
        <v>280.8879917570156</v>
      </c>
      <c r="C372" s="42">
        <v>763.1115664773299</v>
      </c>
      <c r="D372" s="42">
        <v>1003.070057753936</v>
      </c>
      <c r="E372" s="43">
        <f>C372/D372</f>
        <v>0.7607759404024893</v>
      </c>
      <c r="F372" s="44">
        <v>0.08834597665453968</v>
      </c>
      <c r="G372" s="44">
        <v>0.0010035386851969688</v>
      </c>
      <c r="H372" s="44">
        <v>2.7983082857486026</v>
      </c>
      <c r="I372" s="44">
        <v>0.03321254175864705</v>
      </c>
      <c r="J372" s="44">
        <v>0.2279062574505448</v>
      </c>
      <c r="K372" s="44">
        <v>0.0017747846899099989</v>
      </c>
      <c r="L372" s="45"/>
      <c r="M372" s="46">
        <v>1390.74</v>
      </c>
      <c r="N372" s="46">
        <v>22.222500000000082</v>
      </c>
      <c r="O372" s="46">
        <v>1355.0853222783824</v>
      </c>
      <c r="P372" s="46">
        <v>8.878771557565528</v>
      </c>
      <c r="Q372" s="46">
        <v>1323.5164495091037</v>
      </c>
      <c r="R372" s="46">
        <v>9.317490722911543</v>
      </c>
      <c r="S372" s="47">
        <v>105.07916244757136</v>
      </c>
      <c r="T372" s="47">
        <v>1390.74</v>
      </c>
      <c r="U372" s="47">
        <v>22.222500000000082</v>
      </c>
      <c r="V372" s="45"/>
      <c r="W372" s="48">
        <v>0.0008671098772610538</v>
      </c>
      <c r="X372" s="48">
        <v>4.026706443975617E-06</v>
      </c>
      <c r="Y372" s="48">
        <v>0.2818307164501712</v>
      </c>
      <c r="Z372" s="48">
        <v>1.3291967247836273E-05</v>
      </c>
      <c r="AA372" s="50">
        <v>-33.28772119689405</v>
      </c>
      <c r="AB372" s="51">
        <v>-3.2196730242151084</v>
      </c>
      <c r="AC372" s="50">
        <v>0.4700595487325325</v>
      </c>
      <c r="AD372" s="52">
        <v>1988.0535075409064</v>
      </c>
      <c r="AE372" s="52">
        <v>2160.3799698865423</v>
      </c>
    </row>
    <row r="373" spans="1:31" ht="14.25">
      <c r="A373" s="28">
        <v>75</v>
      </c>
      <c r="B373" s="42">
        <v>133.9596796206659</v>
      </c>
      <c r="C373" s="42">
        <v>997.4874605726136</v>
      </c>
      <c r="D373" s="42">
        <v>1228.4958423170988</v>
      </c>
      <c r="E373" s="43">
        <f>C373/D373</f>
        <v>0.8119583528188633</v>
      </c>
      <c r="F373" s="44">
        <v>0.12243600648405621</v>
      </c>
      <c r="G373" s="44">
        <v>0.0026272872924656054</v>
      </c>
      <c r="H373" s="44">
        <v>1.326477551706728</v>
      </c>
      <c r="I373" s="44">
        <v>0.02259154478461978</v>
      </c>
      <c r="J373" s="44">
        <v>0.07846494489348067</v>
      </c>
      <c r="K373" s="44">
        <v>0.0009563197777501314</v>
      </c>
      <c r="L373" s="45"/>
      <c r="M373" s="46">
        <v>1992.28</v>
      </c>
      <c r="N373" s="46">
        <v>39.04</v>
      </c>
      <c r="O373" s="46">
        <v>857.3441065149464</v>
      </c>
      <c r="P373" s="46">
        <v>9.86031125358744</v>
      </c>
      <c r="Q373" s="46">
        <v>486.9536357324977</v>
      </c>
      <c r="R373" s="46">
        <v>5.716305405139622</v>
      </c>
      <c r="S373" s="47"/>
      <c r="T373" s="47"/>
      <c r="U373" s="47"/>
      <c r="V373" s="45"/>
      <c r="W373" s="48">
        <v>0.0010458179712376859</v>
      </c>
      <c r="X373" s="48">
        <v>7.5273727261217E-06</v>
      </c>
      <c r="Y373" s="48">
        <v>0.28267863446582536</v>
      </c>
      <c r="Z373" s="48">
        <v>1.7717883505907764E-05</v>
      </c>
      <c r="AA373" s="50">
        <v>-3.3017955870684457</v>
      </c>
      <c r="AB373" s="51">
        <v>-3.3017955870684457</v>
      </c>
      <c r="AC373" s="50">
        <v>0.6265784624244891</v>
      </c>
      <c r="AD373" s="52">
        <v>813.0738738682011</v>
      </c>
      <c r="AE373" s="52">
        <v>1042.6743483425846</v>
      </c>
    </row>
    <row r="374" spans="1:31" ht="14.25">
      <c r="A374" s="28">
        <v>76</v>
      </c>
      <c r="B374" s="42">
        <v>240.54246150124715</v>
      </c>
      <c r="C374" s="42">
        <v>1694.7834445030903</v>
      </c>
      <c r="D374" s="42">
        <v>1852.4890453955045</v>
      </c>
      <c r="E374" s="43">
        <f>C374/D374</f>
        <v>0.9148682680286813</v>
      </c>
      <c r="F374" s="44">
        <v>0.05924939470906572</v>
      </c>
      <c r="G374" s="44">
        <v>0.0006719593904467169</v>
      </c>
      <c r="H374" s="44">
        <v>0.8735625543814649</v>
      </c>
      <c r="I374" s="44">
        <v>0.010295979690104106</v>
      </c>
      <c r="J374" s="44">
        <v>0.10639486172840541</v>
      </c>
      <c r="K374" s="44">
        <v>0.0007788565995818907</v>
      </c>
      <c r="L374" s="45"/>
      <c r="M374" s="46">
        <v>575.96</v>
      </c>
      <c r="N374" s="46">
        <v>30.5475</v>
      </c>
      <c r="O374" s="46">
        <v>637.4998504769486</v>
      </c>
      <c r="P374" s="46">
        <v>5.579994385627742</v>
      </c>
      <c r="Q374" s="46">
        <v>651.7766783049632</v>
      </c>
      <c r="R374" s="46">
        <v>4.538011909151351</v>
      </c>
      <c r="S374" s="47">
        <v>97.80955221270828</v>
      </c>
      <c r="T374" s="47">
        <v>651.7766783049632</v>
      </c>
      <c r="U374" s="47">
        <v>4.538011909151351</v>
      </c>
      <c r="V374" s="45"/>
      <c r="W374" s="48">
        <v>0.0010383132705054068</v>
      </c>
      <c r="X374" s="48">
        <v>3.7524972408104308E-06</v>
      </c>
      <c r="Y374" s="48">
        <v>0.28244684059832054</v>
      </c>
      <c r="Z374" s="48">
        <v>1.4812623014487532E-05</v>
      </c>
      <c r="AA374" s="50">
        <v>-11.498995716672233</v>
      </c>
      <c r="AB374" s="51">
        <v>2.429349392536473</v>
      </c>
      <c r="AC374" s="50">
        <v>0.5238363056695824</v>
      </c>
      <c r="AD374" s="52">
        <v>1139.2112062872332</v>
      </c>
      <c r="AE374" s="52">
        <v>1276.9809774132139</v>
      </c>
    </row>
    <row r="375" spans="1:31" ht="14.25">
      <c r="A375" s="28">
        <v>77</v>
      </c>
      <c r="B375" s="42">
        <v>316.40072302665106</v>
      </c>
      <c r="C375" s="42">
        <v>129.9565379818839</v>
      </c>
      <c r="D375" s="42">
        <v>870.200325842351</v>
      </c>
      <c r="E375" s="43">
        <f>C375/D375</f>
        <v>0.1493409438293262</v>
      </c>
      <c r="F375" s="44">
        <v>0.11356253274516141</v>
      </c>
      <c r="G375" s="44">
        <v>0.0010893898042152778</v>
      </c>
      <c r="H375" s="44">
        <v>5.472839942909681</v>
      </c>
      <c r="I375" s="44">
        <v>0.06197092756991387</v>
      </c>
      <c r="J375" s="44">
        <v>0.3476557027037586</v>
      </c>
      <c r="K375" s="44">
        <v>0.002730133231952331</v>
      </c>
      <c r="L375" s="45"/>
      <c r="M375" s="46">
        <v>1857.1</v>
      </c>
      <c r="N375" s="46">
        <v>18.05749999999989</v>
      </c>
      <c r="O375" s="46">
        <v>1896.3445726539724</v>
      </c>
      <c r="P375" s="46">
        <v>9.721567794532234</v>
      </c>
      <c r="Q375" s="46">
        <v>1923.3944653797905</v>
      </c>
      <c r="R375" s="46">
        <v>13.059413933845008</v>
      </c>
      <c r="S375" s="47">
        <v>96.5532569333509</v>
      </c>
      <c r="T375" s="47">
        <v>1857.1</v>
      </c>
      <c r="U375" s="47">
        <v>18.05749999999989</v>
      </c>
      <c r="V375" s="45"/>
      <c r="W375" s="48">
        <v>0.0009822587174138316</v>
      </c>
      <c r="X375" s="48">
        <v>3.7921422386042083E-06</v>
      </c>
      <c r="Y375" s="48">
        <v>0.28167745872968813</v>
      </c>
      <c r="Z375" s="48">
        <v>1.3997703091741598E-05</v>
      </c>
      <c r="AA375" s="50">
        <v>-38.70755486087285</v>
      </c>
      <c r="AB375" s="51">
        <v>1.4952079562258191</v>
      </c>
      <c r="AC375" s="50">
        <v>0.49501732521410247</v>
      </c>
      <c r="AD375" s="52">
        <v>2205.007604894431</v>
      </c>
      <c r="AE375" s="52">
        <v>2304.0086254768694</v>
      </c>
    </row>
    <row r="376" spans="1:31" ht="14.25">
      <c r="A376" s="28">
        <v>78</v>
      </c>
      <c r="B376" s="42">
        <v>79.93444958694981</v>
      </c>
      <c r="C376" s="42">
        <v>844.7946879100404</v>
      </c>
      <c r="D376" s="42">
        <v>780.3297630687355</v>
      </c>
      <c r="E376" s="43">
        <f>C376/D376</f>
        <v>1.0826124132287218</v>
      </c>
      <c r="F376" s="44">
        <v>0.05990036040514127</v>
      </c>
      <c r="G376" s="44">
        <v>0.0018952312202838617</v>
      </c>
      <c r="H376" s="44">
        <v>0.6622491694882539</v>
      </c>
      <c r="I376" s="44">
        <v>0.02328314843647787</v>
      </c>
      <c r="J376" s="44">
        <v>0.07981248473290499</v>
      </c>
      <c r="K376" s="44">
        <v>0.001131558325136491</v>
      </c>
      <c r="L376" s="45"/>
      <c r="M376" s="46">
        <v>599.71</v>
      </c>
      <c r="N376" s="46">
        <v>100.91</v>
      </c>
      <c r="O376" s="46">
        <v>515.9888375582398</v>
      </c>
      <c r="P376" s="46">
        <v>14.22341552573937</v>
      </c>
      <c r="Q376" s="46">
        <v>495.00338961617985</v>
      </c>
      <c r="R376" s="46">
        <v>6.755336142436221</v>
      </c>
      <c r="S376" s="47">
        <v>104.23945540218054</v>
      </c>
      <c r="T376" s="47">
        <v>495.00338961617985</v>
      </c>
      <c r="U376" s="47">
        <v>6.755336142436221</v>
      </c>
      <c r="V376" s="45"/>
      <c r="W376" s="48">
        <v>0.0014027187037698296</v>
      </c>
      <c r="X376" s="48">
        <v>8.007489786028073E-06</v>
      </c>
      <c r="Y376" s="48">
        <v>0.2825500240397013</v>
      </c>
      <c r="Z376" s="48">
        <v>1.6024299088046445E-05</v>
      </c>
      <c r="AA376" s="50">
        <v>-7.8499978887125454</v>
      </c>
      <c r="AB376" s="51">
        <v>2.5931638965270842</v>
      </c>
      <c r="AC376" s="50">
        <v>0.5666862489551903</v>
      </c>
      <c r="AD376" s="52">
        <v>1003.905116600415</v>
      </c>
      <c r="AE376" s="52">
        <v>1141.3950017052855</v>
      </c>
    </row>
    <row r="377" spans="1:31" ht="14.25">
      <c r="A377" s="28">
        <v>79</v>
      </c>
      <c r="B377" s="42">
        <v>76.97160428048535</v>
      </c>
      <c r="C377" s="42">
        <v>867.4919582346258</v>
      </c>
      <c r="D377" s="42">
        <v>1605.7371916767004</v>
      </c>
      <c r="E377" s="43">
        <f>C377/D377</f>
        <v>0.5402452921507014</v>
      </c>
      <c r="F377" s="44">
        <v>0.05630887554040639</v>
      </c>
      <c r="G377" s="44">
        <v>0.0009299938368232748</v>
      </c>
      <c r="H377" s="44">
        <v>0.3326898010764096</v>
      </c>
      <c r="I377" s="44">
        <v>0.00563036903142811</v>
      </c>
      <c r="J377" s="44">
        <v>0.042732099592846226</v>
      </c>
      <c r="K377" s="44">
        <v>0.00028148697893872246</v>
      </c>
      <c r="L377" s="45"/>
      <c r="M377" s="46">
        <v>464.86</v>
      </c>
      <c r="N377" s="46">
        <v>37.0325</v>
      </c>
      <c r="O377" s="46">
        <v>291.61730897748413</v>
      </c>
      <c r="P377" s="46">
        <v>4.28983196847895</v>
      </c>
      <c r="Q377" s="46">
        <v>269.74560779953197</v>
      </c>
      <c r="R377" s="46">
        <v>1.7402185066491143</v>
      </c>
      <c r="S377" s="47">
        <v>108.1082696235064</v>
      </c>
      <c r="T377" s="47">
        <v>269.74560779953197</v>
      </c>
      <c r="U377" s="47">
        <v>1.7402185066491143</v>
      </c>
      <c r="V377" s="45"/>
      <c r="W377" s="48">
        <v>0.0006806804205207846</v>
      </c>
      <c r="X377" s="48">
        <v>3.9071694862974645E-06</v>
      </c>
      <c r="Y377" s="48">
        <v>0.2825506116001772</v>
      </c>
      <c r="Z377" s="48">
        <v>1.6502037335444268E-05</v>
      </c>
      <c r="AA377" s="50">
        <v>-7.829219294089862</v>
      </c>
      <c r="AB377" s="51">
        <v>-2.024141624380471</v>
      </c>
      <c r="AC377" s="50">
        <v>0.583581044033659</v>
      </c>
      <c r="AD377" s="52">
        <v>984.044404667419</v>
      </c>
      <c r="AE377" s="52">
        <v>1194.6794132330801</v>
      </c>
    </row>
    <row r="378" spans="1:31" ht="14.25">
      <c r="A378" s="28">
        <v>80</v>
      </c>
      <c r="B378" s="42">
        <v>28.17034761730941</v>
      </c>
      <c r="C378" s="42">
        <v>293.0746023029636</v>
      </c>
      <c r="D378" s="42">
        <v>347.7974149680529</v>
      </c>
      <c r="E378" s="43">
        <f>C378/D378</f>
        <v>0.8426589436551278</v>
      </c>
      <c r="F378" s="44">
        <v>0.060970710246699845</v>
      </c>
      <c r="G378" s="44">
        <v>0.0015361991012094762</v>
      </c>
      <c r="H378" s="44">
        <v>0.5633845368697157</v>
      </c>
      <c r="I378" s="44">
        <v>0.0143644427399272</v>
      </c>
      <c r="J378" s="44">
        <v>0.06728947494416625</v>
      </c>
      <c r="K378" s="44">
        <v>0.000694941053421959</v>
      </c>
      <c r="L378" s="45"/>
      <c r="M378" s="46">
        <v>638.905</v>
      </c>
      <c r="N378" s="46">
        <v>58.325</v>
      </c>
      <c r="O378" s="46">
        <v>453.7270102541956</v>
      </c>
      <c r="P378" s="46">
        <v>9.329644651367573</v>
      </c>
      <c r="Q378" s="46">
        <v>419.80488963423915</v>
      </c>
      <c r="R378" s="46">
        <v>4.1974352795446634</v>
      </c>
      <c r="S378" s="47">
        <v>108.08044914615252</v>
      </c>
      <c r="T378" s="47">
        <v>419.80488963423915</v>
      </c>
      <c r="U378" s="47">
        <v>4.1974352795446634</v>
      </c>
      <c r="V378" s="45"/>
      <c r="W378" s="48">
        <v>0.000713330408867672</v>
      </c>
      <c r="X378" s="48">
        <v>3.1485344731280104E-06</v>
      </c>
      <c r="Y378" s="48">
        <v>0.282128960130486</v>
      </c>
      <c r="Z378" s="48">
        <v>1.6390426333425188E-05</v>
      </c>
      <c r="AA378" s="50">
        <v>-22.74057790424888</v>
      </c>
      <c r="AB378" s="51">
        <v>-13.71334618660014</v>
      </c>
      <c r="AC378" s="50">
        <v>0.5796340134026281</v>
      </c>
      <c r="AD378" s="52">
        <v>1570.0312882878666</v>
      </c>
      <c r="AE378" s="52">
        <v>1907.9287805743584</v>
      </c>
    </row>
    <row r="379" spans="1:31" ht="14.25">
      <c r="A379" s="28">
        <v>81</v>
      </c>
      <c r="B379" s="42">
        <v>1395.7736819998036</v>
      </c>
      <c r="C379" s="42">
        <v>1188.0230906472098</v>
      </c>
      <c r="D379" s="42">
        <v>2451.649262000127</v>
      </c>
      <c r="E379" s="43">
        <f>C379/D379</f>
        <v>0.484581179315179</v>
      </c>
      <c r="F379" s="44">
        <v>0.16170611233068624</v>
      </c>
      <c r="G379" s="44">
        <v>0.001657957452935534</v>
      </c>
      <c r="H379" s="44">
        <v>10.921323215234313</v>
      </c>
      <c r="I379" s="44">
        <v>0.1390750971595647</v>
      </c>
      <c r="J379" s="44">
        <v>0.48843863112457864</v>
      </c>
      <c r="K379" s="44">
        <v>0.004107592165976796</v>
      </c>
      <c r="L379" s="45"/>
      <c r="M379" s="46">
        <v>2473.76</v>
      </c>
      <c r="N379" s="46">
        <v>16.825</v>
      </c>
      <c r="O379" s="46">
        <v>2516.4529252837774</v>
      </c>
      <c r="P379" s="46">
        <v>11.846076233974372</v>
      </c>
      <c r="Q379" s="46">
        <v>2563.9173051003013</v>
      </c>
      <c r="R379" s="46">
        <v>17.789989496008957</v>
      </c>
      <c r="S379" s="47">
        <v>96.48361103843114</v>
      </c>
      <c r="T379" s="47">
        <v>2473.76</v>
      </c>
      <c r="U379" s="47">
        <v>16.825</v>
      </c>
      <c r="V379" s="45"/>
      <c r="W379" s="48">
        <v>0.000971585947920374</v>
      </c>
      <c r="X379" s="48">
        <v>3.3248329082848405E-06</v>
      </c>
      <c r="Y379" s="48">
        <v>0.2811514749030427</v>
      </c>
      <c r="Z379" s="48">
        <v>1.4668538973440911E-05</v>
      </c>
      <c r="AA379" s="50">
        <v>-57.30854175651445</v>
      </c>
      <c r="AB379" s="51">
        <v>-3.4546126093126794</v>
      </c>
      <c r="AC379" s="50">
        <v>0.5187408850330077</v>
      </c>
      <c r="AD379" s="52">
        <v>2921.922508824931</v>
      </c>
      <c r="AE379" s="52">
        <v>3049.6159058018447</v>
      </c>
    </row>
    <row r="380" spans="1:31" ht="14.25">
      <c r="A380" s="28">
        <v>82</v>
      </c>
      <c r="B380" s="42">
        <v>97.66879986095046</v>
      </c>
      <c r="C380" s="42">
        <v>1617.6644583876605</v>
      </c>
      <c r="D380" s="42">
        <v>1661.9357426162908</v>
      </c>
      <c r="E380" s="43">
        <f>C380/D380</f>
        <v>0.9733616149569438</v>
      </c>
      <c r="F380" s="44">
        <v>0.057796108822241093</v>
      </c>
      <c r="G380" s="44">
        <v>0.0017630588068154797</v>
      </c>
      <c r="H380" s="44">
        <v>0.375416880720736</v>
      </c>
      <c r="I380" s="44">
        <v>0.011423091788465586</v>
      </c>
      <c r="J380" s="44">
        <v>0.04729927073326706</v>
      </c>
      <c r="K380" s="44">
        <v>0.0006573349897160015</v>
      </c>
      <c r="L380" s="45"/>
      <c r="M380" s="46">
        <v>520.41</v>
      </c>
      <c r="N380" s="46">
        <v>66.6575</v>
      </c>
      <c r="O380" s="46">
        <v>323.66032507048834</v>
      </c>
      <c r="P380" s="46">
        <v>8.433138106518669</v>
      </c>
      <c r="Q380" s="46">
        <v>297.9192745618778</v>
      </c>
      <c r="R380" s="46">
        <v>4.046077635071299</v>
      </c>
      <c r="S380" s="47">
        <v>108.64027698324169</v>
      </c>
      <c r="T380" s="47">
        <v>297.9192745618778</v>
      </c>
      <c r="U380" s="47">
        <v>4.046077635071299</v>
      </c>
      <c r="V380" s="45"/>
      <c r="W380" s="48">
        <v>0.0007920527257971575</v>
      </c>
      <c r="X380" s="48">
        <v>2.5678925142677706E-06</v>
      </c>
      <c r="Y380" s="48">
        <v>0.28255050433476786</v>
      </c>
      <c r="Z380" s="48">
        <v>1.5731066528855032E-05</v>
      </c>
      <c r="AA380" s="50">
        <v>-7.833012647368021</v>
      </c>
      <c r="AB380" s="51">
        <v>-1.4415203988638048</v>
      </c>
      <c r="AC380" s="50">
        <v>0.5563162981555482</v>
      </c>
      <c r="AD380" s="52">
        <v>987.081852784355</v>
      </c>
      <c r="AE380" s="52">
        <v>1187.6774931375053</v>
      </c>
    </row>
    <row r="381" spans="1:31" ht="14.25">
      <c r="A381" s="28">
        <v>83</v>
      </c>
      <c r="B381" s="42">
        <v>296.6777133720334</v>
      </c>
      <c r="C381" s="42">
        <v>392.85468273471577</v>
      </c>
      <c r="D381" s="42">
        <v>1583.5293346618525</v>
      </c>
      <c r="E381" s="43">
        <f>C381/D381</f>
        <v>0.24808803609476934</v>
      </c>
      <c r="F381" s="44">
        <v>0.07833899652127481</v>
      </c>
      <c r="G381" s="44">
        <v>0.0008079872120036006</v>
      </c>
      <c r="H381" s="44">
        <v>1.9830326944434487</v>
      </c>
      <c r="I381" s="44">
        <v>0.031177823028369668</v>
      </c>
      <c r="J381" s="44">
        <v>0.1824223254818568</v>
      </c>
      <c r="K381" s="44">
        <v>0.0019820524450030867</v>
      </c>
      <c r="L381" s="45"/>
      <c r="M381" s="46">
        <v>1155.25</v>
      </c>
      <c r="N381" s="46">
        <v>15.74</v>
      </c>
      <c r="O381" s="46">
        <v>1109.7532271193395</v>
      </c>
      <c r="P381" s="46">
        <v>10.61288601071601</v>
      </c>
      <c r="Q381" s="46">
        <v>1080.194375699477</v>
      </c>
      <c r="R381" s="46">
        <v>10.805904695089566</v>
      </c>
      <c r="S381" s="47">
        <v>106.94834429700867</v>
      </c>
      <c r="T381" s="47">
        <v>1155.25</v>
      </c>
      <c r="U381" s="47">
        <v>15.74</v>
      </c>
      <c r="V381" s="45"/>
      <c r="W381" s="48">
        <v>0.0004809593852847944</v>
      </c>
      <c r="X381" s="48">
        <v>5.876488209429556E-06</v>
      </c>
      <c r="Y381" s="48">
        <v>0.2819406289952481</v>
      </c>
      <c r="Z381" s="48">
        <v>1.8348571495709322E-05</v>
      </c>
      <c r="AA381" s="50">
        <v>-29.400754132373752</v>
      </c>
      <c r="AB381" s="51">
        <v>-4.183836333236934</v>
      </c>
      <c r="AC381" s="50">
        <v>0.6488822085424603</v>
      </c>
      <c r="AD381" s="52">
        <v>1818.3124614204467</v>
      </c>
      <c r="AE381" s="52">
        <v>2018.3714197827917</v>
      </c>
    </row>
    <row r="382" spans="1:31" ht="14.25">
      <c r="A382" s="28">
        <v>84</v>
      </c>
      <c r="B382" s="42">
        <v>253.2811830566215</v>
      </c>
      <c r="C382" s="42">
        <v>4210.629599242558</v>
      </c>
      <c r="D382" s="42">
        <v>4391.077709939925</v>
      </c>
      <c r="E382" s="43">
        <f>C382/D382</f>
        <v>0.9589057350798204</v>
      </c>
      <c r="F382" s="44">
        <v>0.08559737328775022</v>
      </c>
      <c r="G382" s="44">
        <v>0.0025221713704324336</v>
      </c>
      <c r="H382" s="44">
        <v>0.5241308366781793</v>
      </c>
      <c r="I382" s="44">
        <v>0.018055610929696726</v>
      </c>
      <c r="J382" s="44">
        <v>0.04412301076407606</v>
      </c>
      <c r="K382" s="44">
        <v>0.0005852711905575666</v>
      </c>
      <c r="L382" s="45"/>
      <c r="M382" s="46">
        <v>1329.32</v>
      </c>
      <c r="N382" s="46">
        <v>56.332500000000095</v>
      </c>
      <c r="O382" s="46">
        <v>427.90709693677456</v>
      </c>
      <c r="P382" s="46">
        <v>12.029294740789226</v>
      </c>
      <c r="Q382" s="46">
        <v>278.3388165791025</v>
      </c>
      <c r="R382" s="46">
        <v>3.6134639879104498</v>
      </c>
      <c r="S382" s="47"/>
      <c r="T382" s="47"/>
      <c r="U382" s="47"/>
      <c r="V382" s="45"/>
      <c r="W382" s="48">
        <v>0.0016564690931332577</v>
      </c>
      <c r="X382" s="48">
        <v>8.422288449951236E-06</v>
      </c>
      <c r="Y382" s="48">
        <v>0.2826639094741166</v>
      </c>
      <c r="Z382" s="48">
        <v>1.8924659049745442E-05</v>
      </c>
      <c r="AA382" s="50">
        <v>-3.822532849200311</v>
      </c>
      <c r="AB382" s="51">
        <v>-3.822532849200311</v>
      </c>
      <c r="AC382" s="50">
        <v>0.6692551250762483</v>
      </c>
      <c r="AD382" s="52">
        <v>847.6149628684342</v>
      </c>
      <c r="AE382" s="52"/>
    </row>
    <row r="383" spans="1:31" ht="14.25">
      <c r="A383" s="28">
        <v>85</v>
      </c>
      <c r="B383" s="42">
        <v>112.92786608815055</v>
      </c>
      <c r="C383" s="42">
        <v>801.0591741203242</v>
      </c>
      <c r="D383" s="42">
        <v>1207.0053235057935</v>
      </c>
      <c r="E383" s="43">
        <f>C383/D383</f>
        <v>0.66367493044158</v>
      </c>
      <c r="F383" s="44">
        <v>0.059015972414669826</v>
      </c>
      <c r="G383" s="44">
        <v>0.0009139658399801266</v>
      </c>
      <c r="H383" s="44">
        <v>0.6598772956249548</v>
      </c>
      <c r="I383" s="44">
        <v>0.010487758255511435</v>
      </c>
      <c r="J383" s="44">
        <v>0.08096245744477863</v>
      </c>
      <c r="K383" s="44">
        <v>0.00054474521654134</v>
      </c>
      <c r="L383" s="45"/>
      <c r="M383" s="46">
        <v>568.55</v>
      </c>
      <c r="N383" s="46">
        <v>5.552500000000009</v>
      </c>
      <c r="O383" s="46">
        <v>514.5389463757323</v>
      </c>
      <c r="P383" s="46">
        <v>6.4156752683663285</v>
      </c>
      <c r="Q383" s="46">
        <v>501.8650029698595</v>
      </c>
      <c r="R383" s="46">
        <v>3.248636030453042</v>
      </c>
      <c r="S383" s="47">
        <v>102.52536903965665</v>
      </c>
      <c r="T383" s="47">
        <v>501.8650029698595</v>
      </c>
      <c r="U383" s="47">
        <v>3.248636030453042</v>
      </c>
      <c r="V383" s="45"/>
      <c r="W383" s="48">
        <v>0.0008122942248250261</v>
      </c>
      <c r="X383" s="48">
        <v>5.939046917057129E-06</v>
      </c>
      <c r="Y383" s="48">
        <v>0.2823754445582415</v>
      </c>
      <c r="Z383" s="48">
        <v>1.3818857108032759E-05</v>
      </c>
      <c r="AA383" s="50">
        <v>-14.023858152806268</v>
      </c>
      <c r="AB383" s="51">
        <v>-3.245149411124082</v>
      </c>
      <c r="AC383" s="50">
        <v>0.48869257384393044</v>
      </c>
      <c r="AD383" s="52">
        <v>1231.9501639360715</v>
      </c>
      <c r="AE383" s="52">
        <v>1443.9513857480445</v>
      </c>
    </row>
    <row r="384" spans="1:31" ht="14.25">
      <c r="A384" s="28">
        <v>86</v>
      </c>
      <c r="B384" s="42">
        <v>501.5255600944007</v>
      </c>
      <c r="C384" s="42">
        <v>389.7861533918944</v>
      </c>
      <c r="D384" s="42">
        <v>1474.8699534238413</v>
      </c>
      <c r="E384" s="43">
        <f>C384/D384</f>
        <v>0.2642851001791881</v>
      </c>
      <c r="F384" s="44">
        <v>0.10952972217260384</v>
      </c>
      <c r="G384" s="44">
        <v>0.0009466893382122227</v>
      </c>
      <c r="H384" s="44">
        <v>4.798111922965407</v>
      </c>
      <c r="I384" s="44">
        <v>0.04996414452666239</v>
      </c>
      <c r="J384" s="44">
        <v>0.31672563671110915</v>
      </c>
      <c r="K384" s="44">
        <v>0.0023659090275827683</v>
      </c>
      <c r="L384" s="45"/>
      <c r="M384" s="46">
        <v>1791.665</v>
      </c>
      <c r="N384" s="46">
        <v>15.74</v>
      </c>
      <c r="O384" s="46">
        <v>1784.5685475276493</v>
      </c>
      <c r="P384" s="46">
        <v>8.750090050860763</v>
      </c>
      <c r="Q384" s="46">
        <v>1773.718463287814</v>
      </c>
      <c r="R384" s="46">
        <v>11.583009776124982</v>
      </c>
      <c r="S384" s="47">
        <v>101.01180300502256</v>
      </c>
      <c r="T384" s="47">
        <v>1791.665</v>
      </c>
      <c r="U384" s="47">
        <v>15.74</v>
      </c>
      <c r="V384" s="45"/>
      <c r="W384" s="48">
        <v>0.0008383618042466856</v>
      </c>
      <c r="X384" s="48">
        <v>2.559361297043705E-06</v>
      </c>
      <c r="Y384" s="48">
        <v>0.2815609108682263</v>
      </c>
      <c r="Z384" s="48">
        <v>2.326711976828622E-05</v>
      </c>
      <c r="AA384" s="50">
        <v>-42.82917445057155</v>
      </c>
      <c r="AB384" s="51">
        <v>-3.915284160977972</v>
      </c>
      <c r="AC384" s="50">
        <v>0.8228226610672488</v>
      </c>
      <c r="AD384" s="52">
        <v>2356.009955545215</v>
      </c>
      <c r="AE384" s="52">
        <v>2519.380213335464</v>
      </c>
    </row>
    <row r="385" spans="1:31" ht="14.25">
      <c r="A385" s="28">
        <v>87</v>
      </c>
      <c r="B385" s="42">
        <v>240.00400086740302</v>
      </c>
      <c r="C385" s="42">
        <v>317.08161752041764</v>
      </c>
      <c r="D385" s="42">
        <v>748.3580077046181</v>
      </c>
      <c r="E385" s="43">
        <f>C385/D385</f>
        <v>0.4237031130233751</v>
      </c>
      <c r="F385" s="44">
        <v>0.1053812381605621</v>
      </c>
      <c r="G385" s="44">
        <v>0.0011096887402455725</v>
      </c>
      <c r="H385" s="44">
        <v>4.178297824352461</v>
      </c>
      <c r="I385" s="44">
        <v>0.04961812261832011</v>
      </c>
      <c r="J385" s="44">
        <v>0.2868392863773088</v>
      </c>
      <c r="K385" s="44">
        <v>0.0023917567379553237</v>
      </c>
      <c r="L385" s="45"/>
      <c r="M385" s="46">
        <v>1720.68</v>
      </c>
      <c r="N385" s="46">
        <v>19.29</v>
      </c>
      <c r="O385" s="46">
        <v>1669.7734649250795</v>
      </c>
      <c r="P385" s="46">
        <v>9.729634048253047</v>
      </c>
      <c r="Q385" s="46">
        <v>1625.7150440406172</v>
      </c>
      <c r="R385" s="46">
        <v>11.981505750640054</v>
      </c>
      <c r="S385" s="47">
        <v>105.8414269036567</v>
      </c>
      <c r="T385" s="47">
        <v>1720.68</v>
      </c>
      <c r="U385" s="47">
        <v>19.29</v>
      </c>
      <c r="V385" s="45"/>
      <c r="W385" s="48">
        <v>0.0003069987776943472</v>
      </c>
      <c r="X385" s="48">
        <v>1.1157606051818462E-06</v>
      </c>
      <c r="Y385" s="48">
        <v>0.2814480121731283</v>
      </c>
      <c r="Z385" s="48">
        <v>1.1847991648151327E-05</v>
      </c>
      <c r="AA385" s="50">
        <v>-46.821744262929286</v>
      </c>
      <c r="AB385" s="51">
        <v>-8.880056369801048</v>
      </c>
      <c r="AC385" s="50">
        <v>0.41899452098110346</v>
      </c>
      <c r="AD385" s="52">
        <v>2475.637812696168</v>
      </c>
      <c r="AE385" s="52">
        <v>2707.9186417321434</v>
      </c>
    </row>
    <row r="386" spans="1:31" ht="14.25">
      <c r="A386" s="28">
        <v>88</v>
      </c>
      <c r="B386" s="42">
        <v>380.4456771736836</v>
      </c>
      <c r="C386" s="42">
        <v>372.71851039612847</v>
      </c>
      <c r="D386" s="42">
        <v>1137.5537824209384</v>
      </c>
      <c r="E386" s="43">
        <f>C386/D386</f>
        <v>0.32764913286377556</v>
      </c>
      <c r="F386" s="44">
        <v>0.1082695743028391</v>
      </c>
      <c r="G386" s="44">
        <v>0.0010769475819949967</v>
      </c>
      <c r="H386" s="44">
        <v>4.675427029152109</v>
      </c>
      <c r="I386" s="44">
        <v>0.04836730382585046</v>
      </c>
      <c r="J386" s="44">
        <v>0.31210141679865794</v>
      </c>
      <c r="K386" s="44">
        <v>0.0018617486709497943</v>
      </c>
      <c r="L386" s="45"/>
      <c r="M386" s="46">
        <v>1772.225</v>
      </c>
      <c r="N386" s="46">
        <v>17.440000000000055</v>
      </c>
      <c r="O386" s="46">
        <v>1762.85303138976</v>
      </c>
      <c r="P386" s="46">
        <v>8.65353908982172</v>
      </c>
      <c r="Q386" s="46">
        <v>1751.0393999914554</v>
      </c>
      <c r="R386" s="46">
        <v>9.146862381631195</v>
      </c>
      <c r="S386" s="47">
        <v>101.20988711097237</v>
      </c>
      <c r="T386" s="47">
        <v>1772.225</v>
      </c>
      <c r="U386" s="47">
        <v>17.440000000000055</v>
      </c>
      <c r="V386" s="45"/>
      <c r="W386" s="48">
        <v>0.00028128681397872086</v>
      </c>
      <c r="X386" s="48">
        <v>5.111414454919466E-06</v>
      </c>
      <c r="Y386" s="48">
        <v>0.28165527531376144</v>
      </c>
      <c r="Z386" s="48">
        <v>1.884310395957251E-05</v>
      </c>
      <c r="AA386" s="50">
        <v>-39.49205318201865</v>
      </c>
      <c r="AB386" s="51">
        <v>-0.33050943693546664</v>
      </c>
      <c r="AC386" s="50">
        <v>0.6663709378742043</v>
      </c>
      <c r="AD386" s="52">
        <v>2195.195210280515</v>
      </c>
      <c r="AE386" s="52">
        <v>2325.704353623544</v>
      </c>
    </row>
    <row r="387" spans="1:31" ht="14.25">
      <c r="A387" s="28">
        <v>89</v>
      </c>
      <c r="B387" s="42">
        <v>142.48120123601163</v>
      </c>
      <c r="C387" s="42">
        <v>271.64466879120664</v>
      </c>
      <c r="D387" s="42">
        <v>1210.2091534038004</v>
      </c>
      <c r="E387" s="43">
        <f>C387/D387</f>
        <v>0.22446092729276293</v>
      </c>
      <c r="F387" s="44">
        <v>0.07140217919742242</v>
      </c>
      <c r="G387" s="44">
        <v>0.0013828522466078543</v>
      </c>
      <c r="H387" s="44">
        <v>1.1091099637005402</v>
      </c>
      <c r="I387" s="44">
        <v>0.021352389256454413</v>
      </c>
      <c r="J387" s="44">
        <v>0.11237554246233075</v>
      </c>
      <c r="K387" s="44">
        <v>0.0012680114072666651</v>
      </c>
      <c r="L387" s="45"/>
      <c r="M387" s="46">
        <v>968.515</v>
      </c>
      <c r="N387" s="46">
        <v>40.28</v>
      </c>
      <c r="O387" s="46">
        <v>757.7458905886884</v>
      </c>
      <c r="P387" s="46">
        <v>10.279973699194272</v>
      </c>
      <c r="Q387" s="46">
        <v>686.5292948019544</v>
      </c>
      <c r="R387" s="46">
        <v>7.34835489216465</v>
      </c>
      <c r="S387" s="47"/>
      <c r="T387" s="47"/>
      <c r="U387" s="47"/>
      <c r="V387" s="45"/>
      <c r="W387" s="48">
        <v>0.0009366915401155402</v>
      </c>
      <c r="X387" s="48">
        <v>4.5980204676651086E-06</v>
      </c>
      <c r="Y387" s="48">
        <v>0.2822739116771413</v>
      </c>
      <c r="Z387" s="48">
        <v>1.2668612430983691E-05</v>
      </c>
      <c r="AA387" s="50">
        <v>-17.614485269360493</v>
      </c>
      <c r="AB387" s="51">
        <v>-17.614485269360493</v>
      </c>
      <c r="AC387" s="50">
        <v>0.44801511814466627</v>
      </c>
      <c r="AD387" s="52">
        <v>1377.6582014908379</v>
      </c>
      <c r="AE387" s="52"/>
    </row>
    <row r="388" spans="1:31" ht="14.25">
      <c r="A388" s="28">
        <v>90</v>
      </c>
      <c r="B388" s="42">
        <v>105.44530104545987</v>
      </c>
      <c r="C388" s="42">
        <v>804.3971590091436</v>
      </c>
      <c r="D388" s="42">
        <v>1768.018127856299</v>
      </c>
      <c r="E388" s="43">
        <f>C388/D388</f>
        <v>0.45497110370947697</v>
      </c>
      <c r="F388" s="44">
        <v>0.09045632391406318</v>
      </c>
      <c r="G388" s="44">
        <v>0.0018866311613465207</v>
      </c>
      <c r="H388" s="44">
        <v>0.6062000782319426</v>
      </c>
      <c r="I388" s="44">
        <v>0.013651762520677969</v>
      </c>
      <c r="J388" s="44">
        <v>0.04834307580743707</v>
      </c>
      <c r="K388" s="44">
        <v>0.0004171088854897626</v>
      </c>
      <c r="L388" s="45"/>
      <c r="M388" s="46">
        <v>1435.19</v>
      </c>
      <c r="N388" s="46">
        <v>40.58999999999992</v>
      </c>
      <c r="O388" s="46">
        <v>481.16077522308075</v>
      </c>
      <c r="P388" s="46">
        <v>8.630370714475418</v>
      </c>
      <c r="Q388" s="46">
        <v>304.34098139657607</v>
      </c>
      <c r="R388" s="46">
        <v>2.5648633914246375</v>
      </c>
      <c r="S388" s="47"/>
      <c r="T388" s="47"/>
      <c r="U388" s="47"/>
      <c r="V388" s="45"/>
      <c r="W388" s="48">
        <v>0.00122055139361826</v>
      </c>
      <c r="X388" s="48">
        <v>6.624708991644465E-06</v>
      </c>
      <c r="Y388" s="48">
        <v>0.282590867727308</v>
      </c>
      <c r="Z388" s="48">
        <v>1.2427890859940448E-05</v>
      </c>
      <c r="AA388" s="50">
        <v>-6.405594354886857</v>
      </c>
      <c r="AB388" s="51">
        <v>-6.405594354886857</v>
      </c>
      <c r="AC388" s="50">
        <v>0.43950219933452017</v>
      </c>
      <c r="AD388" s="52">
        <v>941.2473745998485</v>
      </c>
      <c r="AE388" s="52"/>
    </row>
    <row r="389" spans="1:31" ht="14.25">
      <c r="A389" s="28">
        <v>91</v>
      </c>
      <c r="B389" s="42">
        <v>559.375573775961</v>
      </c>
      <c r="C389" s="42">
        <v>232.41236100757155</v>
      </c>
      <c r="D389" s="42">
        <v>1666.7500602646646</v>
      </c>
      <c r="E389" s="43">
        <f>C389/D389</f>
        <v>0.13944043954056712</v>
      </c>
      <c r="F389" s="44">
        <v>0.10579703392728344</v>
      </c>
      <c r="G389" s="44">
        <v>0.001051011111407662</v>
      </c>
      <c r="H389" s="44">
        <v>4.732018557578762</v>
      </c>
      <c r="I389" s="44">
        <v>0.06209577734449444</v>
      </c>
      <c r="J389" s="44">
        <v>0.323238515823805</v>
      </c>
      <c r="K389" s="44">
        <v>0.003565765676267398</v>
      </c>
      <c r="L389" s="45"/>
      <c r="M389" s="46">
        <v>1728.085</v>
      </c>
      <c r="N389" s="46">
        <v>18.514999999999873</v>
      </c>
      <c r="O389" s="46">
        <v>1772.9276006504485</v>
      </c>
      <c r="P389" s="46">
        <v>11.000220258635409</v>
      </c>
      <c r="Q389" s="46">
        <v>1805.5255629523945</v>
      </c>
      <c r="R389" s="46">
        <v>17.37136411153915</v>
      </c>
      <c r="S389" s="47">
        <v>95.71091295845385</v>
      </c>
      <c r="T389" s="47">
        <v>1728.085</v>
      </c>
      <c r="U389" s="47">
        <v>18.514999999999873</v>
      </c>
      <c r="V389" s="45"/>
      <c r="W389" s="48">
        <v>0.0009151749898391909</v>
      </c>
      <c r="X389" s="48">
        <v>3.7811018317044727E-06</v>
      </c>
      <c r="Y389" s="48">
        <v>0.28162397476224776</v>
      </c>
      <c r="Z389" s="48">
        <v>1.4660454573304444E-05</v>
      </c>
      <c r="AA389" s="50">
        <v>-40.59897153014691</v>
      </c>
      <c r="AB389" s="51">
        <v>-3.174611592248189</v>
      </c>
      <c r="AC389" s="50">
        <v>0.5184549884225086</v>
      </c>
      <c r="AD389" s="52">
        <v>2274.437266247701</v>
      </c>
      <c r="AE389" s="52">
        <v>2431.1624420871985</v>
      </c>
    </row>
    <row r="390" spans="1:31" ht="14.25">
      <c r="A390" s="28">
        <v>92</v>
      </c>
      <c r="B390" s="42">
        <v>55.5173292452599</v>
      </c>
      <c r="C390" s="42">
        <v>894.351854584673</v>
      </c>
      <c r="D390" s="42">
        <v>843.9728659789736</v>
      </c>
      <c r="E390" s="43">
        <f>C390/D390</f>
        <v>1.0596926638716777</v>
      </c>
      <c r="F390" s="44">
        <v>0.05748738282372736</v>
      </c>
      <c r="G390" s="44">
        <v>0.0018350362508922932</v>
      </c>
      <c r="H390" s="44">
        <v>0.4143992192668137</v>
      </c>
      <c r="I390" s="44">
        <v>0.012462637498112678</v>
      </c>
      <c r="J390" s="44">
        <v>0.05237978227113438</v>
      </c>
      <c r="K390" s="44">
        <v>0.0006771440006882841</v>
      </c>
      <c r="L390" s="45"/>
      <c r="M390" s="46">
        <v>509.3</v>
      </c>
      <c r="N390" s="46">
        <v>74.99</v>
      </c>
      <c r="O390" s="46">
        <v>352.03824025194575</v>
      </c>
      <c r="P390" s="46">
        <v>8.947034362499636</v>
      </c>
      <c r="Q390" s="46">
        <v>329.1156095446129</v>
      </c>
      <c r="R390" s="46">
        <v>4.1478859298896396</v>
      </c>
      <c r="S390" s="47">
        <v>106.96491750696669</v>
      </c>
      <c r="T390" s="47">
        <v>329.1156095446129</v>
      </c>
      <c r="U390" s="47">
        <v>4.1478859298896396</v>
      </c>
      <c r="V390" s="45"/>
      <c r="W390" s="48">
        <v>0.0016070251911153351</v>
      </c>
      <c r="X390" s="48">
        <v>1.4549855688452326E-05</v>
      </c>
      <c r="Y390" s="48">
        <v>0.2823120750828082</v>
      </c>
      <c r="Z390" s="48">
        <v>1.602893065705801E-05</v>
      </c>
      <c r="AA390" s="50">
        <v>-16.264867709384625</v>
      </c>
      <c r="AB390" s="51">
        <v>-9.385423839727292</v>
      </c>
      <c r="AC390" s="50">
        <v>0.5668500443910577</v>
      </c>
      <c r="AD390" s="52">
        <v>1348.2836160048957</v>
      </c>
      <c r="AE390" s="52">
        <v>1616.505040145583</v>
      </c>
    </row>
    <row r="391" spans="1:31" ht="14.25">
      <c r="A391" s="28">
        <v>93</v>
      </c>
      <c r="B391" s="42">
        <v>94.79363818882219</v>
      </c>
      <c r="C391" s="42">
        <v>1865.4892634656774</v>
      </c>
      <c r="D391" s="42">
        <v>1675.540330315662</v>
      </c>
      <c r="E391" s="43">
        <f>C391/D391</f>
        <v>1.113365778019936</v>
      </c>
      <c r="F391" s="44">
        <v>0.052205843908526936</v>
      </c>
      <c r="G391" s="44">
        <v>0.0008566123038636843</v>
      </c>
      <c r="H391" s="44">
        <v>0.31923809494127436</v>
      </c>
      <c r="I391" s="44">
        <v>0.0050525383844642</v>
      </c>
      <c r="J391" s="44">
        <v>0.04430648217111268</v>
      </c>
      <c r="K391" s="44">
        <v>0.00026975550039850453</v>
      </c>
      <c r="L391" s="45"/>
      <c r="M391" s="46">
        <v>294.505</v>
      </c>
      <c r="N391" s="46">
        <v>37.035</v>
      </c>
      <c r="O391" s="46">
        <v>281.3163112674048</v>
      </c>
      <c r="P391" s="46">
        <v>3.8888256449554035</v>
      </c>
      <c r="Q391" s="46">
        <v>279.47146930918274</v>
      </c>
      <c r="R391" s="46">
        <v>1.6651775621782008</v>
      </c>
      <c r="S391" s="47">
        <v>100.66011817334423</v>
      </c>
      <c r="T391" s="47">
        <v>279.47146930918274</v>
      </c>
      <c r="U391" s="47">
        <v>1.6651775621782008</v>
      </c>
      <c r="V391" s="45"/>
      <c r="W391" s="48">
        <v>0.0009807830414053414</v>
      </c>
      <c r="X391" s="48">
        <v>3.669387226937465E-06</v>
      </c>
      <c r="Y391" s="48">
        <v>0.2826625871196667</v>
      </c>
      <c r="Z391" s="48">
        <v>1.6320730990814733E-05</v>
      </c>
      <c r="AA391" s="50">
        <v>-3.869296830426583</v>
      </c>
      <c r="AB391" s="51">
        <v>2.092642077575757</v>
      </c>
      <c r="AC391" s="50">
        <v>0.5771693040066438</v>
      </c>
      <c r="AD391" s="52">
        <v>834.2913268650942</v>
      </c>
      <c r="AE391" s="52">
        <v>992.1995787994449</v>
      </c>
    </row>
    <row r="392" spans="1:31" ht="14.25">
      <c r="A392" s="28">
        <v>94</v>
      </c>
      <c r="B392" s="42">
        <v>486.2761105191774</v>
      </c>
      <c r="C392" s="42">
        <v>225.05453419862536</v>
      </c>
      <c r="D392" s="42">
        <v>1451.3093311008804</v>
      </c>
      <c r="E392" s="43">
        <f>C392/D392</f>
        <v>0.15506999739877084</v>
      </c>
      <c r="F392" s="44">
        <v>0.10539335402804431</v>
      </c>
      <c r="G392" s="44">
        <v>0.001064665569173982</v>
      </c>
      <c r="H392" s="44">
        <v>4.680326740544233</v>
      </c>
      <c r="I392" s="44">
        <v>0.067395166178719</v>
      </c>
      <c r="J392" s="44">
        <v>0.3205963603649948</v>
      </c>
      <c r="K392" s="44">
        <v>0.003489386247164977</v>
      </c>
      <c r="L392" s="45"/>
      <c r="M392" s="46">
        <v>1721.295</v>
      </c>
      <c r="N392" s="46">
        <v>18.517499999999927</v>
      </c>
      <c r="O392" s="46">
        <v>1763.729254020692</v>
      </c>
      <c r="P392" s="46">
        <v>12.047743741734394</v>
      </c>
      <c r="Q392" s="46">
        <v>1792.640920084049</v>
      </c>
      <c r="R392" s="46">
        <v>17.033275279547638</v>
      </c>
      <c r="S392" s="47">
        <v>96.0200663008014</v>
      </c>
      <c r="T392" s="47">
        <v>1721.295</v>
      </c>
      <c r="U392" s="47">
        <v>18.517499999999927</v>
      </c>
      <c r="V392" s="45"/>
      <c r="W392" s="48">
        <v>0.0009937088249663663</v>
      </c>
      <c r="X392" s="48">
        <v>5.263772823441345E-06</v>
      </c>
      <c r="Y392" s="48">
        <v>0.281608902079831</v>
      </c>
      <c r="Z392" s="48">
        <v>1.3422606581853051E-05</v>
      </c>
      <c r="AA392" s="50">
        <v>-41.132004589173874</v>
      </c>
      <c r="AB392" s="51">
        <v>-3.950746105524372</v>
      </c>
      <c r="AC392" s="50">
        <v>0.4746795075626471</v>
      </c>
      <c r="AD392" s="52">
        <v>2299.791643375293</v>
      </c>
      <c r="AE392" s="52">
        <v>2464.1826475196413</v>
      </c>
    </row>
    <row r="393" spans="1:31" ht="14.25">
      <c r="A393" s="28">
        <v>95</v>
      </c>
      <c r="B393" s="42">
        <v>473.36012855868665</v>
      </c>
      <c r="C393" s="42">
        <v>409.49038926361317</v>
      </c>
      <c r="D393" s="42">
        <v>1326.1364926711512</v>
      </c>
      <c r="E393" s="43">
        <f>C393/D393</f>
        <v>0.30878449656324825</v>
      </c>
      <c r="F393" s="44">
        <v>0.10598662204126834</v>
      </c>
      <c r="G393" s="44">
        <v>0.001167381121907633</v>
      </c>
      <c r="H393" s="44">
        <v>4.790411437507023</v>
      </c>
      <c r="I393" s="44">
        <v>0.07329263682324828</v>
      </c>
      <c r="J393" s="44">
        <v>0.32696928654513513</v>
      </c>
      <c r="K393" s="44">
        <v>0.004392775199924177</v>
      </c>
      <c r="L393" s="45"/>
      <c r="M393" s="46">
        <v>1731.79</v>
      </c>
      <c r="N393" s="46">
        <v>14.660000000000082</v>
      </c>
      <c r="O393" s="46">
        <v>1783.2191187274657</v>
      </c>
      <c r="P393" s="46">
        <v>12.85298582622488</v>
      </c>
      <c r="Q393" s="46">
        <v>1823.6751655257297</v>
      </c>
      <c r="R393" s="46">
        <v>21.340171227994915</v>
      </c>
      <c r="S393" s="47">
        <v>94.96153880566548</v>
      </c>
      <c r="T393" s="47">
        <v>1731.79</v>
      </c>
      <c r="U393" s="47">
        <v>14.660000000000082</v>
      </c>
      <c r="V393" s="45"/>
      <c r="W393" s="48">
        <v>0.00014418255498654587</v>
      </c>
      <c r="X393" s="48">
        <v>2.9450223199219254E-06</v>
      </c>
      <c r="Y393" s="48">
        <v>0.28149581345589325</v>
      </c>
      <c r="Z393" s="48">
        <v>1.7408428882406464E-05</v>
      </c>
      <c r="AA393" s="50">
        <v>-45.131291079271165</v>
      </c>
      <c r="AB393" s="51">
        <v>-6.743188417648316</v>
      </c>
      <c r="AC393" s="50">
        <v>0.6156348251632391</v>
      </c>
      <c r="AD393" s="52">
        <v>2401.3863844929583</v>
      </c>
      <c r="AE393" s="52">
        <v>2611.1352848462097</v>
      </c>
    </row>
    <row r="394" spans="1:31" ht="14.25">
      <c r="A394" s="28">
        <v>96</v>
      </c>
      <c r="B394" s="42">
        <v>116.63916868360275</v>
      </c>
      <c r="C394" s="42">
        <v>464.5031306571199</v>
      </c>
      <c r="D394" s="42">
        <v>1298.522912073394</v>
      </c>
      <c r="E394" s="43">
        <f>C394/D394</f>
        <v>0.35771654572920286</v>
      </c>
      <c r="F394" s="44">
        <v>0.055985549643251954</v>
      </c>
      <c r="G394" s="44">
        <v>0.000945989160635282</v>
      </c>
      <c r="H394" s="44">
        <v>0.6467162953338474</v>
      </c>
      <c r="I394" s="44">
        <v>0.011010917193511664</v>
      </c>
      <c r="J394" s="44">
        <v>0.0836486721304552</v>
      </c>
      <c r="K394" s="44">
        <v>0.0006000631846681824</v>
      </c>
      <c r="L394" s="45"/>
      <c r="M394" s="46">
        <v>450.045</v>
      </c>
      <c r="N394" s="46">
        <v>37.035</v>
      </c>
      <c r="O394" s="46">
        <v>506.45598918034614</v>
      </c>
      <c r="P394" s="46">
        <v>6.7895516554983715</v>
      </c>
      <c r="Q394" s="46">
        <v>517.8646077935475</v>
      </c>
      <c r="R394" s="46">
        <v>3.569658985119986</v>
      </c>
      <c r="S394" s="47">
        <v>97.79698816225157</v>
      </c>
      <c r="T394" s="47">
        <v>517.8646077935475</v>
      </c>
      <c r="U394" s="47">
        <v>3.569658985119986</v>
      </c>
      <c r="V394" s="45"/>
      <c r="W394" s="48">
        <v>0.0010170548800232757</v>
      </c>
      <c r="X394" s="48">
        <v>4.0534135901459645E-06</v>
      </c>
      <c r="Y394" s="48">
        <v>0.2822107998583362</v>
      </c>
      <c r="Z394" s="48">
        <v>1.2433793635420304E-05</v>
      </c>
      <c r="AA394" s="50">
        <v>-19.846383010475588</v>
      </c>
      <c r="AB394" s="51">
        <v>-8.79906838514355</v>
      </c>
      <c r="AC394" s="50">
        <v>0.4397109431449186</v>
      </c>
      <c r="AD394" s="52">
        <v>1468.6344567830606</v>
      </c>
      <c r="AE394" s="52">
        <v>1738.0543431984747</v>
      </c>
    </row>
    <row r="395" spans="2:31" ht="14.25">
      <c r="B395" s="45"/>
      <c r="C395" s="45"/>
      <c r="D395" s="45"/>
      <c r="E395" s="43"/>
      <c r="F395" s="57"/>
      <c r="G395" s="57"/>
      <c r="H395" s="57"/>
      <c r="I395" s="57"/>
      <c r="J395" s="57"/>
      <c r="K395" s="57"/>
      <c r="L395" s="45"/>
      <c r="M395" s="50"/>
      <c r="N395" s="50"/>
      <c r="O395" s="50"/>
      <c r="P395" s="50"/>
      <c r="Q395" s="50"/>
      <c r="R395" s="50"/>
      <c r="S395" s="59"/>
      <c r="T395" s="59"/>
      <c r="U395" s="59"/>
      <c r="V395" s="45"/>
      <c r="W395" s="45"/>
      <c r="X395" s="45"/>
      <c r="Y395" s="45"/>
      <c r="Z395" s="45"/>
      <c r="AA395" s="50"/>
      <c r="AB395" s="51"/>
      <c r="AC395" s="50"/>
      <c r="AD395" s="52"/>
      <c r="AE395" s="52"/>
    </row>
    <row r="396" spans="1:31" ht="14.25">
      <c r="A396" s="28" t="s">
        <v>26</v>
      </c>
      <c r="B396" s="67" t="s">
        <v>53</v>
      </c>
      <c r="C396" s="67"/>
      <c r="D396" s="67"/>
      <c r="E396" s="68"/>
      <c r="F396" s="57"/>
      <c r="G396" s="57"/>
      <c r="H396" s="57"/>
      <c r="I396" s="57"/>
      <c r="J396" s="57"/>
      <c r="K396" s="57"/>
      <c r="L396" s="45"/>
      <c r="M396" s="50"/>
      <c r="N396" s="50"/>
      <c r="O396" s="50"/>
      <c r="P396" s="50"/>
      <c r="Q396" s="50"/>
      <c r="R396" s="50"/>
      <c r="S396" s="59"/>
      <c r="T396" s="59"/>
      <c r="U396" s="59"/>
      <c r="V396" s="45"/>
      <c r="W396" s="45"/>
      <c r="X396" s="45"/>
      <c r="Y396" s="45"/>
      <c r="Z396" s="45"/>
      <c r="AA396" s="50"/>
      <c r="AB396" s="51"/>
      <c r="AC396" s="50"/>
      <c r="AD396" s="52"/>
      <c r="AE396" s="52"/>
    </row>
    <row r="397" spans="1:31" ht="14.25">
      <c r="A397" s="28">
        <v>1</v>
      </c>
      <c r="B397" s="42">
        <v>89.58489038275152</v>
      </c>
      <c r="C397" s="42">
        <v>433.979798674631</v>
      </c>
      <c r="D397" s="42">
        <v>352.42873616837164</v>
      </c>
      <c r="E397" s="43">
        <f>C397/D397</f>
        <v>1.2313973128096416</v>
      </c>
      <c r="F397" s="44">
        <v>0.07496307946615637</v>
      </c>
      <c r="G397" s="44">
        <v>0.0033195164313014713</v>
      </c>
      <c r="H397" s="44">
        <v>1.9320321656967256</v>
      </c>
      <c r="I397" s="44">
        <v>0.04017365626533544</v>
      </c>
      <c r="J397" s="44">
        <v>0.19410683928233033</v>
      </c>
      <c r="K397" s="44">
        <v>0.002417739448054755</v>
      </c>
      <c r="L397" s="45"/>
      <c r="M397" s="46">
        <v>1133.335</v>
      </c>
      <c r="N397" s="46">
        <v>88.89</v>
      </c>
      <c r="O397" s="46">
        <v>1092.2432396093604</v>
      </c>
      <c r="P397" s="46">
        <v>13.91328621750904</v>
      </c>
      <c r="Q397" s="46">
        <v>1143.5841489331629</v>
      </c>
      <c r="R397" s="46">
        <v>13.052241769271745</v>
      </c>
      <c r="S397" s="47">
        <v>99.10376958768411</v>
      </c>
      <c r="T397" s="47">
        <v>1133.335</v>
      </c>
      <c r="U397" s="47">
        <v>88.89</v>
      </c>
      <c r="V397" s="45"/>
      <c r="W397" s="48">
        <v>0.0007918511498073298</v>
      </c>
      <c r="X397" s="48">
        <v>4.393040496140169E-06</v>
      </c>
      <c r="Y397" s="48">
        <v>0.2820136614403432</v>
      </c>
      <c r="Z397" s="48">
        <v>1.4145486832921123E-05</v>
      </c>
      <c r="AA397" s="50">
        <v>-26.8180215741598</v>
      </c>
      <c r="AB397" s="51">
        <v>-2.3149666697208637</v>
      </c>
      <c r="AC397" s="50">
        <v>0.5002435705130972</v>
      </c>
      <c r="AD397" s="52">
        <v>1732.48103265936</v>
      </c>
      <c r="AE397" s="52">
        <v>1906.8795487032262</v>
      </c>
    </row>
    <row r="398" spans="1:31" ht="14.25">
      <c r="A398" s="28">
        <v>2</v>
      </c>
      <c r="B398" s="42">
        <v>185.34170079282595</v>
      </c>
      <c r="C398" s="42">
        <v>575.6874747812976</v>
      </c>
      <c r="D398" s="42">
        <v>831.4159348187396</v>
      </c>
      <c r="E398" s="43">
        <f>C398/D398</f>
        <v>0.6924181395522634</v>
      </c>
      <c r="F398" s="44">
        <v>0.07727064115426516</v>
      </c>
      <c r="G398" s="44">
        <v>0.004829114259731612</v>
      </c>
      <c r="H398" s="44">
        <v>1.8975263008533025</v>
      </c>
      <c r="I398" s="44">
        <v>0.030812967530845857</v>
      </c>
      <c r="J398" s="44">
        <v>0.18717109091786924</v>
      </c>
      <c r="K398" s="44">
        <v>0.0022763610573268535</v>
      </c>
      <c r="L398" s="45"/>
      <c r="M398" s="46">
        <v>1127.785</v>
      </c>
      <c r="N398" s="46">
        <v>124.84</v>
      </c>
      <c r="O398" s="46">
        <v>1080.2227479061844</v>
      </c>
      <c r="P398" s="46">
        <v>10.798226233217747</v>
      </c>
      <c r="Q398" s="46">
        <v>1106.0321836747187</v>
      </c>
      <c r="R398" s="46">
        <v>12.360799803978807</v>
      </c>
      <c r="S398" s="47">
        <v>101.96674352214681</v>
      </c>
      <c r="T398" s="47">
        <v>1127.785</v>
      </c>
      <c r="U398" s="47">
        <v>124.84</v>
      </c>
      <c r="V398" s="45"/>
      <c r="W398" s="48">
        <v>0.0005240283241918829</v>
      </c>
      <c r="X398" s="48">
        <v>3.4260875396819343E-06</v>
      </c>
      <c r="Y398" s="48">
        <v>0.2820141255028081</v>
      </c>
      <c r="Z398" s="48">
        <v>1.4800695179214985E-05</v>
      </c>
      <c r="AA398" s="50">
        <v>-26.801610385467356</v>
      </c>
      <c r="AB398" s="51">
        <v>-2.2180333494203897</v>
      </c>
      <c r="AC398" s="50">
        <v>0.5234144694709949</v>
      </c>
      <c r="AD398" s="52">
        <v>1719.7897147307792</v>
      </c>
      <c r="AE398" s="52">
        <v>1897.5364490394888</v>
      </c>
    </row>
    <row r="399" spans="1:31" ht="14.25">
      <c r="A399" s="28">
        <v>3</v>
      </c>
      <c r="B399" s="42">
        <v>487.89071820689304</v>
      </c>
      <c r="C399" s="42">
        <v>343.1044262524605</v>
      </c>
      <c r="D399" s="42">
        <v>1909.6270640695793</v>
      </c>
      <c r="E399" s="43">
        <f>C399/D399</f>
        <v>0.1796709068006585</v>
      </c>
      <c r="F399" s="44">
        <v>0.12397867149329753</v>
      </c>
      <c r="G399" s="44">
        <v>0.0015974431720501571</v>
      </c>
      <c r="H399" s="44">
        <v>4.323488218192237</v>
      </c>
      <c r="I399" s="44">
        <v>0.13189207428520414</v>
      </c>
      <c r="J399" s="44">
        <v>0.2468098665281817</v>
      </c>
      <c r="K399" s="44">
        <v>0.0061058841260885535</v>
      </c>
      <c r="L399" s="45"/>
      <c r="M399" s="46">
        <v>2014.5</v>
      </c>
      <c r="N399" s="46">
        <v>22.835</v>
      </c>
      <c r="O399" s="46">
        <v>1697.851214500267</v>
      </c>
      <c r="P399" s="46">
        <v>25.161770451373172</v>
      </c>
      <c r="Q399" s="46">
        <v>1422.002787176731</v>
      </c>
      <c r="R399" s="46">
        <v>31.56966731369471</v>
      </c>
      <c r="S399" s="47"/>
      <c r="T399" s="47"/>
      <c r="U399" s="47"/>
      <c r="V399" s="45"/>
      <c r="W399" s="48">
        <v>0.0005052659838168126</v>
      </c>
      <c r="X399" s="48">
        <v>6.599422724141491E-06</v>
      </c>
      <c r="Y399" s="48">
        <v>0.2816098005216849</v>
      </c>
      <c r="Z399" s="48">
        <v>1.8032976426043074E-05</v>
      </c>
      <c r="AA399" s="50">
        <v>-41.100231929439566</v>
      </c>
      <c r="AB399" s="51">
        <v>-41.100231929439566</v>
      </c>
      <c r="AC399" s="50">
        <v>0.6377214471396038</v>
      </c>
      <c r="AD399" s="52">
        <v>2269.550886862614</v>
      </c>
      <c r="AE399" s="52"/>
    </row>
    <row r="400" spans="1:31" ht="14.25">
      <c r="A400" s="28">
        <v>4</v>
      </c>
      <c r="B400" s="42">
        <v>231.9791582950996</v>
      </c>
      <c r="C400" s="42">
        <v>273.22540218447347</v>
      </c>
      <c r="D400" s="42">
        <v>630.2938036990865</v>
      </c>
      <c r="E400" s="43">
        <f>C400/D400</f>
        <v>0.4334889548032367</v>
      </c>
      <c r="F400" s="44">
        <v>0.1046296746800365</v>
      </c>
      <c r="G400" s="44">
        <v>0.0012100255672705784</v>
      </c>
      <c r="H400" s="44">
        <v>4.730317502310237</v>
      </c>
      <c r="I400" s="44">
        <v>0.06176069837768227</v>
      </c>
      <c r="J400" s="44">
        <v>0.32650464481544494</v>
      </c>
      <c r="K400" s="44">
        <v>0.002427339874112764</v>
      </c>
      <c r="L400" s="45"/>
      <c r="M400" s="46">
        <v>1709.26</v>
      </c>
      <c r="N400" s="46">
        <v>20.83</v>
      </c>
      <c r="O400" s="46">
        <v>1772.626227056799</v>
      </c>
      <c r="P400" s="46">
        <v>10.944104729471746</v>
      </c>
      <c r="Q400" s="46">
        <v>1821.4175416379726</v>
      </c>
      <c r="R400" s="46">
        <v>11.796155946819795</v>
      </c>
      <c r="S400" s="47">
        <v>93.84229375889775</v>
      </c>
      <c r="T400" s="47">
        <v>1709.26</v>
      </c>
      <c r="U400" s="47">
        <v>20.83</v>
      </c>
      <c r="V400" s="45"/>
      <c r="W400" s="48">
        <v>0.0009697677167525796</v>
      </c>
      <c r="X400" s="48">
        <v>3.1354674895648943E-06</v>
      </c>
      <c r="Y400" s="48">
        <v>0.28169341762119326</v>
      </c>
      <c r="Z400" s="48">
        <v>1.3445628027346518E-05</v>
      </c>
      <c r="AA400" s="50">
        <v>-38.14318174383491</v>
      </c>
      <c r="AB400" s="51">
        <v>-1.1880860630586465</v>
      </c>
      <c r="AC400" s="50">
        <v>0.47549364000612976</v>
      </c>
      <c r="AD400" s="52">
        <v>2182.366131563674</v>
      </c>
      <c r="AE400" s="52">
        <v>2317.196072213584</v>
      </c>
    </row>
    <row r="401" spans="1:31" ht="14.25">
      <c r="A401" s="28">
        <v>5</v>
      </c>
      <c r="B401" s="42">
        <v>20.91330107474289</v>
      </c>
      <c r="C401" s="42">
        <v>322.6625651144027</v>
      </c>
      <c r="D401" s="42">
        <v>132.30297163849676</v>
      </c>
      <c r="E401" s="43">
        <f>C401/D401</f>
        <v>2.4388157054857578</v>
      </c>
      <c r="F401" s="44">
        <v>0.058874885857816944</v>
      </c>
      <c r="G401" s="44">
        <v>0.0018299398156597822</v>
      </c>
      <c r="H401" s="44">
        <v>0.773423748284529</v>
      </c>
      <c r="I401" s="44">
        <v>0.024444889716544044</v>
      </c>
      <c r="J401" s="44">
        <v>0.09542574739541144</v>
      </c>
      <c r="K401" s="44">
        <v>0.000988564028003412</v>
      </c>
      <c r="L401" s="45"/>
      <c r="M401" s="46">
        <v>561.145</v>
      </c>
      <c r="N401" s="46">
        <v>66.655</v>
      </c>
      <c r="O401" s="46">
        <v>581.725135056549</v>
      </c>
      <c r="P401" s="46">
        <v>13.996936120437738</v>
      </c>
      <c r="Q401" s="46">
        <v>587.5461602453071</v>
      </c>
      <c r="R401" s="46">
        <v>5.817550769823299</v>
      </c>
      <c r="S401" s="47">
        <v>99.00926504458343</v>
      </c>
      <c r="T401" s="47">
        <v>587.5461602453071</v>
      </c>
      <c r="U401" s="47">
        <v>5.817550769823299</v>
      </c>
      <c r="V401" s="45"/>
      <c r="W401" s="48">
        <v>0.00017840596217908123</v>
      </c>
      <c r="X401" s="48">
        <v>1.026250198708878E-06</v>
      </c>
      <c r="Y401" s="48">
        <v>0.2818599736146576</v>
      </c>
      <c r="Z401" s="48">
        <v>1.2736227582433752E-05</v>
      </c>
      <c r="AA401" s="50">
        <v>-32.25306555608154</v>
      </c>
      <c r="AB401" s="51">
        <v>-19.397703811713242</v>
      </c>
      <c r="AC401" s="50">
        <v>0.45040625359206415</v>
      </c>
      <c r="AD401" s="52">
        <v>1913.3302302158138</v>
      </c>
      <c r="AE401" s="52">
        <v>2327.074785658073</v>
      </c>
    </row>
    <row r="402" spans="1:31" ht="14.25">
      <c r="A402" s="28">
        <v>6</v>
      </c>
      <c r="B402" s="42">
        <v>88.60702330436331</v>
      </c>
      <c r="C402" s="42">
        <v>277.82551404391063</v>
      </c>
      <c r="D402" s="42">
        <v>590.1684437534412</v>
      </c>
      <c r="E402" s="43">
        <f>C402/D402</f>
        <v>0.4707563018397841</v>
      </c>
      <c r="F402" s="44">
        <v>0.06299397416275844</v>
      </c>
      <c r="G402" s="44">
        <v>0.001061194927590748</v>
      </c>
      <c r="H402" s="44">
        <v>1.1846732079731195</v>
      </c>
      <c r="I402" s="44">
        <v>0.020206641273868526</v>
      </c>
      <c r="J402" s="44">
        <v>0.13605389702184678</v>
      </c>
      <c r="K402" s="44">
        <v>0.0009458235829329244</v>
      </c>
      <c r="L402" s="45"/>
      <c r="M402" s="46">
        <v>709.27</v>
      </c>
      <c r="N402" s="46">
        <v>35.1825</v>
      </c>
      <c r="O402" s="46">
        <v>793.48759282504</v>
      </c>
      <c r="P402" s="46">
        <v>9.391823981588743</v>
      </c>
      <c r="Q402" s="46">
        <v>822.3095164221553</v>
      </c>
      <c r="R402" s="46">
        <v>5.366974210918954</v>
      </c>
      <c r="S402" s="47">
        <v>96.49500303456068</v>
      </c>
      <c r="T402" s="47">
        <v>822.3095164221553</v>
      </c>
      <c r="U402" s="47">
        <v>5.366974210918954</v>
      </c>
      <c r="V402" s="45"/>
      <c r="W402" s="48">
        <v>0.0009516356859766556</v>
      </c>
      <c r="X402" s="48">
        <v>3.0654442058680043E-06</v>
      </c>
      <c r="Y402" s="48">
        <v>0.28250589222149197</v>
      </c>
      <c r="Z402" s="48">
        <v>1.3516808267901093E-05</v>
      </c>
      <c r="AA402" s="50">
        <v>-9.410683466115621</v>
      </c>
      <c r="AB402" s="51">
        <v>8.247969148098555</v>
      </c>
      <c r="AC402" s="50">
        <v>0.47801087342352955</v>
      </c>
      <c r="AD402" s="52">
        <v>1053.8509946815907</v>
      </c>
      <c r="AE402" s="52">
        <v>1119.9814180251094</v>
      </c>
    </row>
    <row r="403" spans="1:31" ht="14.25">
      <c r="A403" s="28">
        <v>7</v>
      </c>
      <c r="B403" s="42">
        <v>37.54674775759398</v>
      </c>
      <c r="C403" s="42">
        <v>380.4314828959642</v>
      </c>
      <c r="D403" s="42">
        <v>747.4910249157155</v>
      </c>
      <c r="E403" s="43">
        <f>C403/D403</f>
        <v>0.5089445494530993</v>
      </c>
      <c r="F403" s="44">
        <v>0.05061232385649432</v>
      </c>
      <c r="G403" s="44">
        <v>0.0011296031441755206</v>
      </c>
      <c r="H403" s="44">
        <v>0.31386872950341327</v>
      </c>
      <c r="I403" s="44">
        <v>0.006971232806665943</v>
      </c>
      <c r="J403" s="44">
        <v>0.044920154152931074</v>
      </c>
      <c r="K403" s="44">
        <v>0.0003282653175449684</v>
      </c>
      <c r="L403" s="45"/>
      <c r="M403" s="46">
        <v>233.4</v>
      </c>
      <c r="N403" s="46">
        <v>49.99</v>
      </c>
      <c r="O403" s="46">
        <v>277.1752181840568</v>
      </c>
      <c r="P403" s="46">
        <v>5.387553504895976</v>
      </c>
      <c r="Q403" s="46">
        <v>283.2585011340217</v>
      </c>
      <c r="R403" s="46">
        <v>2.0251636067330026</v>
      </c>
      <c r="S403" s="47">
        <v>97.85239174619277</v>
      </c>
      <c r="T403" s="47">
        <v>283.2585011340217</v>
      </c>
      <c r="U403" s="47">
        <v>2.0251636067330026</v>
      </c>
      <c r="V403" s="45"/>
      <c r="W403" s="48">
        <v>0.0005928243051768697</v>
      </c>
      <c r="X403" s="48">
        <v>2.3005999147313727E-06</v>
      </c>
      <c r="Y403" s="48">
        <v>0.2827532347495424</v>
      </c>
      <c r="Z403" s="48">
        <v>1.3098406449438272E-05</v>
      </c>
      <c r="AA403" s="50">
        <v>-0.6636177011032363</v>
      </c>
      <c r="AB403" s="51">
        <v>5.454164858436084</v>
      </c>
      <c r="AC403" s="50">
        <v>0.4632144233343115</v>
      </c>
      <c r="AD403" s="52">
        <v>699.1895999376627</v>
      </c>
      <c r="AE403" s="52">
        <v>823.0916204000438</v>
      </c>
    </row>
    <row r="404" spans="1:31" ht="14.25">
      <c r="A404" s="28">
        <v>8</v>
      </c>
      <c r="B404" s="42">
        <v>721.5256121857149</v>
      </c>
      <c r="C404" s="42">
        <v>403.26987142659715</v>
      </c>
      <c r="D404" s="42">
        <v>897.2217299438537</v>
      </c>
      <c r="E404" s="43">
        <f>C404/D404</f>
        <v>0.4494651187860028</v>
      </c>
      <c r="F404" s="44">
        <v>0.24916711836693828</v>
      </c>
      <c r="G404" s="44">
        <v>0.003342636122374115</v>
      </c>
      <c r="H404" s="44">
        <v>21.869406600049498</v>
      </c>
      <c r="I404" s="44">
        <v>0.30526378507773166</v>
      </c>
      <c r="J404" s="44">
        <v>0.6338123798801132</v>
      </c>
      <c r="K404" s="44">
        <v>0.004300273767749531</v>
      </c>
      <c r="L404" s="45"/>
      <c r="M404" s="46">
        <v>3179.32</v>
      </c>
      <c r="N404" s="46">
        <v>220.8325</v>
      </c>
      <c r="O404" s="46">
        <v>3177.945942067551</v>
      </c>
      <c r="P404" s="46">
        <v>13.554268822884978</v>
      </c>
      <c r="Q404" s="46">
        <v>3164.648942790668</v>
      </c>
      <c r="R404" s="46">
        <v>16.967315317170232</v>
      </c>
      <c r="S404" s="47">
        <v>100.46359193308798</v>
      </c>
      <c r="T404" s="47">
        <v>3179.32</v>
      </c>
      <c r="U404" s="47">
        <v>220.8325</v>
      </c>
      <c r="V404" s="45"/>
      <c r="W404" s="48">
        <v>0.0006584924383089396</v>
      </c>
      <c r="X404" s="48">
        <v>1.5642493057494376E-06</v>
      </c>
      <c r="Y404" s="48">
        <v>0.280678847443565</v>
      </c>
      <c r="Z404" s="48">
        <v>1.240730746704643E-05</v>
      </c>
      <c r="AA404" s="50">
        <v>-74.02262446193353</v>
      </c>
      <c r="AB404" s="51">
        <v>-3.67162494724238</v>
      </c>
      <c r="AC404" s="50">
        <v>0.4387742749931156</v>
      </c>
      <c r="AD404" s="52">
        <v>3529.999000389456</v>
      </c>
      <c r="AE404" s="52">
        <v>3633.674812190872</v>
      </c>
    </row>
    <row r="405" spans="1:31" ht="14.25">
      <c r="A405" s="28">
        <v>9</v>
      </c>
      <c r="B405" s="42">
        <v>94.53731012703868</v>
      </c>
      <c r="C405" s="42">
        <v>339.6755224502896</v>
      </c>
      <c r="D405" s="42">
        <v>399.34055890698295</v>
      </c>
      <c r="E405" s="43">
        <f>C405/D405</f>
        <v>0.8505910929257978</v>
      </c>
      <c r="F405" s="44">
        <v>0.07938580084728739</v>
      </c>
      <c r="G405" s="44">
        <v>0.0014802330283622605</v>
      </c>
      <c r="H405" s="44">
        <v>2.1105861511676087</v>
      </c>
      <c r="I405" s="44">
        <v>0.03837308936219263</v>
      </c>
      <c r="J405" s="44">
        <v>0.19239225675952157</v>
      </c>
      <c r="K405" s="44">
        <v>0.0013525381438050862</v>
      </c>
      <c r="L405" s="45"/>
      <c r="M405" s="46">
        <v>1183.335</v>
      </c>
      <c r="N405" s="46">
        <v>35.95499999999993</v>
      </c>
      <c r="O405" s="46">
        <v>1152.2680423176903</v>
      </c>
      <c r="P405" s="46">
        <v>12.526694153844005</v>
      </c>
      <c r="Q405" s="46">
        <v>1134.3212826605538</v>
      </c>
      <c r="R405" s="46">
        <v>7.312211868278268</v>
      </c>
      <c r="S405" s="47">
        <v>104.3209730866095</v>
      </c>
      <c r="T405" s="47">
        <v>1183.335</v>
      </c>
      <c r="U405" s="47">
        <v>35.95499999999993</v>
      </c>
      <c r="V405" s="45"/>
      <c r="W405" s="48">
        <v>0.0007388003456377667</v>
      </c>
      <c r="X405" s="48">
        <v>3.6407976795189242E-06</v>
      </c>
      <c r="Y405" s="48">
        <v>0.2819792507050165</v>
      </c>
      <c r="Z405" s="48">
        <v>1.221206142350649E-05</v>
      </c>
      <c r="AA405" s="50">
        <v>-28.034929023507125</v>
      </c>
      <c r="AB405" s="51">
        <v>-2.397177356846525</v>
      </c>
      <c r="AC405" s="50">
        <v>0.43186956050802633</v>
      </c>
      <c r="AD405" s="52">
        <v>1777.4421904331014</v>
      </c>
      <c r="AE405" s="52">
        <v>1951.4527957393805</v>
      </c>
    </row>
    <row r="406" spans="1:31" ht="14.25">
      <c r="A406" s="28">
        <v>10</v>
      </c>
      <c r="B406" s="42">
        <v>38.747682026734</v>
      </c>
      <c r="C406" s="42">
        <v>333.8447598864254</v>
      </c>
      <c r="D406" s="42">
        <v>845.7898049402233</v>
      </c>
      <c r="E406" s="43">
        <f>C406/D406</f>
        <v>0.39471362498868146</v>
      </c>
      <c r="F406" s="44">
        <v>0.05289618448754071</v>
      </c>
      <c r="G406" s="44">
        <v>0.0014019673116546316</v>
      </c>
      <c r="H406" s="44">
        <v>0.3061049775061787</v>
      </c>
      <c r="I406" s="44">
        <v>0.007771734294929196</v>
      </c>
      <c r="J406" s="44">
        <v>0.042115778901168015</v>
      </c>
      <c r="K406" s="44">
        <v>0.00030121670601254556</v>
      </c>
      <c r="L406" s="45"/>
      <c r="M406" s="46">
        <v>324.13</v>
      </c>
      <c r="N406" s="46">
        <v>61.105</v>
      </c>
      <c r="O406" s="46">
        <v>271.15744383687445</v>
      </c>
      <c r="P406" s="46">
        <v>6.041918964367625</v>
      </c>
      <c r="Q406" s="46">
        <v>265.9342423715954</v>
      </c>
      <c r="R406" s="46">
        <v>1.8632936367698392</v>
      </c>
      <c r="S406" s="47">
        <v>101.96409511565665</v>
      </c>
      <c r="T406" s="47">
        <v>265.9342423715954</v>
      </c>
      <c r="U406" s="47">
        <v>1.8632936367698392</v>
      </c>
      <c r="V406" s="45"/>
      <c r="W406" s="48">
        <v>0.0014195059353161173</v>
      </c>
      <c r="X406" s="48">
        <v>7.13450673978158E-06</v>
      </c>
      <c r="Y406" s="48">
        <v>0.28263940161771</v>
      </c>
      <c r="Z406" s="48">
        <v>1.530604319220625E-05</v>
      </c>
      <c r="AA406" s="50">
        <v>-4.689233102641577</v>
      </c>
      <c r="AB406" s="51">
        <v>0.9052822661970161</v>
      </c>
      <c r="AC406" s="50">
        <v>0.5412857125498036</v>
      </c>
      <c r="AD406" s="52">
        <v>877.1576396783603</v>
      </c>
      <c r="AE406" s="52">
        <v>1041.9405483955925</v>
      </c>
    </row>
    <row r="407" spans="1:31" ht="14.25">
      <c r="A407" s="28">
        <v>11</v>
      </c>
      <c r="B407" s="42">
        <v>37.9020413080474</v>
      </c>
      <c r="C407" s="42">
        <v>740.848249088146</v>
      </c>
      <c r="D407" s="42">
        <v>627.6388723030955</v>
      </c>
      <c r="E407" s="43">
        <f>C407/D407</f>
        <v>1.18037343093431</v>
      </c>
      <c r="F407" s="44">
        <v>0.04831327961736962</v>
      </c>
      <c r="G407" s="44">
        <v>0.001375771047995126</v>
      </c>
      <c r="H407" s="44">
        <v>0.30980094020235055</v>
      </c>
      <c r="I407" s="44">
        <v>0.008426335256092432</v>
      </c>
      <c r="J407" s="44">
        <v>0.046620855810995836</v>
      </c>
      <c r="K407" s="44">
        <v>0.000346200019262955</v>
      </c>
      <c r="L407" s="45"/>
      <c r="M407" s="46">
        <v>122.31</v>
      </c>
      <c r="N407" s="46">
        <v>66.66</v>
      </c>
      <c r="O407" s="46">
        <v>274.02667576064124</v>
      </c>
      <c r="P407" s="46">
        <v>6.532348386958972</v>
      </c>
      <c r="Q407" s="46">
        <v>293.7420916083628</v>
      </c>
      <c r="R407" s="46">
        <v>2.1323374009105294</v>
      </c>
      <c r="S407" s="47">
        <v>93.28818837648657</v>
      </c>
      <c r="T407" s="47">
        <v>293.7420916083628</v>
      </c>
      <c r="U407" s="47">
        <v>2.1323374009105294</v>
      </c>
      <c r="V407" s="45"/>
      <c r="W407" s="48">
        <v>0.0010708900708417063</v>
      </c>
      <c r="X407" s="48">
        <v>5.61113253176502E-06</v>
      </c>
      <c r="Y407" s="48">
        <v>0.2826983116826111</v>
      </c>
      <c r="Z407" s="48">
        <v>1.5153707081335203E-05</v>
      </c>
      <c r="AA407" s="50">
        <v>-2.605926944283521</v>
      </c>
      <c r="AB407" s="51">
        <v>3.64475991251334</v>
      </c>
      <c r="AC407" s="50">
        <v>0.5358984609127878</v>
      </c>
      <c r="AD407" s="52">
        <v>785.8003106718561</v>
      </c>
      <c r="AE407" s="52">
        <v>924.3282728618576</v>
      </c>
    </row>
    <row r="408" spans="1:31" ht="14.25">
      <c r="A408" s="28">
        <v>12</v>
      </c>
      <c r="B408" s="42">
        <v>229.73196306695016</v>
      </c>
      <c r="C408" s="42">
        <v>446.83492438474525</v>
      </c>
      <c r="D408" s="42">
        <v>1370.5115637603365</v>
      </c>
      <c r="E408" s="43">
        <f>C408/D408</f>
        <v>0.32603513622223185</v>
      </c>
      <c r="F408" s="44">
        <v>0.06283334800748114</v>
      </c>
      <c r="G408" s="44">
        <v>0.0007978309802498616</v>
      </c>
      <c r="H408" s="44">
        <v>1.3835560059564909</v>
      </c>
      <c r="I408" s="44">
        <v>0.020090414023744514</v>
      </c>
      <c r="J408" s="44">
        <v>0.1588413280936264</v>
      </c>
      <c r="K408" s="44">
        <v>0.0012784694919663706</v>
      </c>
      <c r="L408" s="45"/>
      <c r="M408" s="46">
        <v>701.86</v>
      </c>
      <c r="N408" s="46">
        <v>26.694999999999936</v>
      </c>
      <c r="O408" s="46">
        <v>881.9551127036972</v>
      </c>
      <c r="P408" s="46">
        <v>8.55861955347234</v>
      </c>
      <c r="Q408" s="46">
        <v>950.3345743006344</v>
      </c>
      <c r="R408" s="46">
        <v>7.11188581927189</v>
      </c>
      <c r="S408" s="47">
        <v>92.80469600432473</v>
      </c>
      <c r="T408" s="47">
        <v>950.3345743006344</v>
      </c>
      <c r="U408" s="47">
        <v>7.11188581927189</v>
      </c>
      <c r="V408" s="45"/>
      <c r="W408" s="48">
        <v>0.0011139115948894216</v>
      </c>
      <c r="X408" s="48">
        <v>1.911602845364456E-06</v>
      </c>
      <c r="Y408" s="48">
        <v>0.282218021527913</v>
      </c>
      <c r="Z408" s="48">
        <v>1.168915342352741E-05</v>
      </c>
      <c r="AA408" s="50">
        <v>-19.59099458528568</v>
      </c>
      <c r="AB408" s="51">
        <v>0.7228528599734219</v>
      </c>
      <c r="AC408" s="50">
        <v>0.4133773563443988</v>
      </c>
      <c r="AD408" s="52">
        <v>1462.3038522962129</v>
      </c>
      <c r="AE408" s="52">
        <v>1605.683435170681</v>
      </c>
    </row>
    <row r="409" spans="1:31" ht="14.25">
      <c r="A409" s="28">
        <v>13</v>
      </c>
      <c r="B409" s="42">
        <v>29.417860072335998</v>
      </c>
      <c r="C409" s="42">
        <v>338.0496534568504</v>
      </c>
      <c r="D409" s="42">
        <v>647.8114581559639</v>
      </c>
      <c r="E409" s="43">
        <f>C409/D409</f>
        <v>0.5218333964316254</v>
      </c>
      <c r="F409" s="44">
        <v>0.048035325272720295</v>
      </c>
      <c r="G409" s="44">
        <v>0.0012020515118673462</v>
      </c>
      <c r="H409" s="44">
        <v>0.2694713020956445</v>
      </c>
      <c r="I409" s="44">
        <v>0.006697140012748938</v>
      </c>
      <c r="J409" s="44">
        <v>0.04067859613894667</v>
      </c>
      <c r="K409" s="44">
        <v>0.00031613065861620614</v>
      </c>
      <c r="L409" s="45"/>
      <c r="M409" s="46">
        <v>101.94</v>
      </c>
      <c r="N409" s="46">
        <v>63.8825</v>
      </c>
      <c r="O409" s="46">
        <v>242.2709206804375</v>
      </c>
      <c r="P409" s="46">
        <v>5.356738312850624</v>
      </c>
      <c r="Q409" s="46">
        <v>257.03785113671256</v>
      </c>
      <c r="R409" s="46">
        <v>1.9582503487138894</v>
      </c>
      <c r="S409" s="47">
        <v>94.25495879654672</v>
      </c>
      <c r="T409" s="47">
        <v>257.03785113671256</v>
      </c>
      <c r="U409" s="47">
        <v>1.9582503487138894</v>
      </c>
      <c r="V409" s="45"/>
      <c r="W409" s="48">
        <v>0.0006534348131711977</v>
      </c>
      <c r="X409" s="48">
        <v>3.1763505586115737E-06</v>
      </c>
      <c r="Y409" s="48">
        <v>0.28256938203101717</v>
      </c>
      <c r="Z409" s="48">
        <v>1.4519868922263538E-05</v>
      </c>
      <c r="AA409" s="50">
        <v>-7.165418393011436</v>
      </c>
      <c r="AB409" s="51">
        <v>-1.6296177508789977</v>
      </c>
      <c r="AC409" s="50">
        <v>0.5134832816538925</v>
      </c>
      <c r="AD409" s="52">
        <v>957.1837552254012</v>
      </c>
      <c r="AE409" s="52">
        <v>1164.298234153991</v>
      </c>
    </row>
    <row r="410" spans="1:31" ht="14.25">
      <c r="A410" s="28">
        <v>14</v>
      </c>
      <c r="B410" s="42">
        <v>68.23348688559955</v>
      </c>
      <c r="C410" s="42">
        <v>692.8938386683251</v>
      </c>
      <c r="D410" s="42">
        <v>883.9843260798045</v>
      </c>
      <c r="E410" s="43">
        <f>C410/D410</f>
        <v>0.7838304574257484</v>
      </c>
      <c r="F410" s="44">
        <v>0.05214123319237141</v>
      </c>
      <c r="G410" s="44">
        <v>0.001013886846176272</v>
      </c>
      <c r="H410" s="44">
        <v>0.4668461701680935</v>
      </c>
      <c r="I410" s="44">
        <v>0.009326955401484684</v>
      </c>
      <c r="J410" s="44">
        <v>0.06465799487573838</v>
      </c>
      <c r="K410" s="44">
        <v>0.00044010514333578946</v>
      </c>
      <c r="L410" s="45"/>
      <c r="M410" s="46">
        <v>300.06</v>
      </c>
      <c r="N410" s="46">
        <v>44.44</v>
      </c>
      <c r="O410" s="46">
        <v>389.00810632907195</v>
      </c>
      <c r="P410" s="46">
        <v>6.456409868156044</v>
      </c>
      <c r="Q410" s="46">
        <v>403.8911588430423</v>
      </c>
      <c r="R410" s="46">
        <v>2.6647996003194976</v>
      </c>
      <c r="S410" s="47">
        <v>96.31508336141765</v>
      </c>
      <c r="T410" s="47">
        <v>403.8911588430423</v>
      </c>
      <c r="U410" s="47">
        <v>2.6647996003194976</v>
      </c>
      <c r="V410" s="45"/>
      <c r="W410" s="48">
        <v>0.0008235983297198552</v>
      </c>
      <c r="X410" s="48">
        <v>2.529758865572025E-06</v>
      </c>
      <c r="Y410" s="48">
        <v>0.28224514579346</v>
      </c>
      <c r="Z410" s="48">
        <v>1.4506278042585313E-05</v>
      </c>
      <c r="AA410" s="50">
        <v>-18.631767167188727</v>
      </c>
      <c r="AB410" s="51">
        <v>-9.974219750070734</v>
      </c>
      <c r="AC410" s="50">
        <v>0.5130026568262724</v>
      </c>
      <c r="AD410" s="52">
        <v>1413.514797663885</v>
      </c>
      <c r="AE410" s="52">
        <v>1706.2974169101892</v>
      </c>
    </row>
    <row r="411" spans="1:31" ht="14.25">
      <c r="A411" s="28">
        <v>15</v>
      </c>
      <c r="B411" s="42">
        <v>66.19213022879413</v>
      </c>
      <c r="C411" s="42">
        <v>722.2921112907119</v>
      </c>
      <c r="D411" s="42">
        <v>1218.06190236933</v>
      </c>
      <c r="E411" s="43">
        <f>C411/D411</f>
        <v>0.5929847324554979</v>
      </c>
      <c r="F411" s="44">
        <v>0.04721829275433668</v>
      </c>
      <c r="G411" s="44">
        <v>0.0011705343760783716</v>
      </c>
      <c r="H411" s="44">
        <v>0.3158719598181255</v>
      </c>
      <c r="I411" s="44">
        <v>0.008030932461503227</v>
      </c>
      <c r="J411" s="44">
        <v>0.04828472211169968</v>
      </c>
      <c r="K411" s="44">
        <v>0.00043906643992120526</v>
      </c>
      <c r="L411" s="45"/>
      <c r="M411" s="46">
        <v>61.205</v>
      </c>
      <c r="N411" s="46">
        <v>14.6475</v>
      </c>
      <c r="O411" s="46">
        <v>278.722174136806</v>
      </c>
      <c r="P411" s="46">
        <v>6.19708772651839</v>
      </c>
      <c r="Q411" s="46">
        <v>303.98214603986685</v>
      </c>
      <c r="R411" s="46">
        <v>2.700033903963913</v>
      </c>
      <c r="S411" s="47">
        <v>91.69031068694804</v>
      </c>
      <c r="T411" s="47">
        <v>303.98214603986685</v>
      </c>
      <c r="U411" s="47">
        <v>2.700033903963913</v>
      </c>
      <c r="V411" s="45"/>
      <c r="W411" s="48">
        <v>0.0019506036130338797</v>
      </c>
      <c r="X411" s="48">
        <v>1.5807434710910795E-05</v>
      </c>
      <c r="Y411" s="48">
        <v>0.28261566590944004</v>
      </c>
      <c r="Z411" s="48">
        <v>1.251324097366737E-05</v>
      </c>
      <c r="AA411" s="50">
        <v>-5.5286269701382285</v>
      </c>
      <c r="AB411" s="51">
        <v>0.7615915277092711</v>
      </c>
      <c r="AC411" s="50">
        <v>0.4425205592061884</v>
      </c>
      <c r="AD411" s="52">
        <v>924.1265955024542</v>
      </c>
      <c r="AE411" s="52">
        <v>1080.0413955599427</v>
      </c>
    </row>
    <row r="412" spans="1:31" ht="14.25">
      <c r="A412" s="28">
        <v>16</v>
      </c>
      <c r="B412" s="42">
        <v>25.718640423124114</v>
      </c>
      <c r="C412" s="42">
        <v>184.15411705948324</v>
      </c>
      <c r="D412" s="42">
        <v>391.5379512533076</v>
      </c>
      <c r="E412" s="43">
        <f>C412/D412</f>
        <v>0.4703352930923004</v>
      </c>
      <c r="F412" s="44">
        <v>0.05094571699594911</v>
      </c>
      <c r="G412" s="44">
        <v>0.0013686013932491334</v>
      </c>
      <c r="H412" s="44">
        <v>0.4169753820253435</v>
      </c>
      <c r="I412" s="44">
        <v>0.011021502248066806</v>
      </c>
      <c r="J412" s="44">
        <v>0.05932405253699881</v>
      </c>
      <c r="K412" s="44">
        <v>0.0005292476046965429</v>
      </c>
      <c r="L412" s="45"/>
      <c r="M412" s="46">
        <v>238.955</v>
      </c>
      <c r="N412" s="46">
        <v>61.1</v>
      </c>
      <c r="O412" s="46">
        <v>353.88595953859704</v>
      </c>
      <c r="P412" s="46">
        <v>7.898000516603986</v>
      </c>
      <c r="Q412" s="46">
        <v>371.51341453503744</v>
      </c>
      <c r="R412" s="46">
        <v>3.2206854365865922</v>
      </c>
      <c r="S412" s="47">
        <v>95.25523054974964</v>
      </c>
      <c r="T412" s="47">
        <v>371.51341453503744</v>
      </c>
      <c r="U412" s="47">
        <v>3.2206854365865922</v>
      </c>
      <c r="V412" s="45"/>
      <c r="W412" s="48">
        <v>0.0005193894690680446</v>
      </c>
      <c r="X412" s="48">
        <v>4.79382884596227E-06</v>
      </c>
      <c r="Y412" s="48">
        <v>0.2821254843183673</v>
      </c>
      <c r="Z412" s="48">
        <v>1.605668673938882E-05</v>
      </c>
      <c r="AA412" s="50">
        <v>-22.86349715080349</v>
      </c>
      <c r="AB412" s="51">
        <v>-14.83147754676395</v>
      </c>
      <c r="AC412" s="50">
        <v>0.5678315793797369</v>
      </c>
      <c r="AD412" s="52">
        <v>1566.882332670871</v>
      </c>
      <c r="AE412" s="52">
        <v>1925.9762344801431</v>
      </c>
    </row>
    <row r="413" spans="1:31" ht="14.25">
      <c r="A413" s="28">
        <v>17</v>
      </c>
      <c r="B413" s="42">
        <v>320.57481690853155</v>
      </c>
      <c r="C413" s="42">
        <v>1235.5130688231566</v>
      </c>
      <c r="D413" s="42">
        <v>1489.2758707338726</v>
      </c>
      <c r="E413" s="43">
        <f>C413/D413</f>
        <v>0.8296065847184719</v>
      </c>
      <c r="F413" s="44">
        <v>0.07098834808854729</v>
      </c>
      <c r="G413" s="44">
        <v>0.0014795126330856975</v>
      </c>
      <c r="H413" s="44">
        <v>1.6926790551888486</v>
      </c>
      <c r="I413" s="44">
        <v>0.03530224311512046</v>
      </c>
      <c r="J413" s="44">
        <v>0.16871350975625596</v>
      </c>
      <c r="K413" s="44">
        <v>0.004763867637445521</v>
      </c>
      <c r="L413" s="45"/>
      <c r="M413" s="46">
        <v>966.665</v>
      </c>
      <c r="N413" s="46">
        <v>38.4275</v>
      </c>
      <c r="O413" s="46">
        <v>1005.7741070215553</v>
      </c>
      <c r="P413" s="46">
        <v>13.31289493566652</v>
      </c>
      <c r="Q413" s="46">
        <v>1005.0190461526515</v>
      </c>
      <c r="R413" s="46">
        <v>26.276785309367767</v>
      </c>
      <c r="S413" s="47">
        <v>96.18374932301273</v>
      </c>
      <c r="T413" s="47">
        <v>966.665</v>
      </c>
      <c r="U413" s="47">
        <v>38.4275</v>
      </c>
      <c r="V413" s="45"/>
      <c r="W413" s="48">
        <v>0.0005172215169877934</v>
      </c>
      <c r="X413" s="48">
        <v>2.916032978513366E-06</v>
      </c>
      <c r="Y413" s="48">
        <v>0.28177818768577373</v>
      </c>
      <c r="Z413" s="48">
        <v>1.2180921396075628E-05</v>
      </c>
      <c r="AA413" s="50">
        <v>-35.14535789350792</v>
      </c>
      <c r="AB413" s="51">
        <v>-14.126742952277338</v>
      </c>
      <c r="AC413" s="50">
        <v>0.43076831385145864</v>
      </c>
      <c r="AD413" s="52">
        <v>2041.5650013722982</v>
      </c>
      <c r="AE413" s="52">
        <v>2364.549290920386</v>
      </c>
    </row>
    <row r="414" spans="1:31" ht="14.25">
      <c r="A414" s="28">
        <v>18</v>
      </c>
      <c r="B414" s="42">
        <v>308.3061730724173</v>
      </c>
      <c r="C414" s="42">
        <v>1585.674906689856</v>
      </c>
      <c r="D414" s="42">
        <v>3697.6949261436444</v>
      </c>
      <c r="E414" s="43">
        <f>C414/D414</f>
        <v>0.4288279423699156</v>
      </c>
      <c r="F414" s="44">
        <v>0.05811952998378967</v>
      </c>
      <c r="G414" s="44">
        <v>0.0012191494173490742</v>
      </c>
      <c r="H414" s="44">
        <v>0.588362320445933</v>
      </c>
      <c r="I414" s="44">
        <v>0.012320502997606755</v>
      </c>
      <c r="J414" s="44">
        <v>0.07294410447388625</v>
      </c>
      <c r="K414" s="44">
        <v>0.0004107424971805617</v>
      </c>
      <c r="L414" s="45"/>
      <c r="M414" s="46">
        <v>600.025</v>
      </c>
      <c r="N414" s="46">
        <v>50.9175</v>
      </c>
      <c r="O414" s="46">
        <v>469.82129084627303</v>
      </c>
      <c r="P414" s="46">
        <v>7.876213566650847</v>
      </c>
      <c r="Q414" s="46">
        <v>453.8686190922673</v>
      </c>
      <c r="R414" s="46">
        <v>2.4678045923603804</v>
      </c>
      <c r="S414" s="47">
        <v>103.51482148863055</v>
      </c>
      <c r="T414" s="47">
        <v>453.8686190922673</v>
      </c>
      <c r="U414" s="47">
        <v>2.4678045923603804</v>
      </c>
      <c r="V414" s="45"/>
      <c r="W414" s="48">
        <v>0.0008959300845037463</v>
      </c>
      <c r="X414" s="48">
        <v>1.3669735745851916E-06</v>
      </c>
      <c r="Y414" s="48">
        <v>0.28226812549195385</v>
      </c>
      <c r="Z414" s="48">
        <v>1.2801656622795131E-05</v>
      </c>
      <c r="AA414" s="50">
        <v>-17.819108965745343</v>
      </c>
      <c r="AB414" s="51">
        <v>-8.10563185785651</v>
      </c>
      <c r="AC414" s="50">
        <v>0.45272011568242415</v>
      </c>
      <c r="AD414" s="52">
        <v>1384.23334550946</v>
      </c>
      <c r="AE414" s="52">
        <v>1651.7281685111016</v>
      </c>
    </row>
    <row r="415" spans="1:31" ht="14.25">
      <c r="A415" s="28">
        <v>19</v>
      </c>
      <c r="B415" s="42">
        <v>227.77796764632325</v>
      </c>
      <c r="C415" s="42">
        <v>750.0096301478727</v>
      </c>
      <c r="D415" s="42">
        <v>1313.025568989673</v>
      </c>
      <c r="E415" s="43">
        <f>C415/D415</f>
        <v>0.5712071781854018</v>
      </c>
      <c r="F415" s="44">
        <v>0.06249858508139656</v>
      </c>
      <c r="G415" s="44">
        <v>0.001067473836847249</v>
      </c>
      <c r="H415" s="44">
        <v>1.305731996254835</v>
      </c>
      <c r="I415" s="44">
        <v>0.021958501366533843</v>
      </c>
      <c r="J415" s="44">
        <v>0.15074726195432137</v>
      </c>
      <c r="K415" s="44">
        <v>0.001156358003389958</v>
      </c>
      <c r="L415" s="45"/>
      <c r="M415" s="46">
        <v>700.01</v>
      </c>
      <c r="N415" s="46">
        <v>37.0325</v>
      </c>
      <c r="O415" s="46">
        <v>848.24916983135</v>
      </c>
      <c r="P415" s="46">
        <v>9.67023240178412</v>
      </c>
      <c r="Q415" s="46">
        <v>905.1508419329714</v>
      </c>
      <c r="R415" s="46">
        <v>6.477847385071925</v>
      </c>
      <c r="S415" s="47">
        <v>93.71357021774332</v>
      </c>
      <c r="T415" s="47">
        <v>905.1508419329714</v>
      </c>
      <c r="U415" s="47">
        <v>6.477847385071925</v>
      </c>
      <c r="V415" s="45"/>
      <c r="W415" s="48">
        <v>0.00048457683517304</v>
      </c>
      <c r="X415" s="48">
        <v>4.4536571118079595E-06</v>
      </c>
      <c r="Y415" s="48">
        <v>0.28192844491625807</v>
      </c>
      <c r="Z415" s="48">
        <v>1.3397274509220023E-05</v>
      </c>
      <c r="AA415" s="50">
        <v>-29.83163409891909</v>
      </c>
      <c r="AB415" s="51">
        <v>-10.13421528724856</v>
      </c>
      <c r="AC415" s="50">
        <v>0.4737836456656944</v>
      </c>
      <c r="AD415" s="52">
        <v>1835.1179347898958</v>
      </c>
      <c r="AE415" s="52">
        <v>2115.5921127925753</v>
      </c>
    </row>
    <row r="416" spans="1:31" ht="14.25">
      <c r="A416" s="28">
        <v>20</v>
      </c>
      <c r="B416" s="42">
        <v>208.8771336163153</v>
      </c>
      <c r="C416" s="42">
        <v>712.2679361813996</v>
      </c>
      <c r="D416" s="42">
        <v>1136.5785064108334</v>
      </c>
      <c r="E416" s="43">
        <f>C416/D416</f>
        <v>0.6266772881625651</v>
      </c>
      <c r="F416" s="44">
        <v>0.06353893595097454</v>
      </c>
      <c r="G416" s="44">
        <v>0.0012590593367063495</v>
      </c>
      <c r="H416" s="44">
        <v>1.389703949753864</v>
      </c>
      <c r="I416" s="44">
        <v>0.025616502023963064</v>
      </c>
      <c r="J416" s="44">
        <v>0.15788353915866113</v>
      </c>
      <c r="K416" s="44">
        <v>0.0010112758946512214</v>
      </c>
      <c r="L416" s="45"/>
      <c r="M416" s="46">
        <v>727.785</v>
      </c>
      <c r="N416" s="46">
        <v>42.5875</v>
      </c>
      <c r="O416" s="46">
        <v>884.5707345026913</v>
      </c>
      <c r="P416" s="46">
        <v>10.884845541987147</v>
      </c>
      <c r="Q416" s="46">
        <v>945.0043733666572</v>
      </c>
      <c r="R416" s="46">
        <v>5.630190521259863</v>
      </c>
      <c r="S416" s="47">
        <v>93.60493553604772</v>
      </c>
      <c r="T416" s="47">
        <v>945.0043733666572</v>
      </c>
      <c r="U416" s="47">
        <v>5.630190521259863</v>
      </c>
      <c r="V416" s="45"/>
      <c r="W416" s="48">
        <v>0.00039127244396751983</v>
      </c>
      <c r="X416" s="48">
        <v>7.257063966047628E-06</v>
      </c>
      <c r="Y416" s="48">
        <v>0.2819799575427673</v>
      </c>
      <c r="Z416" s="48">
        <v>1.2020302799991996E-05</v>
      </c>
      <c r="AA416" s="50">
        <v>-28.00993228582516</v>
      </c>
      <c r="AB416" s="51">
        <v>-7.373064392012241</v>
      </c>
      <c r="AC416" s="50">
        <v>0.42508816671660116</v>
      </c>
      <c r="AD416" s="52">
        <v>1760.4908304885798</v>
      </c>
      <c r="AE416" s="52">
        <v>2009.0424709015347</v>
      </c>
    </row>
    <row r="417" spans="1:31" ht="14.25">
      <c r="A417" s="28">
        <v>21</v>
      </c>
      <c r="B417" s="42">
        <v>134.04001227989212</v>
      </c>
      <c r="C417" s="42">
        <v>582.0812958630609</v>
      </c>
      <c r="D417" s="42">
        <v>876.2307798327134</v>
      </c>
      <c r="E417" s="43">
        <f>C417/D417</f>
        <v>0.6643013567432424</v>
      </c>
      <c r="F417" s="44">
        <v>0.05799947868872697</v>
      </c>
      <c r="G417" s="44">
        <v>0.0013440333412616354</v>
      </c>
      <c r="H417" s="44">
        <v>1.0402791704563117</v>
      </c>
      <c r="I417" s="44">
        <v>0.023021957882135746</v>
      </c>
      <c r="J417" s="44">
        <v>0.12936928672381273</v>
      </c>
      <c r="K417" s="44">
        <v>0.000997487494497569</v>
      </c>
      <c r="L417" s="45"/>
      <c r="M417" s="46">
        <v>531.52</v>
      </c>
      <c r="N417" s="46">
        <v>54.6225</v>
      </c>
      <c r="O417" s="46">
        <v>724.0560966199456</v>
      </c>
      <c r="P417" s="46">
        <v>11.45779381684514</v>
      </c>
      <c r="Q417" s="46">
        <v>784.2663887634385</v>
      </c>
      <c r="R417" s="46">
        <v>5.69363739446527</v>
      </c>
      <c r="S417" s="47">
        <v>92.32272439490526</v>
      </c>
      <c r="T417" s="47">
        <v>784.2663887634385</v>
      </c>
      <c r="U417" s="47">
        <v>5.69363739446527</v>
      </c>
      <c r="V417" s="45"/>
      <c r="W417" s="48">
        <v>0.0009352027721543547</v>
      </c>
      <c r="X417" s="48">
        <v>2.1285230681069945E-06</v>
      </c>
      <c r="Y417" s="48">
        <v>0.2819507556539321</v>
      </c>
      <c r="Z417" s="48">
        <v>1.33528114351332E-05</v>
      </c>
      <c r="AA417" s="50">
        <v>-29.042633148541608</v>
      </c>
      <c r="AB417" s="51">
        <v>-12.233829308581079</v>
      </c>
      <c r="AC417" s="50">
        <v>0.47221125776648964</v>
      </c>
      <c r="AD417" s="52">
        <v>1825.993672562847</v>
      </c>
      <c r="AE417" s="52">
        <v>2124.1067129024304</v>
      </c>
    </row>
    <row r="418" spans="1:31" ht="14.25">
      <c r="A418" s="28">
        <v>22</v>
      </c>
      <c r="B418" s="42">
        <v>363.10630762840026</v>
      </c>
      <c r="C418" s="42">
        <v>339.0216533421147</v>
      </c>
      <c r="D418" s="42">
        <v>2090.610044081117</v>
      </c>
      <c r="E418" s="43">
        <f>C418/D418</f>
        <v>0.1621639838103449</v>
      </c>
      <c r="F418" s="44">
        <v>0.06635017443349282</v>
      </c>
      <c r="G418" s="44">
        <v>0.00174897439021348</v>
      </c>
      <c r="H418" s="44">
        <v>1.5097261459164293</v>
      </c>
      <c r="I418" s="44">
        <v>0.03699529429210969</v>
      </c>
      <c r="J418" s="44">
        <v>0.16410185670257973</v>
      </c>
      <c r="K418" s="44">
        <v>0.0014435182603241728</v>
      </c>
      <c r="L418" s="45"/>
      <c r="M418" s="46">
        <v>816.665</v>
      </c>
      <c r="N418" s="46">
        <v>55.55</v>
      </c>
      <c r="O418" s="46">
        <v>934.328722118808</v>
      </c>
      <c r="P418" s="46">
        <v>14.968611648328874</v>
      </c>
      <c r="Q418" s="46">
        <v>979.5316759972322</v>
      </c>
      <c r="R418" s="46">
        <v>7.9937346560474225</v>
      </c>
      <c r="S418" s="47">
        <v>95.38524838082398</v>
      </c>
      <c r="T418" s="47">
        <v>979.5316759972322</v>
      </c>
      <c r="U418" s="47">
        <v>7.9937346560474225</v>
      </c>
      <c r="V418" s="45"/>
      <c r="W418" s="48">
        <v>0.0011957866920819006</v>
      </c>
      <c r="X418" s="48">
        <v>1.773346850025516E-06</v>
      </c>
      <c r="Y418" s="48">
        <v>0.2820164088176234</v>
      </c>
      <c r="Z418" s="48">
        <v>1.672807249926429E-05</v>
      </c>
      <c r="AA418" s="50">
        <v>-26.720862828589766</v>
      </c>
      <c r="AB418" s="51">
        <v>-5.844859288797188</v>
      </c>
      <c r="AC418" s="50">
        <v>0.5915746148453915</v>
      </c>
      <c r="AD418" s="52">
        <v>1747.158618263611</v>
      </c>
      <c r="AE418" s="52">
        <v>1959.9852192104418</v>
      </c>
    </row>
    <row r="419" spans="1:31" ht="14.25">
      <c r="A419" s="28">
        <v>23</v>
      </c>
      <c r="B419" s="42">
        <v>46.27133706943705</v>
      </c>
      <c r="C419" s="42">
        <v>340.246000345599</v>
      </c>
      <c r="D419" s="42">
        <v>359.19986608874154</v>
      </c>
      <c r="E419" s="43">
        <f>C419/D419</f>
        <v>0.9472330935155194</v>
      </c>
      <c r="F419" s="44">
        <v>0.057507345221449215</v>
      </c>
      <c r="G419" s="44">
        <v>0.0019373715432088746</v>
      </c>
      <c r="H419" s="44">
        <v>0.7999466188916246</v>
      </c>
      <c r="I419" s="44">
        <v>0.02615888623866426</v>
      </c>
      <c r="J419" s="44">
        <v>0.10058082043327482</v>
      </c>
      <c r="K419" s="44">
        <v>0.001120637334629531</v>
      </c>
      <c r="L419" s="45"/>
      <c r="M419" s="46">
        <v>509.3</v>
      </c>
      <c r="N419" s="46">
        <v>74.065</v>
      </c>
      <c r="O419" s="46">
        <v>596.7985056516691</v>
      </c>
      <c r="P419" s="46">
        <v>14.757748791500717</v>
      </c>
      <c r="Q419" s="46">
        <v>617.8118228994216</v>
      </c>
      <c r="R419" s="46">
        <v>6.563893145723739</v>
      </c>
      <c r="S419" s="47">
        <v>96.59875119431416</v>
      </c>
      <c r="T419" s="47">
        <v>617.8118228994216</v>
      </c>
      <c r="U419" s="47">
        <v>6.563893145723739</v>
      </c>
      <c r="V419" s="45"/>
      <c r="W419" s="48">
        <v>0.0003540506886152528</v>
      </c>
      <c r="X419" s="48">
        <v>7.325575213202408E-07</v>
      </c>
      <c r="Y419" s="48">
        <v>0.28242122423200405</v>
      </c>
      <c r="Z419" s="48">
        <v>1.1520241987595243E-05</v>
      </c>
      <c r="AA419" s="50">
        <v>-12.404897514463054</v>
      </c>
      <c r="AB419" s="51">
        <v>1.072316343118107</v>
      </c>
      <c r="AC419" s="50">
        <v>0.4074039231847181</v>
      </c>
      <c r="AD419" s="52">
        <v>1154.240863119391</v>
      </c>
      <c r="AE419" s="52">
        <v>1318.4221777005018</v>
      </c>
    </row>
    <row r="420" spans="1:31" ht="14.25">
      <c r="A420" s="28">
        <v>24</v>
      </c>
      <c r="B420" s="42">
        <v>67.17006116672866</v>
      </c>
      <c r="C420" s="42">
        <v>921.0009699015969</v>
      </c>
      <c r="D420" s="42">
        <v>1258.8027207378263</v>
      </c>
      <c r="E420" s="43">
        <f>C420/D420</f>
        <v>0.7316483788355395</v>
      </c>
      <c r="F420" s="44">
        <v>0.0562640809983196</v>
      </c>
      <c r="G420" s="44">
        <v>0.0023204519854676956</v>
      </c>
      <c r="H420" s="44">
        <v>0.33421667276736206</v>
      </c>
      <c r="I420" s="44">
        <v>0.012520675431679285</v>
      </c>
      <c r="J420" s="44">
        <v>0.042963912783830945</v>
      </c>
      <c r="K420" s="44">
        <v>0.00045321075721483863</v>
      </c>
      <c r="L420" s="45"/>
      <c r="M420" s="46">
        <v>461.155</v>
      </c>
      <c r="N420" s="46">
        <v>90.7325</v>
      </c>
      <c r="O420" s="46">
        <v>292.77997427834214</v>
      </c>
      <c r="P420" s="46">
        <v>9.528928191188356</v>
      </c>
      <c r="Q420" s="46">
        <v>271.17857198918466</v>
      </c>
      <c r="R420" s="46">
        <v>2.801232526720213</v>
      </c>
      <c r="S420" s="47">
        <v>107.96574822660361</v>
      </c>
      <c r="T420" s="47">
        <v>271.17857198918466</v>
      </c>
      <c r="U420" s="47">
        <v>2.801232526720213</v>
      </c>
      <c r="V420" s="45"/>
      <c r="W420" s="48">
        <v>0.0005119910017228551</v>
      </c>
      <c r="X420" s="48">
        <v>3.830212424584626E-06</v>
      </c>
      <c r="Y420" s="48">
        <v>0.2826082229114186</v>
      </c>
      <c r="Z420" s="48">
        <v>1.3710928527702862E-05</v>
      </c>
      <c r="AA420" s="50">
        <v>-5.791842494355937</v>
      </c>
      <c r="AB420" s="51">
        <v>0.0756825296277519</v>
      </c>
      <c r="AC420" s="50">
        <v>0.4848757628643063</v>
      </c>
      <c r="AD420" s="52">
        <v>899.6748797544755</v>
      </c>
      <c r="AE420" s="52">
        <v>1088.6369971830857</v>
      </c>
    </row>
    <row r="421" spans="1:31" ht="14.25">
      <c r="A421" s="28">
        <v>25</v>
      </c>
      <c r="B421" s="42">
        <v>188.01749622055183</v>
      </c>
      <c r="C421" s="42">
        <v>552.8541864373145</v>
      </c>
      <c r="D421" s="42">
        <v>865.3095142005889</v>
      </c>
      <c r="E421" s="43">
        <f>C421/D421</f>
        <v>0.6389091733818109</v>
      </c>
      <c r="F421" s="44">
        <v>0.06972941180172022</v>
      </c>
      <c r="G421" s="44">
        <v>0.002334328791005705</v>
      </c>
      <c r="H421" s="44">
        <v>1.7343146255206472</v>
      </c>
      <c r="I421" s="44">
        <v>0.056436131450385375</v>
      </c>
      <c r="J421" s="44">
        <v>0.1789411792008728</v>
      </c>
      <c r="K421" s="44">
        <v>0.0018565821621984583</v>
      </c>
      <c r="L421" s="45"/>
      <c r="M421" s="46">
        <v>920.37</v>
      </c>
      <c r="N421" s="46">
        <v>68.5225</v>
      </c>
      <c r="O421" s="46">
        <v>1021.3543285886051</v>
      </c>
      <c r="P421" s="46">
        <v>20.960437533124946</v>
      </c>
      <c r="Q421" s="46">
        <v>1061.1876222130513</v>
      </c>
      <c r="R421" s="46">
        <v>10.151742669975988</v>
      </c>
      <c r="S421" s="47"/>
      <c r="T421" s="47"/>
      <c r="U421" s="47"/>
      <c r="V421" s="45"/>
      <c r="W421" s="48">
        <v>0.0009212892600777773</v>
      </c>
      <c r="X421" s="48">
        <v>3.257939153483459E-06</v>
      </c>
      <c r="Y421" s="48">
        <v>0.2819288013812466</v>
      </c>
      <c r="Z421" s="48">
        <v>1.2665072751040857E-05</v>
      </c>
      <c r="AA421" s="50">
        <v>-29.819028006783377</v>
      </c>
      <c r="AB421" s="51">
        <v>-29.819028006783377</v>
      </c>
      <c r="AC421" s="50">
        <v>0.44788993900120294</v>
      </c>
      <c r="AD421" s="52">
        <v>1855.642868022735</v>
      </c>
      <c r="AE421" s="52"/>
    </row>
    <row r="422" spans="1:31" ht="14.25">
      <c r="A422" s="28">
        <v>26</v>
      </c>
      <c r="B422" s="42">
        <v>64.58580062597044</v>
      </c>
      <c r="C422" s="42">
        <v>378.0075915510168</v>
      </c>
      <c r="D422" s="42">
        <v>991.1411397556676</v>
      </c>
      <c r="E422" s="43">
        <f>C422/D422</f>
        <v>0.38138623894090584</v>
      </c>
      <c r="F422" s="44">
        <v>0.05087802751302943</v>
      </c>
      <c r="G422" s="44">
        <v>0.002594183174576282</v>
      </c>
      <c r="H422" s="44">
        <v>0.40292073387809957</v>
      </c>
      <c r="I422" s="44">
        <v>0.017325716791125694</v>
      </c>
      <c r="J422" s="44">
        <v>0.05758057398391315</v>
      </c>
      <c r="K422" s="44">
        <v>0.0005867751364279838</v>
      </c>
      <c r="L422" s="45"/>
      <c r="M422" s="46">
        <v>235.25</v>
      </c>
      <c r="N422" s="46">
        <v>113.8725</v>
      </c>
      <c r="O422" s="46">
        <v>343.7643315551034</v>
      </c>
      <c r="P422" s="46">
        <v>12.540361860631833</v>
      </c>
      <c r="Q422" s="46">
        <v>360.89490364773144</v>
      </c>
      <c r="R422" s="46">
        <v>3.576650368176871</v>
      </c>
      <c r="S422" s="47">
        <v>95.25330728711283</v>
      </c>
      <c r="T422" s="47">
        <v>360.89490364773144</v>
      </c>
      <c r="U422" s="47">
        <v>3.576650368176871</v>
      </c>
      <c r="V422" s="45"/>
      <c r="W422" s="48">
        <v>0.0006472054319486925</v>
      </c>
      <c r="X422" s="48">
        <v>3.5525011390136684E-06</v>
      </c>
      <c r="Y422" s="48">
        <v>0.2823426467112376</v>
      </c>
      <c r="Z422" s="48">
        <v>1.4982404100750302E-05</v>
      </c>
      <c r="AA422" s="50">
        <v>-15.1837271286559</v>
      </c>
      <c r="AB422" s="51">
        <v>-7.406716511636491</v>
      </c>
      <c r="AC422" s="50">
        <v>0.5298404597119765</v>
      </c>
      <c r="AD422" s="52">
        <v>1272.0833994410068</v>
      </c>
      <c r="AE422" s="52">
        <v>1541.821971212903</v>
      </c>
    </row>
    <row r="423" spans="1:31" ht="14.25">
      <c r="A423" s="28">
        <v>27</v>
      </c>
      <c r="B423" s="42">
        <v>288.91762850675406</v>
      </c>
      <c r="C423" s="42">
        <v>387.6469465770876</v>
      </c>
      <c r="D423" s="42">
        <v>819.8712631724168</v>
      </c>
      <c r="E423" s="43">
        <f>C423/D423</f>
        <v>0.47281440878550035</v>
      </c>
      <c r="F423" s="44">
        <v>0.0953352425369373</v>
      </c>
      <c r="G423" s="44">
        <v>0.0026229355166183495</v>
      </c>
      <c r="H423" s="44">
        <v>3.8236926934324837</v>
      </c>
      <c r="I423" s="44">
        <v>0.10456293706242756</v>
      </c>
      <c r="J423" s="44">
        <v>0.28995836193963415</v>
      </c>
      <c r="K423" s="44">
        <v>0.004130506240178085</v>
      </c>
      <c r="L423" s="45"/>
      <c r="M423" s="46">
        <v>1544.45</v>
      </c>
      <c r="N423" s="46">
        <v>51.8525</v>
      </c>
      <c r="O423" s="46">
        <v>1597.7455995456855</v>
      </c>
      <c r="P423" s="46">
        <v>22.013854398600415</v>
      </c>
      <c r="Q423" s="46">
        <v>1641.3211299692114</v>
      </c>
      <c r="R423" s="46">
        <v>20.641786429016406</v>
      </c>
      <c r="S423" s="47">
        <v>94.09797825663595</v>
      </c>
      <c r="T423" s="47">
        <v>1544.45</v>
      </c>
      <c r="U423" s="47">
        <v>51.8525</v>
      </c>
      <c r="V423" s="45"/>
      <c r="W423" s="48">
        <v>0.0005921969734024243</v>
      </c>
      <c r="X423" s="48">
        <v>4.0582957930740985E-06</v>
      </c>
      <c r="Y423" s="48">
        <v>0.28149478957357704</v>
      </c>
      <c r="Z423" s="48">
        <v>1.3024086936471086E-05</v>
      </c>
      <c r="AA423" s="50">
        <v>-45.16749983813795</v>
      </c>
      <c r="AB423" s="51">
        <v>-11.471976933787875</v>
      </c>
      <c r="AC423" s="50">
        <v>0.46058617455952744</v>
      </c>
      <c r="AD423" s="52">
        <v>2430.5927958521397</v>
      </c>
      <c r="AE423" s="52">
        <v>2694.585551483831</v>
      </c>
    </row>
    <row r="424" spans="1:31" ht="14.25">
      <c r="A424" s="28">
        <v>28</v>
      </c>
      <c r="B424" s="42">
        <v>50.700754432268845</v>
      </c>
      <c r="C424" s="42">
        <v>378.93552139934985</v>
      </c>
      <c r="D424" s="42">
        <v>1016.2173014419727</v>
      </c>
      <c r="E424" s="43">
        <f>C424/D424</f>
        <v>0.3728882797622665</v>
      </c>
      <c r="F424" s="44">
        <v>0.04742287118341995</v>
      </c>
      <c r="G424" s="44">
        <v>0.0017184708938836387</v>
      </c>
      <c r="H424" s="44">
        <v>0.2862044209809394</v>
      </c>
      <c r="I424" s="44">
        <v>0.010157582559828545</v>
      </c>
      <c r="J424" s="44">
        <v>0.043561128580473875</v>
      </c>
      <c r="K424" s="44">
        <v>0.00041390565308316405</v>
      </c>
      <c r="L424" s="45"/>
      <c r="M424" s="46">
        <v>77.87</v>
      </c>
      <c r="N424" s="46">
        <v>75.92</v>
      </c>
      <c r="O424" s="46">
        <v>255.56741834282917</v>
      </c>
      <c r="P424" s="46">
        <v>8.018983180547181</v>
      </c>
      <c r="Q424" s="46">
        <v>274.8688229184286</v>
      </c>
      <c r="R424" s="46">
        <v>2.556829052876168</v>
      </c>
      <c r="S424" s="47">
        <v>92.97795785980159</v>
      </c>
      <c r="T424" s="47">
        <v>274.8688229184286</v>
      </c>
      <c r="U424" s="47">
        <v>2.556829052876168</v>
      </c>
      <c r="V424" s="45"/>
      <c r="W424" s="48">
        <v>0.001110686469711123</v>
      </c>
      <c r="X424" s="48">
        <v>7.107177513985094E-06</v>
      </c>
      <c r="Y424" s="48">
        <v>0.28259264062630224</v>
      </c>
      <c r="Z424" s="48">
        <v>1.4370827334175653E-05</v>
      </c>
      <c r="AA424" s="50">
        <v>-6.3428972351498025</v>
      </c>
      <c r="AB424" s="51">
        <v>-0.5046029420352482</v>
      </c>
      <c r="AC424" s="50">
        <v>0.5082125563041767</v>
      </c>
      <c r="AD424" s="52">
        <v>935.9959513639067</v>
      </c>
      <c r="AE424" s="52">
        <v>1121.2209249984153</v>
      </c>
    </row>
    <row r="425" spans="1:31" ht="14.25">
      <c r="A425" s="28">
        <v>29</v>
      </c>
      <c r="B425" s="42">
        <v>66.46279318301603</v>
      </c>
      <c r="C425" s="42">
        <v>549.2224773535665</v>
      </c>
      <c r="D425" s="42">
        <v>1287.398301665178</v>
      </c>
      <c r="E425" s="43">
        <f>C425/D425</f>
        <v>0.4266142627679234</v>
      </c>
      <c r="F425" s="44">
        <v>0.04701066128497633</v>
      </c>
      <c r="G425" s="44">
        <v>0.0022027865261766235</v>
      </c>
      <c r="H425" s="44">
        <v>0.3030515009916316</v>
      </c>
      <c r="I425" s="44">
        <v>0.019622170104799937</v>
      </c>
      <c r="J425" s="44">
        <v>0.04531023985220258</v>
      </c>
      <c r="K425" s="44">
        <v>0.0006688437969423618</v>
      </c>
      <c r="L425" s="45"/>
      <c r="M425" s="46">
        <v>50.095</v>
      </c>
      <c r="N425" s="46">
        <v>116.655</v>
      </c>
      <c r="O425" s="46">
        <v>268.7808522085968</v>
      </c>
      <c r="P425" s="46">
        <v>15.291433368494552</v>
      </c>
      <c r="Q425" s="46">
        <v>285.66460337081566</v>
      </c>
      <c r="R425" s="46">
        <v>4.124751257815461</v>
      </c>
      <c r="S425" s="47">
        <v>94.08965935471453</v>
      </c>
      <c r="T425" s="47">
        <v>285.66460337081566</v>
      </c>
      <c r="U425" s="47">
        <v>4.124751257815461</v>
      </c>
      <c r="V425" s="45"/>
      <c r="W425" s="48">
        <v>0.001003769780814229</v>
      </c>
      <c r="X425" s="48">
        <v>7.454236608011983E-06</v>
      </c>
      <c r="Y425" s="48">
        <v>0.28249139763188286</v>
      </c>
      <c r="Z425" s="48">
        <v>1.3831251603700992E-05</v>
      </c>
      <c r="AA425" s="50">
        <v>-9.9232727468479</v>
      </c>
      <c r="AB425" s="51">
        <v>-3.8369336855070824</v>
      </c>
      <c r="AC425" s="50">
        <v>0.4891309032235249</v>
      </c>
      <c r="AD425" s="52">
        <v>1075.6572024709133</v>
      </c>
      <c r="AE425" s="52">
        <v>1299.8768253895516</v>
      </c>
    </row>
    <row r="426" spans="1:31" ht="14.25">
      <c r="A426" s="28">
        <v>30</v>
      </c>
      <c r="B426" s="42">
        <v>61.21220295512538</v>
      </c>
      <c r="C426" s="42">
        <v>678.7672835895888</v>
      </c>
      <c r="D426" s="42">
        <v>1201.888035740572</v>
      </c>
      <c r="E426" s="43">
        <f>C426/D426</f>
        <v>0.5647508448416746</v>
      </c>
      <c r="F426" s="44">
        <v>0.0481187487828676</v>
      </c>
      <c r="G426" s="44">
        <v>0.002546862754259611</v>
      </c>
      <c r="H426" s="44">
        <v>0.27156564830016783</v>
      </c>
      <c r="I426" s="44">
        <v>0.010286574837666181</v>
      </c>
      <c r="J426" s="44">
        <v>0.041652927322905375</v>
      </c>
      <c r="K426" s="44">
        <v>0.00036838024850077645</v>
      </c>
      <c r="L426" s="45"/>
      <c r="M426" s="46">
        <v>105.645</v>
      </c>
      <c r="N426" s="46">
        <v>127.755</v>
      </c>
      <c r="O426" s="46">
        <v>243.9446973053185</v>
      </c>
      <c r="P426" s="46">
        <v>8.214315663691238</v>
      </c>
      <c r="Q426" s="46">
        <v>263.07045713623535</v>
      </c>
      <c r="R426" s="46">
        <v>2.279772556728318</v>
      </c>
      <c r="S426" s="47">
        <v>92.72979564519773</v>
      </c>
      <c r="T426" s="47">
        <v>263.07045713623535</v>
      </c>
      <c r="U426" s="47">
        <v>2.279772556728318</v>
      </c>
      <c r="V426" s="45"/>
      <c r="W426" s="48">
        <v>0.0007310509651613234</v>
      </c>
      <c r="X426" s="48">
        <v>1.9079784068348204E-06</v>
      </c>
      <c r="Y426" s="48">
        <v>0.2827309738512528</v>
      </c>
      <c r="Z426" s="48">
        <v>1.2084952558598505E-05</v>
      </c>
      <c r="AA426" s="50">
        <v>-1.4508561225023975</v>
      </c>
      <c r="AB426" s="51">
        <v>4.205045939520424</v>
      </c>
      <c r="AC426" s="50">
        <v>0.4273744566599222</v>
      </c>
      <c r="AD426" s="52">
        <v>732.9704463478148</v>
      </c>
      <c r="AE426" s="52">
        <v>870.7261096510878</v>
      </c>
    </row>
    <row r="427" spans="1:31" ht="14.25">
      <c r="A427" s="28">
        <v>31</v>
      </c>
      <c r="B427" s="42">
        <v>87.15248192253182</v>
      </c>
      <c r="C427" s="42">
        <v>545.647557856099</v>
      </c>
      <c r="D427" s="42">
        <v>415.30507806614895</v>
      </c>
      <c r="E427" s="43">
        <f>C427/D427</f>
        <v>1.3138475464756763</v>
      </c>
      <c r="F427" s="44">
        <v>0.06752434856019794</v>
      </c>
      <c r="G427" s="44">
        <v>0.004327884875198797</v>
      </c>
      <c r="H427" s="44">
        <v>1.2369999829566571</v>
      </c>
      <c r="I427" s="44">
        <v>0.029958485740300793</v>
      </c>
      <c r="J427" s="44">
        <v>0.14626220396219022</v>
      </c>
      <c r="K427" s="44">
        <v>0.0012536364930359172</v>
      </c>
      <c r="L427" s="45"/>
      <c r="M427" s="46">
        <v>853.7</v>
      </c>
      <c r="N427" s="46">
        <v>133.33</v>
      </c>
      <c r="O427" s="46">
        <v>817.5211198549562</v>
      </c>
      <c r="P427" s="46">
        <v>13.599087056591088</v>
      </c>
      <c r="Q427" s="46">
        <v>879.9767374112085</v>
      </c>
      <c r="R427" s="46">
        <v>7.050274589987737</v>
      </c>
      <c r="S427" s="47">
        <v>92.9025831137321</v>
      </c>
      <c r="T427" s="47">
        <v>879.9767374112085</v>
      </c>
      <c r="U427" s="47">
        <v>7.050274589987737</v>
      </c>
      <c r="V427" s="45"/>
      <c r="W427" s="48">
        <v>0.0006111035380162795</v>
      </c>
      <c r="X427" s="48">
        <v>1.919984518885651E-06</v>
      </c>
      <c r="Y427" s="48">
        <v>0.28218583364169286</v>
      </c>
      <c r="Z427" s="48">
        <v>1.587255171728072E-05</v>
      </c>
      <c r="AA427" s="50">
        <v>-20.72929279798408</v>
      </c>
      <c r="AB427" s="51">
        <v>-1.641814932267227</v>
      </c>
      <c r="AC427" s="50">
        <v>0.5613198015024565</v>
      </c>
      <c r="AD427" s="52">
        <v>1487.498430479858</v>
      </c>
      <c r="AE427" s="52">
        <v>1668.093412774158</v>
      </c>
    </row>
    <row r="428" spans="1:31" ht="14.25">
      <c r="A428" s="28">
        <v>32</v>
      </c>
      <c r="B428" s="42">
        <v>73.87069638178008</v>
      </c>
      <c r="C428" s="42">
        <v>371.33337554194856</v>
      </c>
      <c r="D428" s="42">
        <v>892.7174602021723</v>
      </c>
      <c r="E428" s="43">
        <f>C428/D428</f>
        <v>0.41595845505010426</v>
      </c>
      <c r="F428" s="44">
        <v>0.060665441090105625</v>
      </c>
      <c r="G428" s="44">
        <v>0.001360016775532516</v>
      </c>
      <c r="H428" s="44">
        <v>0.5601403668832431</v>
      </c>
      <c r="I428" s="44">
        <v>0.014190731015947446</v>
      </c>
      <c r="J428" s="44">
        <v>0.06678721071395059</v>
      </c>
      <c r="K428" s="44">
        <v>0.0005653600595856014</v>
      </c>
      <c r="L428" s="45"/>
      <c r="M428" s="46">
        <v>627.795</v>
      </c>
      <c r="N428" s="46">
        <v>43.5125</v>
      </c>
      <c r="O428" s="46">
        <v>451.6178057418983</v>
      </c>
      <c r="P428" s="46">
        <v>9.235979968855645</v>
      </c>
      <c r="Q428" s="46">
        <v>416.7705063448568</v>
      </c>
      <c r="R428" s="46">
        <v>3.41637527213976</v>
      </c>
      <c r="S428" s="47">
        <v>108.36126809995692</v>
      </c>
      <c r="T428" s="47">
        <v>416.7705063448568</v>
      </c>
      <c r="U428" s="47">
        <v>3.41637527213976</v>
      </c>
      <c r="V428" s="45"/>
      <c r="W428" s="48">
        <v>0.0006613664813410337</v>
      </c>
      <c r="X428" s="48">
        <v>6.50281316251057E-06</v>
      </c>
      <c r="Y428" s="48">
        <v>0.282380169555056</v>
      </c>
      <c r="Z428" s="48">
        <v>1.4345158134275884E-05</v>
      </c>
      <c r="AA428" s="50">
        <v>-13.856762513403398</v>
      </c>
      <c r="AB428" s="51">
        <v>-4.872571524296987</v>
      </c>
      <c r="AC428" s="50">
        <v>0.5073047746478038</v>
      </c>
      <c r="AD428" s="52">
        <v>1220.524616502079</v>
      </c>
      <c r="AE428" s="52">
        <v>1458.0698718526903</v>
      </c>
    </row>
    <row r="429" spans="1:31" ht="14.25">
      <c r="A429" s="28">
        <v>33</v>
      </c>
      <c r="B429" s="42">
        <v>102.70490968957671</v>
      </c>
      <c r="C429" s="42">
        <v>640.5796454003004</v>
      </c>
      <c r="D429" s="42">
        <v>1261.9644171907007</v>
      </c>
      <c r="E429" s="43">
        <f>C429/D429</f>
        <v>0.5076051564324731</v>
      </c>
      <c r="F429" s="44">
        <v>0.042822411666161325</v>
      </c>
      <c r="G429" s="44">
        <v>0.0014898514899227278</v>
      </c>
      <c r="H429" s="44">
        <v>0.5771564309780147</v>
      </c>
      <c r="I429" s="44">
        <v>0.18834132344131543</v>
      </c>
      <c r="J429" s="44">
        <v>0.06833725555715225</v>
      </c>
      <c r="K429" s="44">
        <v>0.0005339822989635018</v>
      </c>
      <c r="L429" s="45"/>
      <c r="M429" s="46" t="s">
        <v>0</v>
      </c>
      <c r="N429" s="46" t="s">
        <v>0</v>
      </c>
      <c r="O429" s="46">
        <v>462.6323788952411</v>
      </c>
      <c r="P429" s="46">
        <v>12.1836686538428</v>
      </c>
      <c r="Q429" s="46">
        <v>426.1303661313952</v>
      </c>
      <c r="R429" s="46">
        <v>3.2220830395872326</v>
      </c>
      <c r="S429" s="47">
        <v>108.56592622000346</v>
      </c>
      <c r="T429" s="47">
        <v>426.1303661313952</v>
      </c>
      <c r="U429" s="47">
        <v>3.2220830395872326</v>
      </c>
      <c r="V429" s="45"/>
      <c r="W429" s="45"/>
      <c r="X429" s="45"/>
      <c r="Y429" s="45"/>
      <c r="Z429" s="45"/>
      <c r="AA429" s="50"/>
      <c r="AB429" s="51"/>
      <c r="AC429" s="50"/>
      <c r="AD429" s="52"/>
      <c r="AE429" s="52"/>
    </row>
    <row r="430" spans="1:31" ht="14.25">
      <c r="A430" s="28">
        <v>34</v>
      </c>
      <c r="B430" s="42">
        <v>48.21766601269331</v>
      </c>
      <c r="C430" s="42">
        <v>490.16894898565585</v>
      </c>
      <c r="D430" s="42">
        <v>889.3098575168221</v>
      </c>
      <c r="E430" s="43">
        <f>C430/D430</f>
        <v>0.551179034891541</v>
      </c>
      <c r="F430" s="44">
        <v>0.056624622445100636</v>
      </c>
      <c r="G430" s="44">
        <v>0.002716759669031437</v>
      </c>
      <c r="H430" s="44">
        <v>0.32925995671498653</v>
      </c>
      <c r="I430" s="44">
        <v>0.016672290256866503</v>
      </c>
      <c r="J430" s="44">
        <v>0.04217783209883165</v>
      </c>
      <c r="K430" s="44">
        <v>0.00069727010103701</v>
      </c>
      <c r="L430" s="45"/>
      <c r="M430" s="46">
        <v>475.97</v>
      </c>
      <c r="N430" s="46">
        <v>110.1725</v>
      </c>
      <c r="O430" s="46">
        <v>289.00072483127326</v>
      </c>
      <c r="P430" s="46">
        <v>12.736145929324806</v>
      </c>
      <c r="Q430" s="46">
        <v>266.3180852346859</v>
      </c>
      <c r="R430" s="46">
        <v>4.3129803765993415</v>
      </c>
      <c r="S430" s="47">
        <v>108.5171232650606</v>
      </c>
      <c r="T430" s="47">
        <v>266.3180852346859</v>
      </c>
      <c r="U430" s="47">
        <v>4.3129803765993415</v>
      </c>
      <c r="V430" s="45"/>
      <c r="W430" s="48">
        <v>0.0007842531128359855</v>
      </c>
      <c r="X430" s="48">
        <v>4.667742493529681E-06</v>
      </c>
      <c r="Y430" s="48">
        <v>0.2826804006872266</v>
      </c>
      <c r="Z430" s="48">
        <v>1.3152108253123212E-05</v>
      </c>
      <c r="AA430" s="50">
        <v>-3.2393346149339752</v>
      </c>
      <c r="AB430" s="51">
        <v>2.47617383578147</v>
      </c>
      <c r="AC430" s="50">
        <v>0.46511354881203737</v>
      </c>
      <c r="AD430" s="52">
        <v>804.9850975294627</v>
      </c>
      <c r="AE430" s="52">
        <v>961.9195603278611</v>
      </c>
    </row>
    <row r="431" spans="1:31" ht="14.25">
      <c r="A431" s="28">
        <v>35</v>
      </c>
      <c r="B431" s="42">
        <v>62.25981708098807</v>
      </c>
      <c r="C431" s="42">
        <v>410.31582021898004</v>
      </c>
      <c r="D431" s="42">
        <v>1355.500426790084</v>
      </c>
      <c r="E431" s="43">
        <f>C431/D431</f>
        <v>0.3027043091315253</v>
      </c>
      <c r="F431" s="44">
        <v>0.04843259553630886</v>
      </c>
      <c r="G431" s="44">
        <v>0.00222585502228955</v>
      </c>
      <c r="H431" s="44">
        <v>0.2640893808314542</v>
      </c>
      <c r="I431" s="44">
        <v>0.013276664073993047</v>
      </c>
      <c r="J431" s="44">
        <v>0.039505697240825886</v>
      </c>
      <c r="K431" s="44">
        <v>0.0004352726623720345</v>
      </c>
      <c r="L431" s="45"/>
      <c r="M431" s="46">
        <v>120.46</v>
      </c>
      <c r="N431" s="46">
        <v>112.02</v>
      </c>
      <c r="O431" s="46">
        <v>237.95705529548079</v>
      </c>
      <c r="P431" s="46">
        <v>10.664906804045756</v>
      </c>
      <c r="Q431" s="46">
        <v>249.7683097635232</v>
      </c>
      <c r="R431" s="46">
        <v>2.699309907816456</v>
      </c>
      <c r="S431" s="47">
        <v>95.27111566746592</v>
      </c>
      <c r="T431" s="47">
        <v>249.7683097635232</v>
      </c>
      <c r="U431" s="47">
        <v>2.699309907816456</v>
      </c>
      <c r="V431" s="45"/>
      <c r="W431" s="48">
        <v>0.0009652006219295611</v>
      </c>
      <c r="X431" s="48">
        <v>1.0136152810996242E-06</v>
      </c>
      <c r="Y431" s="48">
        <v>0.282460986603084</v>
      </c>
      <c r="Z431" s="48">
        <v>1.6628609807618756E-05</v>
      </c>
      <c r="AA431" s="50">
        <v>-10.998733853282427</v>
      </c>
      <c r="AB431" s="51">
        <v>-5.673614382598613</v>
      </c>
      <c r="AC431" s="50">
        <v>0.5880571877689785</v>
      </c>
      <c r="AD431" s="52">
        <v>1117.1910021189112</v>
      </c>
      <c r="AE431" s="52">
        <v>1364.5323365246634</v>
      </c>
    </row>
    <row r="432" spans="1:31" ht="14.25">
      <c r="A432" s="28">
        <v>36</v>
      </c>
      <c r="B432" s="42">
        <v>82.35369173434202</v>
      </c>
      <c r="C432" s="42">
        <v>231.48691702849183</v>
      </c>
      <c r="D432" s="42">
        <v>262.89286372818515</v>
      </c>
      <c r="E432" s="43">
        <f>C432/D432</f>
        <v>0.8805370893134432</v>
      </c>
      <c r="F432" s="44">
        <v>0.0813183887114155</v>
      </c>
      <c r="G432" s="44">
        <v>0.0014993238964564164</v>
      </c>
      <c r="H432" s="44">
        <v>2.574863132427814</v>
      </c>
      <c r="I432" s="44">
        <v>0.06991458643705656</v>
      </c>
      <c r="J432" s="44">
        <v>0.22745191034310655</v>
      </c>
      <c r="K432" s="44">
        <v>0.0064723585448568455</v>
      </c>
      <c r="L432" s="45"/>
      <c r="M432" s="46">
        <v>1229.32</v>
      </c>
      <c r="N432" s="46">
        <v>36.265</v>
      </c>
      <c r="O432" s="46">
        <v>1293.5237759836718</v>
      </c>
      <c r="P432" s="46">
        <v>19.86065944933921</v>
      </c>
      <c r="Q432" s="46">
        <v>1321.13072044616</v>
      </c>
      <c r="R432" s="46">
        <v>33.99228130363713</v>
      </c>
      <c r="S432" s="47">
        <v>93.05059529497925</v>
      </c>
      <c r="T432" s="47">
        <v>1229.32</v>
      </c>
      <c r="U432" s="47">
        <v>36.265</v>
      </c>
      <c r="V432" s="45"/>
      <c r="W432" s="48">
        <v>0.0005326160407389575</v>
      </c>
      <c r="X432" s="48">
        <v>2.3501057894304553E-06</v>
      </c>
      <c r="Y432" s="48">
        <v>0.28155532154805857</v>
      </c>
      <c r="Z432" s="48">
        <v>1.4547454139869724E-05</v>
      </c>
      <c r="AA432" s="50">
        <v>-43.026836176900396</v>
      </c>
      <c r="AB432" s="51">
        <v>-16.249783879335176</v>
      </c>
      <c r="AC432" s="50">
        <v>0.5144588083168209</v>
      </c>
      <c r="AD432" s="52">
        <v>2344.9640664846893</v>
      </c>
      <c r="AE432" s="52">
        <v>2679.60321340681</v>
      </c>
    </row>
    <row r="433" spans="1:31" ht="14.25">
      <c r="A433" s="28">
        <v>37</v>
      </c>
      <c r="B433" s="42">
        <v>161.42977212977834</v>
      </c>
      <c r="C433" s="42">
        <v>436.02902749783914</v>
      </c>
      <c r="D433" s="42">
        <v>934.7457896428305</v>
      </c>
      <c r="E433" s="43">
        <f>C433/D433</f>
        <v>0.4664680304839322</v>
      </c>
      <c r="F433" s="44">
        <v>0.3177186306485846</v>
      </c>
      <c r="G433" s="44">
        <v>0.2564281587337259</v>
      </c>
      <c r="H433" s="44">
        <v>1.1683518879755597</v>
      </c>
      <c r="I433" s="44">
        <v>0.07856285598628751</v>
      </c>
      <c r="J433" s="44">
        <v>0.13518107095076348</v>
      </c>
      <c r="K433" s="44">
        <v>0.009982772864362069</v>
      </c>
      <c r="L433" s="45"/>
      <c r="M433" s="46">
        <v>3558.95</v>
      </c>
      <c r="N433" s="46">
        <v>18.970575</v>
      </c>
      <c r="O433" s="46">
        <v>785.873361789502</v>
      </c>
      <c r="P433" s="46">
        <v>36.80506222849425</v>
      </c>
      <c r="Q433" s="46">
        <v>817.3548563191936</v>
      </c>
      <c r="R433" s="46">
        <v>56.691173940045985</v>
      </c>
      <c r="S433" s="47">
        <v>96.14836881602899</v>
      </c>
      <c r="T433" s="47">
        <v>817.3548563191936</v>
      </c>
      <c r="U433" s="47">
        <v>56.691173940045985</v>
      </c>
      <c r="V433" s="45"/>
      <c r="W433" s="48">
        <v>0.00039259964261736295</v>
      </c>
      <c r="X433" s="48">
        <v>3.825901959428961E-06</v>
      </c>
      <c r="Y433" s="48">
        <v>0.2820293026073309</v>
      </c>
      <c r="Z433" s="48">
        <v>1.3008542129761095E-05</v>
      </c>
      <c r="AA433" s="50">
        <v>-26.264884524250796</v>
      </c>
      <c r="AB433" s="51">
        <v>-8.439570322901213</v>
      </c>
      <c r="AC433" s="50">
        <v>0.46003644103410735</v>
      </c>
      <c r="AD433" s="52">
        <v>1693.2181230927324</v>
      </c>
      <c r="AE433" s="52">
        <v>1960.132188071164</v>
      </c>
    </row>
    <row r="434" spans="1:31" ht="14.25">
      <c r="A434" s="28">
        <v>38</v>
      </c>
      <c r="B434" s="42">
        <v>72.39455933459799</v>
      </c>
      <c r="C434" s="42">
        <v>527.8416316416854</v>
      </c>
      <c r="D434" s="42">
        <v>891.4374390098542</v>
      </c>
      <c r="E434" s="43">
        <f>C434/D434</f>
        <v>0.5921241452770647</v>
      </c>
      <c r="F434" s="44">
        <v>0.049092632975474004</v>
      </c>
      <c r="G434" s="44">
        <v>0.0023045510696542365</v>
      </c>
      <c r="H434" s="44">
        <v>0.47865902418878015</v>
      </c>
      <c r="I434" s="44">
        <v>0.03764163016809775</v>
      </c>
      <c r="J434" s="44">
        <v>0.06853272275004192</v>
      </c>
      <c r="K434" s="44">
        <v>0.001787974469203228</v>
      </c>
      <c r="L434" s="45"/>
      <c r="M434" s="46">
        <v>153.79</v>
      </c>
      <c r="N434" s="46">
        <v>109.2425</v>
      </c>
      <c r="O434" s="46">
        <v>397.1524722688173</v>
      </c>
      <c r="P434" s="46">
        <v>25.853785160189375</v>
      </c>
      <c r="Q434" s="46">
        <v>427.3097195789026</v>
      </c>
      <c r="R434" s="46">
        <v>10.786786859673668</v>
      </c>
      <c r="S434" s="47">
        <v>92.94253186194685</v>
      </c>
      <c r="T434" s="47">
        <v>427.3097195789026</v>
      </c>
      <c r="U434" s="47">
        <v>10.786786859673668</v>
      </c>
      <c r="V434" s="45"/>
      <c r="W434" s="48">
        <v>0.0011819615682490997</v>
      </c>
      <c r="X434" s="48">
        <v>4.242413567624439E-06</v>
      </c>
      <c r="Y434" s="48">
        <v>0.28231061352111325</v>
      </c>
      <c r="Z434" s="48">
        <v>1.542154230499759E-05</v>
      </c>
      <c r="AA434" s="50">
        <v>-16.316554640727343</v>
      </c>
      <c r="AB434" s="51">
        <v>-7.253968583460502</v>
      </c>
      <c r="AC434" s="50">
        <v>0.5453702402625983</v>
      </c>
      <c r="AD434" s="52">
        <v>1335.1266789105684</v>
      </c>
      <c r="AE434" s="52">
        <v>1587.2509155279145</v>
      </c>
    </row>
    <row r="435" spans="1:31" ht="14.25">
      <c r="A435" s="28">
        <v>39</v>
      </c>
      <c r="B435" s="42">
        <v>54.91952640278962</v>
      </c>
      <c r="C435" s="42">
        <v>956.7041836871557</v>
      </c>
      <c r="D435" s="42">
        <v>1007.6742584157657</v>
      </c>
      <c r="E435" s="43">
        <f>C435/D435</f>
        <v>0.9494181038138817</v>
      </c>
      <c r="F435" s="44">
        <v>0.05476080609819973</v>
      </c>
      <c r="G435" s="44">
        <v>0.001722305337414492</v>
      </c>
      <c r="H435" s="44">
        <v>0.30472478110792656</v>
      </c>
      <c r="I435" s="44">
        <v>0.01016150327100638</v>
      </c>
      <c r="J435" s="44">
        <v>0.04044020622366093</v>
      </c>
      <c r="K435" s="44">
        <v>0.0004162286076090028</v>
      </c>
      <c r="L435" s="45"/>
      <c r="M435" s="46">
        <v>466.71</v>
      </c>
      <c r="N435" s="46">
        <v>70.3625</v>
      </c>
      <c r="O435" s="46">
        <v>270.0838938216912</v>
      </c>
      <c r="P435" s="46">
        <v>7.908201782166941</v>
      </c>
      <c r="Q435" s="46">
        <v>255.5609915400883</v>
      </c>
      <c r="R435" s="46">
        <v>2.5788912483200193</v>
      </c>
      <c r="S435" s="47">
        <v>105.68275392660026</v>
      </c>
      <c r="T435" s="47">
        <v>255.5609915400883</v>
      </c>
      <c r="U435" s="47">
        <v>2.5788912483200193</v>
      </c>
      <c r="V435" s="45"/>
      <c r="W435" s="48">
        <v>0.0016027377773216184</v>
      </c>
      <c r="X435" s="48">
        <v>9.931692638462844E-06</v>
      </c>
      <c r="Y435" s="48">
        <v>0.2828204886513723</v>
      </c>
      <c r="Z435" s="48">
        <v>2.132696987973173E-05</v>
      </c>
      <c r="AA435" s="50">
        <v>1.7147614110424314</v>
      </c>
      <c r="AB435" s="51">
        <v>7.062997949263128</v>
      </c>
      <c r="AC435" s="50">
        <v>0.7542108776388291</v>
      </c>
      <c r="AD435" s="52">
        <v>621.5734214991705</v>
      </c>
      <c r="AE435" s="52">
        <v>717.9531312621403</v>
      </c>
    </row>
    <row r="436" spans="1:31" ht="14.25">
      <c r="A436" s="28">
        <v>40</v>
      </c>
      <c r="B436" s="42">
        <v>468.2111790916502</v>
      </c>
      <c r="C436" s="42">
        <v>285.51530820162014</v>
      </c>
      <c r="D436" s="42">
        <v>1565.2542661457317</v>
      </c>
      <c r="E436" s="43">
        <f>C436/D436</f>
        <v>0.18240826067490654</v>
      </c>
      <c r="F436" s="44">
        <v>0.08796993349132526</v>
      </c>
      <c r="G436" s="44">
        <v>0.005142726651221882</v>
      </c>
      <c r="H436" s="44">
        <v>2.911531816122885</v>
      </c>
      <c r="I436" s="44">
        <v>0.19601762043795176</v>
      </c>
      <c r="J436" s="44">
        <v>0.2501812389591565</v>
      </c>
      <c r="K436" s="44">
        <v>0.019145904115606845</v>
      </c>
      <c r="L436" s="45"/>
      <c r="M436" s="46">
        <v>1383.335</v>
      </c>
      <c r="N436" s="46">
        <v>117.595</v>
      </c>
      <c r="O436" s="46">
        <v>1384.9104595677375</v>
      </c>
      <c r="P436" s="46">
        <v>50.9262970320018</v>
      </c>
      <c r="Q436" s="46">
        <v>1439.4103592027818</v>
      </c>
      <c r="R436" s="46">
        <v>98.73134730401921</v>
      </c>
      <c r="S436" s="47">
        <v>96.10428264294005</v>
      </c>
      <c r="T436" s="47">
        <v>1383.335</v>
      </c>
      <c r="U436" s="47">
        <v>117.595</v>
      </c>
      <c r="V436" s="45"/>
      <c r="W436" s="48">
        <v>0.0010031176242324665</v>
      </c>
      <c r="X436" s="48">
        <v>9.97707506432514E-06</v>
      </c>
      <c r="Y436" s="48">
        <v>0.28158693781303723</v>
      </c>
      <c r="Z436" s="48">
        <v>1.2838975512167039E-05</v>
      </c>
      <c r="AA436" s="50">
        <v>-41.90875288086482</v>
      </c>
      <c r="AB436" s="51">
        <v>-12.156169721069254</v>
      </c>
      <c r="AC436" s="50">
        <v>0.4540398722020402</v>
      </c>
      <c r="AD436" s="52">
        <v>2330.4854929484336</v>
      </c>
      <c r="AE436" s="52">
        <v>2599.3315920096193</v>
      </c>
    </row>
    <row r="437" spans="1:31" ht="14.25">
      <c r="A437" s="28">
        <v>41</v>
      </c>
      <c r="B437" s="42">
        <v>89.35625284504776</v>
      </c>
      <c r="C437" s="42">
        <v>774.4280204457245</v>
      </c>
      <c r="D437" s="42">
        <v>884.5429913130571</v>
      </c>
      <c r="E437" s="43">
        <f>C437/D437</f>
        <v>0.8755120192588122</v>
      </c>
      <c r="F437" s="44">
        <v>0.05186486522913471</v>
      </c>
      <c r="G437" s="44">
        <v>0.001481642267570694</v>
      </c>
      <c r="H437" s="44">
        <v>0.5537148126853251</v>
      </c>
      <c r="I437" s="44">
        <v>0.01771304510443502</v>
      </c>
      <c r="J437" s="44">
        <v>0.07732767332750605</v>
      </c>
      <c r="K437" s="44">
        <v>0.0005431223620467242</v>
      </c>
      <c r="L437" s="45"/>
      <c r="M437" s="46">
        <v>279.69</v>
      </c>
      <c r="N437" s="46">
        <v>64.8075</v>
      </c>
      <c r="O437" s="46">
        <v>447.4272395627913</v>
      </c>
      <c r="P437" s="46">
        <v>11.576323356621856</v>
      </c>
      <c r="Q437" s="46">
        <v>480.15212414928743</v>
      </c>
      <c r="R437" s="46">
        <v>3.2498858802366897</v>
      </c>
      <c r="S437" s="47">
        <v>93.18447572329778</v>
      </c>
      <c r="T437" s="47">
        <v>480.15212414928743</v>
      </c>
      <c r="U437" s="47">
        <v>3.2498858802366897</v>
      </c>
      <c r="V437" s="45"/>
      <c r="W437" s="48">
        <v>0.0006646881699420923</v>
      </c>
      <c r="X437" s="48">
        <v>3.898053215673105E-06</v>
      </c>
      <c r="Y437" s="48">
        <v>0.28262693841315467</v>
      </c>
      <c r="Z437" s="48">
        <v>1.1245549011656007E-05</v>
      </c>
      <c r="AA437" s="50">
        <v>-5.1299841160135085</v>
      </c>
      <c r="AB437" s="51">
        <v>5.236268600967708</v>
      </c>
      <c r="AC437" s="50">
        <v>0.3976896360296573</v>
      </c>
      <c r="AD437" s="52">
        <v>877.157826798768</v>
      </c>
      <c r="AE437" s="52">
        <v>994.4456149244154</v>
      </c>
    </row>
    <row r="438" spans="1:31" ht="14.25">
      <c r="A438" s="28">
        <v>42</v>
      </c>
      <c r="B438" s="42">
        <v>65.38031195697451</v>
      </c>
      <c r="C438" s="42">
        <v>745.2669067260283</v>
      </c>
      <c r="D438" s="42">
        <v>1308.096002433476</v>
      </c>
      <c r="E438" s="43">
        <f>C438/D438</f>
        <v>0.5697341061662095</v>
      </c>
      <c r="F438" s="44">
        <v>0.05131240203586279</v>
      </c>
      <c r="G438" s="44">
        <v>0.004869882836405257</v>
      </c>
      <c r="H438" s="44">
        <v>0.2767371602511481</v>
      </c>
      <c r="I438" s="44">
        <v>0.010579010885452794</v>
      </c>
      <c r="J438" s="44">
        <v>0.04228468924748071</v>
      </c>
      <c r="K438" s="44">
        <v>0.00046991682701018166</v>
      </c>
      <c r="L438" s="45"/>
      <c r="M438" s="46">
        <v>253.77</v>
      </c>
      <c r="N438" s="46">
        <v>220.3425</v>
      </c>
      <c r="O438" s="46">
        <v>248.0659287271688</v>
      </c>
      <c r="P438" s="46">
        <v>8.413630112169386</v>
      </c>
      <c r="Q438" s="46">
        <v>266.9790186235661</v>
      </c>
      <c r="R438" s="46">
        <v>2.9063831931465245</v>
      </c>
      <c r="S438" s="47">
        <v>92.91588904854568</v>
      </c>
      <c r="T438" s="47">
        <v>266.9790186235661</v>
      </c>
      <c r="U438" s="47">
        <v>2.9063831931465245</v>
      </c>
      <c r="V438" s="45"/>
      <c r="W438" s="48">
        <v>0.0009192521489783639</v>
      </c>
      <c r="X438" s="48">
        <v>1.5070359878566014E-05</v>
      </c>
      <c r="Y438" s="48">
        <v>0.28265948127474366</v>
      </c>
      <c r="Z438" s="48">
        <v>1.6488664808484764E-05</v>
      </c>
      <c r="AA438" s="50">
        <v>-3.979132490358195</v>
      </c>
      <c r="AB438" s="51">
        <v>1.7262997807132585</v>
      </c>
      <c r="AC438" s="50">
        <v>0.5831081435493081</v>
      </c>
      <c r="AD438" s="52">
        <v>837.3020354895253</v>
      </c>
      <c r="AE438" s="52">
        <v>1000.8238080086963</v>
      </c>
    </row>
    <row r="439" spans="1:31" ht="14.25">
      <c r="A439" s="28">
        <v>43</v>
      </c>
      <c r="B439" s="42">
        <v>107.44104749231366</v>
      </c>
      <c r="C439" s="42">
        <v>459.7134774613521</v>
      </c>
      <c r="D439" s="42">
        <v>1641.0989491875332</v>
      </c>
      <c r="E439" s="43">
        <f>C439/D439</f>
        <v>0.2801253865216017</v>
      </c>
      <c r="F439" s="44">
        <v>0.08777832944591558</v>
      </c>
      <c r="G439" s="44">
        <v>0.03594298271213193</v>
      </c>
      <c r="H439" s="44">
        <v>0.42013251398496115</v>
      </c>
      <c r="I439" s="44">
        <v>0.022482706745756125</v>
      </c>
      <c r="J439" s="44">
        <v>0.05891816350427013</v>
      </c>
      <c r="K439" s="44">
        <v>0.0007891139406418898</v>
      </c>
      <c r="L439" s="45"/>
      <c r="M439" s="46">
        <v>1377.47</v>
      </c>
      <c r="N439" s="46">
        <v>865.555</v>
      </c>
      <c r="O439" s="46">
        <v>356.14579577283394</v>
      </c>
      <c r="P439" s="46">
        <v>16.076293363507574</v>
      </c>
      <c r="Q439" s="46">
        <v>369.04294271726826</v>
      </c>
      <c r="R439" s="46">
        <v>4.803918201833454</v>
      </c>
      <c r="S439" s="47">
        <v>96.5052449318032</v>
      </c>
      <c r="T439" s="47">
        <v>369.04294271726826</v>
      </c>
      <c r="U439" s="47">
        <v>4.803918201833454</v>
      </c>
      <c r="V439" s="45"/>
      <c r="W439" s="48">
        <v>0.0012866235882030715</v>
      </c>
      <c r="X439" s="48">
        <v>4.897444098859643E-06</v>
      </c>
      <c r="Y439" s="48">
        <v>0.28239055659783174</v>
      </c>
      <c r="Z439" s="48">
        <v>1.5255769315578714E-05</v>
      </c>
      <c r="AA439" s="50">
        <v>-13.48943325959695</v>
      </c>
      <c r="AB439" s="51">
        <v>-5.691179226728904</v>
      </c>
      <c r="AC439" s="50">
        <v>0.5395078174224746</v>
      </c>
      <c r="AD439" s="52">
        <v>1226.2014425603868</v>
      </c>
      <c r="AE439" s="52">
        <v>1461.1858712917228</v>
      </c>
    </row>
    <row r="440" spans="1:31" ht="14.25">
      <c r="A440" s="28">
        <v>44</v>
      </c>
      <c r="B440" s="42">
        <v>166.30849236018574</v>
      </c>
      <c r="C440" s="42">
        <v>438.78887754881055</v>
      </c>
      <c r="D440" s="42">
        <v>479.53111939432597</v>
      </c>
      <c r="E440" s="43">
        <f>C440/D440</f>
        <v>0.9150373350180587</v>
      </c>
      <c r="F440" s="44">
        <v>0.08931698233353998</v>
      </c>
      <c r="G440" s="44">
        <v>0.0015930765459372682</v>
      </c>
      <c r="H440" s="44">
        <v>3.288032694803028</v>
      </c>
      <c r="I440" s="44">
        <v>0.09969621761031766</v>
      </c>
      <c r="J440" s="44">
        <v>0.26686545076252555</v>
      </c>
      <c r="K440" s="44">
        <v>0.0065372398996397085</v>
      </c>
      <c r="L440" s="45"/>
      <c r="M440" s="46">
        <v>1410.8</v>
      </c>
      <c r="N440" s="46">
        <v>39.66</v>
      </c>
      <c r="O440" s="46">
        <v>1478.2231288625558</v>
      </c>
      <c r="P440" s="46">
        <v>23.61178263198906</v>
      </c>
      <c r="Q440" s="46">
        <v>1524.8715588317239</v>
      </c>
      <c r="R440" s="46">
        <v>33.26488225133346</v>
      </c>
      <c r="S440" s="47">
        <v>92.51926772644907</v>
      </c>
      <c r="T440" s="47">
        <v>1410.8</v>
      </c>
      <c r="U440" s="47">
        <v>39.66</v>
      </c>
      <c r="V440" s="45"/>
      <c r="W440" s="48">
        <v>0.0005743156998898488</v>
      </c>
      <c r="X440" s="48">
        <v>1.2424606138653544E-06</v>
      </c>
      <c r="Y440" s="48">
        <v>0.28165553153350936</v>
      </c>
      <c r="Z440" s="48">
        <v>1.191844680945429E-05</v>
      </c>
      <c r="AA440" s="50">
        <v>-39.48299218064943</v>
      </c>
      <c r="AB440" s="51">
        <v>-8.716375094718343</v>
      </c>
      <c r="AC440" s="50">
        <v>0.42148611667632346</v>
      </c>
      <c r="AD440" s="52">
        <v>2211.506499816079</v>
      </c>
      <c r="AE440" s="52">
        <v>2450.536801994408</v>
      </c>
    </row>
    <row r="441" spans="1:31" ht="14.25">
      <c r="A441" s="28">
        <v>45</v>
      </c>
      <c r="B441" s="42">
        <v>59.13370311892834</v>
      </c>
      <c r="C441" s="42">
        <v>436.7841047959891</v>
      </c>
      <c r="D441" s="42">
        <v>608.2341224574593</v>
      </c>
      <c r="E441" s="43">
        <f>C441/D441</f>
        <v>0.7181183834791156</v>
      </c>
      <c r="F441" s="44">
        <v>0.05235709290370243</v>
      </c>
      <c r="G441" s="44">
        <v>0.0014179318456806478</v>
      </c>
      <c r="H441" s="44">
        <v>0.5805857653645222</v>
      </c>
      <c r="I441" s="44">
        <v>0.020185366000077812</v>
      </c>
      <c r="J441" s="44">
        <v>0.07967559680857962</v>
      </c>
      <c r="K441" s="44">
        <v>0.0008881447495624431</v>
      </c>
      <c r="L441" s="45"/>
      <c r="M441" s="46">
        <v>301.91</v>
      </c>
      <c r="N441" s="46">
        <v>61.105</v>
      </c>
      <c r="O441" s="46">
        <v>464.83780870707704</v>
      </c>
      <c r="P441" s="46">
        <v>12.967972613613142</v>
      </c>
      <c r="Q441" s="46">
        <v>494.1861253159458</v>
      </c>
      <c r="R441" s="46">
        <v>5.302843018470469</v>
      </c>
      <c r="S441" s="47">
        <v>94.06128276262196</v>
      </c>
      <c r="T441" s="47">
        <v>494.1861253159458</v>
      </c>
      <c r="U441" s="47">
        <v>5.302843018470469</v>
      </c>
      <c r="V441" s="45"/>
      <c r="W441" s="48">
        <v>0.0004997054705973505</v>
      </c>
      <c r="X441" s="48">
        <v>1.794759531813819E-06</v>
      </c>
      <c r="Y441" s="48">
        <v>0.282522502418946</v>
      </c>
      <c r="Z441" s="48">
        <v>1.3279670777070891E-05</v>
      </c>
      <c r="AA441" s="50">
        <v>-8.823277448051225</v>
      </c>
      <c r="AB441" s="51">
        <v>1.8978100086708416</v>
      </c>
      <c r="AC441" s="50">
        <v>0.46962468430711146</v>
      </c>
      <c r="AD441" s="52">
        <v>1018.3790558177459</v>
      </c>
      <c r="AE441" s="52">
        <v>1176.202009231099</v>
      </c>
    </row>
    <row r="442" spans="1:31" ht="14.25">
      <c r="A442" s="28">
        <v>46</v>
      </c>
      <c r="B442" s="42">
        <v>137.54078406715192</v>
      </c>
      <c r="C442" s="42">
        <v>1648.332547756057</v>
      </c>
      <c r="D442" s="42">
        <v>1734.9816128630496</v>
      </c>
      <c r="E442" s="43">
        <f>C442/D442</f>
        <v>0.9500576464530911</v>
      </c>
      <c r="F442" s="44">
        <v>0.07000354533992895</v>
      </c>
      <c r="G442" s="44">
        <v>0.011955238395242117</v>
      </c>
      <c r="H442" s="44">
        <v>0.4992989584803222</v>
      </c>
      <c r="I442" s="44">
        <v>0.015843120006732846</v>
      </c>
      <c r="J442" s="44">
        <v>0.06190300022120294</v>
      </c>
      <c r="K442" s="44">
        <v>0.0006837380298895244</v>
      </c>
      <c r="L442" s="45"/>
      <c r="M442" s="46">
        <v>927.775</v>
      </c>
      <c r="N442" s="46">
        <v>362.015</v>
      </c>
      <c r="O442" s="46">
        <v>411.22773807975597</v>
      </c>
      <c r="P442" s="46">
        <v>10.729971015313424</v>
      </c>
      <c r="Q442" s="46">
        <v>387.18827885096846</v>
      </c>
      <c r="R442" s="46">
        <v>4.150717288604426</v>
      </c>
      <c r="S442" s="47">
        <v>106.20872597180052</v>
      </c>
      <c r="T442" s="47">
        <v>387.18827885096846</v>
      </c>
      <c r="U442" s="47">
        <v>4.150717288604426</v>
      </c>
      <c r="V442" s="45"/>
      <c r="W442" s="48">
        <v>0.0013833107266777854</v>
      </c>
      <c r="X442" s="48">
        <v>4.32754595762976E-06</v>
      </c>
      <c r="Y442" s="48">
        <v>0.28285946065589923</v>
      </c>
      <c r="Z442" s="48">
        <v>1.4080097353631566E-05</v>
      </c>
      <c r="AA442" s="50">
        <v>3.09297440691525</v>
      </c>
      <c r="AB442" s="51">
        <v>11.26568269627537</v>
      </c>
      <c r="AC442" s="50">
        <v>0.4979311397552893</v>
      </c>
      <c r="AD442" s="52">
        <v>562.1366843911828</v>
      </c>
      <c r="AE442" s="52">
        <v>609.5186795959637</v>
      </c>
    </row>
    <row r="443" spans="1:31" ht="14.25">
      <c r="A443" s="28">
        <v>47</v>
      </c>
      <c r="B443" s="42">
        <v>168.6706311921866</v>
      </c>
      <c r="C443" s="42">
        <v>510.76366811054663</v>
      </c>
      <c r="D443" s="42">
        <v>1050.2660788839132</v>
      </c>
      <c r="E443" s="43">
        <f>C443/D443</f>
        <v>0.48631835149176683</v>
      </c>
      <c r="F443" s="44">
        <v>0.061801843929940335</v>
      </c>
      <c r="G443" s="44">
        <v>0.0011468531553604031</v>
      </c>
      <c r="H443" s="44">
        <v>1.1996108612272012</v>
      </c>
      <c r="I443" s="44">
        <v>0.022951902057909777</v>
      </c>
      <c r="J443" s="44">
        <v>0.1406254755720748</v>
      </c>
      <c r="K443" s="44">
        <v>0.0010397889896008906</v>
      </c>
      <c r="L443" s="45"/>
      <c r="M443" s="46">
        <v>733.34</v>
      </c>
      <c r="N443" s="46">
        <v>38.885</v>
      </c>
      <c r="O443" s="46">
        <v>800.4066238092828</v>
      </c>
      <c r="P443" s="46">
        <v>10.59542788500795</v>
      </c>
      <c r="Q443" s="46">
        <v>848.1983866464694</v>
      </c>
      <c r="R443" s="46">
        <v>5.8765234419529975</v>
      </c>
      <c r="S443" s="47">
        <v>94.36549708304192</v>
      </c>
      <c r="T443" s="47">
        <v>848.1983866464694</v>
      </c>
      <c r="U443" s="47">
        <v>5.8765234419529975</v>
      </c>
      <c r="V443" s="45"/>
      <c r="W443" s="48">
        <v>0.000685508327786918</v>
      </c>
      <c r="X443" s="48">
        <v>3.4815275371846323E-06</v>
      </c>
      <c r="Y443" s="48">
        <v>0.2823623636648639</v>
      </c>
      <c r="Z443" s="48">
        <v>1.3105836776984823E-05</v>
      </c>
      <c r="AA443" s="50">
        <v>-14.486453225076579</v>
      </c>
      <c r="AB443" s="51">
        <v>3.874590390291477</v>
      </c>
      <c r="AC443" s="50">
        <v>0.46347719387482855</v>
      </c>
      <c r="AD443" s="52">
        <v>1246.0090837455075</v>
      </c>
      <c r="AE443" s="52">
        <v>1363.2512008898307</v>
      </c>
    </row>
    <row r="444" spans="1:31" ht="14.25">
      <c r="A444" s="28">
        <v>48</v>
      </c>
      <c r="B444" s="42">
        <v>87.51295712190166</v>
      </c>
      <c r="C444" s="42">
        <v>882.6860630181202</v>
      </c>
      <c r="D444" s="42">
        <v>1717.4341099572991</v>
      </c>
      <c r="E444" s="43">
        <f>C444/D444</f>
        <v>0.5139562897350785</v>
      </c>
      <c r="F444" s="44">
        <v>0.04793477982466099</v>
      </c>
      <c r="G444" s="44">
        <v>0.0010773192238151912</v>
      </c>
      <c r="H444" s="44">
        <v>0.29854036564182085</v>
      </c>
      <c r="I444" s="44">
        <v>0.0068858553839626505</v>
      </c>
      <c r="J444" s="44">
        <v>0.04507535676311817</v>
      </c>
      <c r="K444" s="44">
        <v>0.0003558836435498931</v>
      </c>
      <c r="L444" s="45"/>
      <c r="M444" s="46">
        <v>94.535</v>
      </c>
      <c r="N444" s="46">
        <v>53.6975</v>
      </c>
      <c r="O444" s="46">
        <v>265.25951972390055</v>
      </c>
      <c r="P444" s="46">
        <v>5.384388953070072</v>
      </c>
      <c r="Q444" s="46">
        <v>284.21591975432347</v>
      </c>
      <c r="R444" s="46">
        <v>2.195222995926116</v>
      </c>
      <c r="S444" s="47">
        <v>93.33028211550963</v>
      </c>
      <c r="T444" s="47">
        <v>284.21591975432347</v>
      </c>
      <c r="U444" s="47">
        <v>2.195222995926116</v>
      </c>
      <c r="V444" s="45"/>
      <c r="W444" s="48">
        <v>0.0008054784960261502</v>
      </c>
      <c r="X444" s="48">
        <v>1.1133839565306084E-06</v>
      </c>
      <c r="Y444" s="48">
        <v>0.28262435567641453</v>
      </c>
      <c r="Z444" s="48">
        <v>1.1877687985345482E-05</v>
      </c>
      <c r="AA444" s="50">
        <v>-5.221320483834724</v>
      </c>
      <c r="AB444" s="51">
        <v>0.8743229976060363</v>
      </c>
      <c r="AC444" s="50">
        <v>0.4200447198069922</v>
      </c>
      <c r="AD444" s="52">
        <v>884.0354830396726</v>
      </c>
      <c r="AE444" s="52">
        <v>1058.350272900655</v>
      </c>
    </row>
    <row r="445" spans="1:31" ht="14.25">
      <c r="A445" s="28">
        <v>49</v>
      </c>
      <c r="B445" s="42">
        <v>809.5299603134146</v>
      </c>
      <c r="C445" s="42">
        <v>627.899204451258</v>
      </c>
      <c r="D445" s="42">
        <v>2434.9752648886774</v>
      </c>
      <c r="E445" s="43">
        <f>C445/D445</f>
        <v>0.2578667691229974</v>
      </c>
      <c r="F445" s="44">
        <v>0.10206271355095105</v>
      </c>
      <c r="G445" s="44">
        <v>0.0017987548616990414</v>
      </c>
      <c r="H445" s="44">
        <v>4.24943641233325</v>
      </c>
      <c r="I445" s="44">
        <v>0.0804959487382471</v>
      </c>
      <c r="J445" s="44">
        <v>0.30091385943413973</v>
      </c>
      <c r="K445" s="44">
        <v>0.0029175315381518344</v>
      </c>
      <c r="L445" s="45"/>
      <c r="M445" s="46">
        <v>1662.03</v>
      </c>
      <c r="N445" s="46">
        <v>32.872499999999945</v>
      </c>
      <c r="O445" s="46">
        <v>1683.6276801638255</v>
      </c>
      <c r="P445" s="46">
        <v>15.571315272715992</v>
      </c>
      <c r="Q445" s="46">
        <v>1695.838751304772</v>
      </c>
      <c r="R445" s="46">
        <v>14.457258702904028</v>
      </c>
      <c r="S445" s="47">
        <v>98.00636992881785</v>
      </c>
      <c r="T445" s="47">
        <v>1662.03</v>
      </c>
      <c r="U445" s="47">
        <v>32.872499999999945</v>
      </c>
      <c r="V445" s="45"/>
      <c r="W445" s="48">
        <v>0.0007775695354935342</v>
      </c>
      <c r="X445" s="48">
        <v>3.0822033519264214E-06</v>
      </c>
      <c r="Y445" s="48">
        <v>0.2816920293230787</v>
      </c>
      <c r="Z445" s="48">
        <v>1.2905162385889477E-05</v>
      </c>
      <c r="AA445" s="50">
        <v>-38.192277768709374</v>
      </c>
      <c r="AB445" s="51">
        <v>-2.0632645835427788</v>
      </c>
      <c r="AC445" s="50">
        <v>0.45638050923356066</v>
      </c>
      <c r="AD445" s="52">
        <v>2173.3381602872996</v>
      </c>
      <c r="AE445" s="52">
        <v>2322.4189040353176</v>
      </c>
    </row>
    <row r="446" spans="1:31" ht="14.25">
      <c r="A446" s="28">
        <v>50</v>
      </c>
      <c r="B446" s="42">
        <v>151.3618675330402</v>
      </c>
      <c r="C446" s="42">
        <v>1361.6409952731362</v>
      </c>
      <c r="D446" s="42">
        <v>1771.1003650670573</v>
      </c>
      <c r="E446" s="43">
        <f>C446/D446</f>
        <v>0.7688107473353617</v>
      </c>
      <c r="F446" s="44">
        <v>0.058195659679300286</v>
      </c>
      <c r="G446" s="44">
        <v>0.0015437419014476999</v>
      </c>
      <c r="H446" s="44">
        <v>0.5707639037269293</v>
      </c>
      <c r="I446" s="44">
        <v>0.014870045363828277</v>
      </c>
      <c r="J446" s="44">
        <v>0.07100033669977923</v>
      </c>
      <c r="K446" s="44">
        <v>0.0008463838513397449</v>
      </c>
      <c r="L446" s="45"/>
      <c r="M446" s="46">
        <v>538.925</v>
      </c>
      <c r="N446" s="46">
        <v>57.4</v>
      </c>
      <c r="O446" s="46">
        <v>458.5084671881751</v>
      </c>
      <c r="P446" s="46">
        <v>9.612675145518295</v>
      </c>
      <c r="Q446" s="46">
        <v>442.17957031066067</v>
      </c>
      <c r="R446" s="46">
        <v>5.094435371931354</v>
      </c>
      <c r="S446" s="47">
        <v>103.69282028702553</v>
      </c>
      <c r="T446" s="47">
        <v>442.17957031066067</v>
      </c>
      <c r="U446" s="47">
        <v>5.094435371931354</v>
      </c>
      <c r="V446" s="45"/>
      <c r="W446" s="48">
        <v>0.000846927296940587</v>
      </c>
      <c r="X446" s="48">
        <v>4.616287344137656E-06</v>
      </c>
      <c r="Y446" s="48">
        <v>0.28225011123606436</v>
      </c>
      <c r="Z446" s="48">
        <v>1.3705139405912105E-05</v>
      </c>
      <c r="AA446" s="50">
        <v>-18.456168359514137</v>
      </c>
      <c r="AB446" s="51">
        <v>-8.980374479353737</v>
      </c>
      <c r="AC446" s="50">
        <v>0.4846710438884339</v>
      </c>
      <c r="AD446" s="52">
        <v>1407.4833426303996</v>
      </c>
      <c r="AE446" s="52">
        <v>1686.6427673588698</v>
      </c>
    </row>
    <row r="447" spans="1:31" ht="14.25">
      <c r="A447" s="28">
        <v>51</v>
      </c>
      <c r="B447" s="42">
        <v>97.41652876382622</v>
      </c>
      <c r="C447" s="42">
        <v>768.7630336283496</v>
      </c>
      <c r="D447" s="42">
        <v>1027.2917905440677</v>
      </c>
      <c r="E447" s="43">
        <f>C447/D447</f>
        <v>0.7483395085063439</v>
      </c>
      <c r="F447" s="44">
        <v>0.08478501738191714</v>
      </c>
      <c r="G447" s="44">
        <v>0.002066351183167813</v>
      </c>
      <c r="H447" s="44">
        <v>0.8507883982129908</v>
      </c>
      <c r="I447" s="44">
        <v>0.024239535498908265</v>
      </c>
      <c r="J447" s="44">
        <v>0.07249209947038533</v>
      </c>
      <c r="K447" s="44">
        <v>0.0012073290001862387</v>
      </c>
      <c r="L447" s="45"/>
      <c r="M447" s="46">
        <v>1310.8</v>
      </c>
      <c r="N447" s="46">
        <v>52.007499999999936</v>
      </c>
      <c r="O447" s="46">
        <v>625.0816972184116</v>
      </c>
      <c r="P447" s="46">
        <v>13.299100519790613</v>
      </c>
      <c r="Q447" s="46">
        <v>451.1523309055487</v>
      </c>
      <c r="R447" s="46">
        <v>7.256879636475304</v>
      </c>
      <c r="S447" s="47"/>
      <c r="T447" s="47"/>
      <c r="U447" s="47"/>
      <c r="V447" s="45"/>
      <c r="W447" s="48">
        <v>0.0017493088480643607</v>
      </c>
      <c r="X447" s="48">
        <v>8.261726365877403E-06</v>
      </c>
      <c r="Y447" s="48">
        <v>0.2829497943941598</v>
      </c>
      <c r="Z447" s="48">
        <v>1.6539957928872295E-05</v>
      </c>
      <c r="AA447" s="50">
        <v>6.287553016557368</v>
      </c>
      <c r="AB447" s="51">
        <v>6.287553016557368</v>
      </c>
      <c r="AC447" s="50">
        <v>0.5849221060483842</v>
      </c>
      <c r="AD447" s="52">
        <v>436.9378825913694</v>
      </c>
      <c r="AE447" s="52"/>
    </row>
    <row r="448" spans="1:31" ht="14.25">
      <c r="A448" s="28">
        <v>52</v>
      </c>
      <c r="B448" s="42">
        <v>816.4491879583472</v>
      </c>
      <c r="C448" s="42">
        <v>938.5745692281957</v>
      </c>
      <c r="D448" s="42">
        <v>1783.36827075381</v>
      </c>
      <c r="E448" s="43">
        <f>C448/D448</f>
        <v>0.5262931861131916</v>
      </c>
      <c r="F448" s="44">
        <v>0.14422101994934167</v>
      </c>
      <c r="G448" s="44">
        <v>0.0021676948090765353</v>
      </c>
      <c r="H448" s="44">
        <v>7.871226360120128</v>
      </c>
      <c r="I448" s="44">
        <v>0.20272579248756925</v>
      </c>
      <c r="J448" s="44">
        <v>0.3913488408754243</v>
      </c>
      <c r="K448" s="44">
        <v>0.007060812132225541</v>
      </c>
      <c r="L448" s="45"/>
      <c r="M448" s="46">
        <v>2279.63</v>
      </c>
      <c r="N448" s="46">
        <v>25.9224999999999</v>
      </c>
      <c r="O448" s="46">
        <v>2216.3913754166706</v>
      </c>
      <c r="P448" s="46">
        <v>23.20763430008742</v>
      </c>
      <c r="Q448" s="46">
        <v>2129.0808427942534</v>
      </c>
      <c r="R448" s="46">
        <v>32.71452052577115</v>
      </c>
      <c r="S448" s="47">
        <v>107.071086930084</v>
      </c>
      <c r="T448" s="47">
        <v>2279.63</v>
      </c>
      <c r="U448" s="47">
        <v>25.9224999999999</v>
      </c>
      <c r="V448" s="45"/>
      <c r="W448" s="48">
        <v>0.001260699478979382</v>
      </c>
      <c r="X448" s="48">
        <v>9.006773752285434E-06</v>
      </c>
      <c r="Y448" s="48">
        <v>0.28142262442285754</v>
      </c>
      <c r="Z448" s="48">
        <v>1.1669168024343384E-05</v>
      </c>
      <c r="AA448" s="50">
        <v>-47.719561241653665</v>
      </c>
      <c r="AB448" s="51">
        <v>1.397852760154361</v>
      </c>
      <c r="AC448" s="50">
        <v>0.41267059081704816</v>
      </c>
      <c r="AD448" s="52">
        <v>2572.63522645398</v>
      </c>
      <c r="AE448" s="52">
        <v>2653.2206949913375</v>
      </c>
    </row>
    <row r="449" spans="1:31" ht="14.25">
      <c r="A449" s="28">
        <v>53</v>
      </c>
      <c r="B449" s="42">
        <v>51.697667876486435</v>
      </c>
      <c r="C449" s="42">
        <v>298.7386100540802</v>
      </c>
      <c r="D449" s="42">
        <v>165.67039066845265</v>
      </c>
      <c r="E449" s="43">
        <f>C449/D449</f>
        <v>1.8032106331657654</v>
      </c>
      <c r="F449" s="44">
        <v>0.07788056799970752</v>
      </c>
      <c r="G449" s="44">
        <v>0.0018190834239996032</v>
      </c>
      <c r="H449" s="44">
        <v>2.2428579081211817</v>
      </c>
      <c r="I449" s="44">
        <v>0.05583820254710061</v>
      </c>
      <c r="J449" s="44">
        <v>0.20804726802417448</v>
      </c>
      <c r="K449" s="44">
        <v>0.002052013358301842</v>
      </c>
      <c r="L449" s="45"/>
      <c r="M449" s="46">
        <v>1143.525</v>
      </c>
      <c r="N449" s="46">
        <v>46.295</v>
      </c>
      <c r="O449" s="46">
        <v>1194.5524815114193</v>
      </c>
      <c r="P449" s="46">
        <v>17.48543122636829</v>
      </c>
      <c r="Q449" s="46">
        <v>1218.4059816675745</v>
      </c>
      <c r="R449" s="46">
        <v>10.950019165154686</v>
      </c>
      <c r="S449" s="47">
        <v>93.85418466469704</v>
      </c>
      <c r="T449" s="47">
        <v>1143.525</v>
      </c>
      <c r="U449" s="47">
        <v>46.295</v>
      </c>
      <c r="V449" s="45"/>
      <c r="W449" s="48">
        <v>0.0010230400868679488</v>
      </c>
      <c r="X449" s="48">
        <v>9.094284958530757E-06</v>
      </c>
      <c r="Y449" s="48">
        <v>0.28240432034347707</v>
      </c>
      <c r="Z449" s="48">
        <v>1.9567435558013116E-05</v>
      </c>
      <c r="AA449" s="50">
        <v>-13.002689676593349</v>
      </c>
      <c r="AB449" s="51">
        <v>11.58181820362092</v>
      </c>
      <c r="AC449" s="50">
        <v>0.691986361393338</v>
      </c>
      <c r="AD449" s="52">
        <v>1198.3679414990222</v>
      </c>
      <c r="AE449" s="52">
        <v>1213.8975641900017</v>
      </c>
    </row>
    <row r="450" spans="1:31" ht="14.25">
      <c r="A450" s="28">
        <v>54</v>
      </c>
      <c r="B450" s="42">
        <v>90.45271672837703</v>
      </c>
      <c r="C450" s="42">
        <v>629.000445917007</v>
      </c>
      <c r="D450" s="42">
        <v>907.2529019790358</v>
      </c>
      <c r="E450" s="43">
        <f>C450/D450</f>
        <v>0.6933022143494246</v>
      </c>
      <c r="F450" s="44">
        <v>0.060769934640839726</v>
      </c>
      <c r="G450" s="44">
        <v>0.0013883680673099769</v>
      </c>
      <c r="H450" s="44">
        <v>0.6165880844133889</v>
      </c>
      <c r="I450" s="44">
        <v>0.012281394692870406</v>
      </c>
      <c r="J450" s="44">
        <v>0.0751318926642146</v>
      </c>
      <c r="K450" s="44">
        <v>0.001157678676517023</v>
      </c>
      <c r="L450" s="45"/>
      <c r="M450" s="46">
        <v>631.5</v>
      </c>
      <c r="N450" s="46">
        <v>45.3625</v>
      </c>
      <c r="O450" s="46">
        <v>487.70656193384616</v>
      </c>
      <c r="P450" s="46">
        <v>7.7141233951922175</v>
      </c>
      <c r="Q450" s="46">
        <v>466.9998059896953</v>
      </c>
      <c r="R450" s="46">
        <v>6.9413614960458005</v>
      </c>
      <c r="S450" s="47">
        <v>104.4339966909125</v>
      </c>
      <c r="T450" s="47">
        <v>466.9998059896953</v>
      </c>
      <c r="U450" s="47">
        <v>6.9413614960458005</v>
      </c>
      <c r="V450" s="45"/>
      <c r="W450" s="48">
        <v>0.001445008230561892</v>
      </c>
      <c r="X450" s="48">
        <v>6.6934772329315846E-06</v>
      </c>
      <c r="Y450" s="48">
        <v>0.282497711311522</v>
      </c>
      <c r="Z450" s="48">
        <v>1.6237015512069697E-05</v>
      </c>
      <c r="AA450" s="50">
        <v>-9.699994641548804</v>
      </c>
      <c r="AB450" s="51">
        <v>0.13416759605533457</v>
      </c>
      <c r="AC450" s="50">
        <v>0.5742087895219801</v>
      </c>
      <c r="AD450" s="52">
        <v>1079.4032075954829</v>
      </c>
      <c r="AE450" s="52">
        <v>1243.969680267407</v>
      </c>
    </row>
    <row r="451" spans="1:31" ht="14.25">
      <c r="A451" s="28">
        <v>55</v>
      </c>
      <c r="B451" s="42">
        <v>76.4392609397787</v>
      </c>
      <c r="C451" s="42">
        <v>628.3539943647031</v>
      </c>
      <c r="D451" s="42">
        <v>870.120041093234</v>
      </c>
      <c r="E451" s="43">
        <f>C451/D451</f>
        <v>0.7221463300342194</v>
      </c>
      <c r="F451" s="44">
        <v>0.05517762110036252</v>
      </c>
      <c r="G451" s="44">
        <v>0.0011810070573248198</v>
      </c>
      <c r="H451" s="44">
        <v>0.5563729243091495</v>
      </c>
      <c r="I451" s="44">
        <v>0.012081308875054242</v>
      </c>
      <c r="J451" s="44">
        <v>0.07278040136721346</v>
      </c>
      <c r="K451" s="44">
        <v>0.0005604514025810683</v>
      </c>
      <c r="L451" s="45"/>
      <c r="M451" s="46">
        <v>420.42</v>
      </c>
      <c r="N451" s="46">
        <v>46.2925</v>
      </c>
      <c r="O451" s="46">
        <v>449.1628833014358</v>
      </c>
      <c r="P451" s="46">
        <v>7.8820458132572355</v>
      </c>
      <c r="Q451" s="46">
        <v>452.8849904599001</v>
      </c>
      <c r="R451" s="46">
        <v>3.3677928810683966</v>
      </c>
      <c r="S451" s="47">
        <v>99.17813413187208</v>
      </c>
      <c r="T451" s="47">
        <v>452.8849904599001</v>
      </c>
      <c r="U451" s="47">
        <v>3.3677928810683966</v>
      </c>
      <c r="V451" s="45"/>
      <c r="W451" s="48">
        <v>0.0009785121868284125</v>
      </c>
      <c r="X451" s="48">
        <v>7.651217370811724E-06</v>
      </c>
      <c r="Y451" s="48">
        <v>0.2824214077284265</v>
      </c>
      <c r="Z451" s="48">
        <v>1.3286848869355028E-05</v>
      </c>
      <c r="AA451" s="50">
        <v>-12.398408313889497</v>
      </c>
      <c r="AB451" s="51">
        <v>-2.725505924490168</v>
      </c>
      <c r="AC451" s="50">
        <v>0.46987854251654554</v>
      </c>
      <c r="AD451" s="52">
        <v>1173.0355701520139</v>
      </c>
      <c r="AE451" s="52">
        <v>1378.0548633556562</v>
      </c>
    </row>
    <row r="452" spans="1:31" ht="14.25">
      <c r="A452" s="28">
        <v>56</v>
      </c>
      <c r="B452" s="42">
        <v>60.16827790653082</v>
      </c>
      <c r="C452" s="42">
        <v>689.0050638797528</v>
      </c>
      <c r="D452" s="42">
        <v>1184.0269360372088</v>
      </c>
      <c r="E452" s="43">
        <f>C452/D452</f>
        <v>0.5819167139776121</v>
      </c>
      <c r="F452" s="44">
        <v>0.05009133840763768</v>
      </c>
      <c r="G452" s="44">
        <v>0.0010371463403653937</v>
      </c>
      <c r="H452" s="44">
        <v>0.30371891220263475</v>
      </c>
      <c r="I452" s="44">
        <v>0.00629425473128827</v>
      </c>
      <c r="J452" s="44">
        <v>0.043802496905893586</v>
      </c>
      <c r="K452" s="44">
        <v>0.00036240322770535584</v>
      </c>
      <c r="L452" s="45"/>
      <c r="M452" s="46">
        <v>198.23</v>
      </c>
      <c r="N452" s="46">
        <v>52.7675</v>
      </c>
      <c r="O452" s="46">
        <v>269.3007890964666</v>
      </c>
      <c r="P452" s="46">
        <v>4.9022294484859685</v>
      </c>
      <c r="Q452" s="46">
        <v>276.35966062781085</v>
      </c>
      <c r="R452" s="46">
        <v>2.2381642193042524</v>
      </c>
      <c r="S452" s="47">
        <v>97.44576631940113</v>
      </c>
      <c r="T452" s="47">
        <v>276.35966062781085</v>
      </c>
      <c r="U452" s="47">
        <v>2.2381642193042524</v>
      </c>
      <c r="V452" s="45"/>
      <c r="W452" s="48">
        <v>0.0007546274006658682</v>
      </c>
      <c r="X452" s="48">
        <v>2.8455643689350742E-06</v>
      </c>
      <c r="Y452" s="48">
        <v>0.28260572364607917</v>
      </c>
      <c r="Z452" s="48">
        <v>1.3279526677553708E-05</v>
      </c>
      <c r="AA452" s="50">
        <v>-5.8802269645108485</v>
      </c>
      <c r="AB452" s="51">
        <v>0.055291636813503686</v>
      </c>
      <c r="AC452" s="50">
        <v>0.469619596709781</v>
      </c>
      <c r="AD452" s="52">
        <v>908.9210700513398</v>
      </c>
      <c r="AE452" s="52">
        <v>1093.852021921764</v>
      </c>
    </row>
    <row r="453" spans="1:31" ht="14.25">
      <c r="A453" s="28">
        <v>57</v>
      </c>
      <c r="B453" s="42">
        <v>118.35519412513085</v>
      </c>
      <c r="C453" s="42">
        <v>1085.5123326598834</v>
      </c>
      <c r="D453" s="42">
        <v>1786.1771751742003</v>
      </c>
      <c r="E453" s="43">
        <f>C453/D453</f>
        <v>0.6077293718379403</v>
      </c>
      <c r="F453" s="44">
        <v>0.04900725755946974</v>
      </c>
      <c r="G453" s="44">
        <v>0.0008843322935825595</v>
      </c>
      <c r="H453" s="44">
        <v>0.38732765000689745</v>
      </c>
      <c r="I453" s="44">
        <v>0.0067641685775030125</v>
      </c>
      <c r="J453" s="44">
        <v>0.057145294931993766</v>
      </c>
      <c r="K453" s="44">
        <v>0.0004446961540786416</v>
      </c>
      <c r="L453" s="45"/>
      <c r="M453" s="46">
        <v>146.38</v>
      </c>
      <c r="N453" s="46">
        <v>42.5875</v>
      </c>
      <c r="O453" s="46">
        <v>332.4154365758592</v>
      </c>
      <c r="P453" s="46">
        <v>4.950724198522977</v>
      </c>
      <c r="Q453" s="46">
        <v>358.24114210412716</v>
      </c>
      <c r="R453" s="46">
        <v>2.7117329824162653</v>
      </c>
      <c r="S453" s="47">
        <v>92.79097164089505</v>
      </c>
      <c r="T453" s="47">
        <v>358.24114210412716</v>
      </c>
      <c r="U453" s="47">
        <v>2.7117329824162653</v>
      </c>
      <c r="V453" s="45"/>
      <c r="W453" s="48">
        <v>0.00027453907145567826</v>
      </c>
      <c r="X453" s="48">
        <v>3.4830984917465106E-07</v>
      </c>
      <c r="Y453" s="48">
        <v>0.2823601343747473</v>
      </c>
      <c r="Z453" s="48">
        <v>2.08073945707279E-05</v>
      </c>
      <c r="AA453" s="50">
        <v>-14.565290242766205</v>
      </c>
      <c r="AB453" s="51">
        <v>-6.756703843140421</v>
      </c>
      <c r="AC453" s="50">
        <v>0.7358364645206598</v>
      </c>
      <c r="AD453" s="52">
        <v>1235.7917892470343</v>
      </c>
      <c r="AE453" s="52">
        <v>1506.7662168216002</v>
      </c>
    </row>
    <row r="454" spans="1:31" ht="14.25">
      <c r="A454" s="28">
        <v>58</v>
      </c>
      <c r="B454" s="42">
        <v>256.53297737027935</v>
      </c>
      <c r="C454" s="42">
        <v>327.93243918572506</v>
      </c>
      <c r="D454" s="42">
        <v>756.7163248499787</v>
      </c>
      <c r="E454" s="43">
        <f>C454/D454</f>
        <v>0.4333624482737817</v>
      </c>
      <c r="F454" s="44">
        <v>0.09933016925448575</v>
      </c>
      <c r="G454" s="44">
        <v>0.004994481366835857</v>
      </c>
      <c r="H454" s="44">
        <v>3.768888760287132</v>
      </c>
      <c r="I454" s="44">
        <v>0.09270042306284919</v>
      </c>
      <c r="J454" s="44">
        <v>0.2865734578707275</v>
      </c>
      <c r="K454" s="44">
        <v>0.006051768427545159</v>
      </c>
      <c r="L454" s="45"/>
      <c r="M454" s="46">
        <v>1612.96</v>
      </c>
      <c r="N454" s="46">
        <v>92.74749999999995</v>
      </c>
      <c r="O454" s="46">
        <v>1586.1433857536279</v>
      </c>
      <c r="P454" s="46">
        <v>19.74009072466231</v>
      </c>
      <c r="Q454" s="46">
        <v>1624.383240065712</v>
      </c>
      <c r="R454" s="46">
        <v>30.32278748360875</v>
      </c>
      <c r="S454" s="47">
        <v>99.29676447134176</v>
      </c>
      <c r="T454" s="47">
        <v>1612.96</v>
      </c>
      <c r="U454" s="47">
        <v>92.74749999999995</v>
      </c>
      <c r="V454" s="45"/>
      <c r="W454" s="48">
        <v>0.0010237140988127854</v>
      </c>
      <c r="X454" s="48">
        <v>6.646868013051826E-06</v>
      </c>
      <c r="Y454" s="48">
        <v>0.2817272397188042</v>
      </c>
      <c r="Z454" s="48">
        <v>1.2588453220956875E-05</v>
      </c>
      <c r="AA454" s="50">
        <v>-36.947090984815745</v>
      </c>
      <c r="AB454" s="51">
        <v>-2.1673884063655446</v>
      </c>
      <c r="AC454" s="50">
        <v>0.44518035563665426</v>
      </c>
      <c r="AD454" s="52">
        <v>2138.9016651723714</v>
      </c>
      <c r="AE454" s="52">
        <v>2287.8180062749293</v>
      </c>
    </row>
    <row r="455" spans="1:31" ht="14.25">
      <c r="A455" s="28">
        <v>59</v>
      </c>
      <c r="B455" s="42">
        <v>34.16178954778512</v>
      </c>
      <c r="C455" s="42">
        <v>86.9603846505914</v>
      </c>
      <c r="D455" s="42">
        <v>179.88702580270558</v>
      </c>
      <c r="E455" s="43">
        <f>C455/D455</f>
        <v>0.48341665699652403</v>
      </c>
      <c r="F455" s="44">
        <v>0.06432825838250665</v>
      </c>
      <c r="G455" s="44">
        <v>0.0018717055152555932</v>
      </c>
      <c r="H455" s="44">
        <v>1.4606343549201886</v>
      </c>
      <c r="I455" s="44">
        <v>0.045038283532469116</v>
      </c>
      <c r="J455" s="44">
        <v>0.16364267309995453</v>
      </c>
      <c r="K455" s="44">
        <v>0.0021928033707622</v>
      </c>
      <c r="L455" s="45"/>
      <c r="M455" s="46">
        <v>753.71</v>
      </c>
      <c r="N455" s="46">
        <v>56.475</v>
      </c>
      <c r="O455" s="46">
        <v>914.2703808253098</v>
      </c>
      <c r="P455" s="46">
        <v>18.58716542459399</v>
      </c>
      <c r="Q455" s="46">
        <v>976.9883662064418</v>
      </c>
      <c r="R455" s="46">
        <v>12.147831810415141</v>
      </c>
      <c r="S455" s="47">
        <v>93.58047776713448</v>
      </c>
      <c r="T455" s="47">
        <v>976.9883662064418</v>
      </c>
      <c r="U455" s="47">
        <v>12.147831810415141</v>
      </c>
      <c r="V455" s="45"/>
      <c r="W455" s="48">
        <v>0.000439154773279012</v>
      </c>
      <c r="X455" s="48">
        <v>6.194999758996903E-07</v>
      </c>
      <c r="Y455" s="48">
        <v>0.28228494958454</v>
      </c>
      <c r="Z455" s="48">
        <v>1.614375339415302E-05</v>
      </c>
      <c r="AA455" s="50">
        <v>-17.224138721657624</v>
      </c>
      <c r="AB455" s="51">
        <v>4.111231144154903</v>
      </c>
      <c r="AC455" s="50">
        <v>0.5709106201236286</v>
      </c>
      <c r="AD455" s="52">
        <v>1344.6431252248537</v>
      </c>
      <c r="AE455" s="52">
        <v>1456.0978520010544</v>
      </c>
    </row>
    <row r="456" spans="1:31" ht="14.25">
      <c r="A456" s="28">
        <v>60</v>
      </c>
      <c r="B456" s="42">
        <v>80.3324849010889</v>
      </c>
      <c r="C456" s="42">
        <v>503.55130416585916</v>
      </c>
      <c r="D456" s="42">
        <v>950.7627699413667</v>
      </c>
      <c r="E456" s="43">
        <f>C456/D456</f>
        <v>0.5296287571261473</v>
      </c>
      <c r="F456" s="44">
        <v>0.07709959472725875</v>
      </c>
      <c r="G456" s="44">
        <v>0.0031154020089427807</v>
      </c>
      <c r="H456" s="44">
        <v>1.0998437865559827</v>
      </c>
      <c r="I456" s="44">
        <v>0.09377848131435128</v>
      </c>
      <c r="J456" s="44">
        <v>0.09650047046703893</v>
      </c>
      <c r="K456" s="44">
        <v>0.008856579336908397</v>
      </c>
      <c r="L456" s="45"/>
      <c r="M456" s="46">
        <v>1124.075</v>
      </c>
      <c r="N456" s="46">
        <v>112.0325</v>
      </c>
      <c r="O456" s="46">
        <v>753.2750719482227</v>
      </c>
      <c r="P456" s="46">
        <v>45.37692902414955</v>
      </c>
      <c r="Q456" s="46">
        <v>593.8676418257584</v>
      </c>
      <c r="R456" s="46">
        <v>52.069672395398186</v>
      </c>
      <c r="S456" s="47"/>
      <c r="T456" s="47"/>
      <c r="U456" s="47"/>
      <c r="V456" s="45"/>
      <c r="W456" s="48">
        <v>0.00087662384107141</v>
      </c>
      <c r="X456" s="48">
        <v>1.0576515452284471E-05</v>
      </c>
      <c r="Y456" s="48">
        <v>0.2822029420345175</v>
      </c>
      <c r="Z456" s="48">
        <v>2.075443003199783E-05</v>
      </c>
      <c r="AA456" s="50">
        <v>-20.12426850899307</v>
      </c>
      <c r="AB456" s="51">
        <v>-20.12426850899307</v>
      </c>
      <c r="AC456" s="50">
        <v>0.7339634421021498</v>
      </c>
      <c r="AD456" s="52">
        <v>1474.125583680177</v>
      </c>
      <c r="AE456" s="52"/>
    </row>
    <row r="457" spans="1:31" ht="14.25">
      <c r="A457" s="28">
        <v>61</v>
      </c>
      <c r="B457" s="42">
        <v>131.3857135162998</v>
      </c>
      <c r="C457" s="42">
        <v>793.0828851364904</v>
      </c>
      <c r="D457" s="42">
        <v>1665.379904675445</v>
      </c>
      <c r="E457" s="43">
        <f>C457/D457</f>
        <v>0.47621739815039327</v>
      </c>
      <c r="F457" s="44">
        <v>0.05358766637836749</v>
      </c>
      <c r="G457" s="44">
        <v>0.000816745018671364</v>
      </c>
      <c r="H457" s="44">
        <v>0.5189210783743196</v>
      </c>
      <c r="I457" s="44">
        <v>0.008027262113481553</v>
      </c>
      <c r="J457" s="44">
        <v>0.06994521526294956</v>
      </c>
      <c r="K457" s="44">
        <v>0.000538820364414339</v>
      </c>
      <c r="L457" s="45"/>
      <c r="M457" s="46">
        <v>353.76</v>
      </c>
      <c r="N457" s="46">
        <v>33.33</v>
      </c>
      <c r="O457" s="46">
        <v>424.43038631255854</v>
      </c>
      <c r="P457" s="46">
        <v>5.366191775013107</v>
      </c>
      <c r="Q457" s="46">
        <v>435.82560176749496</v>
      </c>
      <c r="R457" s="46">
        <v>3.2463900794686253</v>
      </c>
      <c r="S457" s="47">
        <v>97.38537263329115</v>
      </c>
      <c r="T457" s="47">
        <v>435.82560176749496</v>
      </c>
      <c r="U457" s="47">
        <v>3.2463900794686253</v>
      </c>
      <c r="V457" s="45"/>
      <c r="W457" s="48">
        <v>0.0013344543566742235</v>
      </c>
      <c r="X457" s="48">
        <v>5.851017025728958E-06</v>
      </c>
      <c r="Y457" s="48">
        <v>0.2823527315462272</v>
      </c>
      <c r="Z457" s="48">
        <v>1.4628581726805522E-05</v>
      </c>
      <c r="AA457" s="50">
        <v>-14.827085205495472</v>
      </c>
      <c r="AB457" s="51">
        <v>-5.625651893658157</v>
      </c>
      <c r="AC457" s="50">
        <v>0.5173278402752863</v>
      </c>
      <c r="AD457" s="52">
        <v>1281.1598800319161</v>
      </c>
      <c r="AE457" s="52">
        <v>1511.5188422536455</v>
      </c>
    </row>
    <row r="458" spans="1:31" ht="14.25">
      <c r="A458" s="28">
        <v>62</v>
      </c>
      <c r="B458" s="42">
        <v>79.47059808540357</v>
      </c>
      <c r="C458" s="42">
        <v>932.9781052672662</v>
      </c>
      <c r="D458" s="42">
        <v>1609.146187227969</v>
      </c>
      <c r="E458" s="43">
        <f>C458/D458</f>
        <v>0.5797969834390755</v>
      </c>
      <c r="F458" s="44">
        <v>0.05278702449010159</v>
      </c>
      <c r="G458" s="44">
        <v>0.0014620954547812045</v>
      </c>
      <c r="H458" s="44">
        <v>0.2974349240651039</v>
      </c>
      <c r="I458" s="44">
        <v>0.0077636821721471854</v>
      </c>
      <c r="J458" s="44">
        <v>0.04078810394770004</v>
      </c>
      <c r="K458" s="44">
        <v>0.0004788260981919538</v>
      </c>
      <c r="L458" s="45"/>
      <c r="M458" s="46">
        <v>320.43</v>
      </c>
      <c r="N458" s="46">
        <v>67.585</v>
      </c>
      <c r="O458" s="46">
        <v>264.39476055946704</v>
      </c>
      <c r="P458" s="46">
        <v>6.075992910071818</v>
      </c>
      <c r="Q458" s="46">
        <v>257.71615426980793</v>
      </c>
      <c r="R458" s="46">
        <v>2.9657444740348637</v>
      </c>
      <c r="S458" s="47">
        <v>102.59145815231557</v>
      </c>
      <c r="T458" s="47">
        <v>257.71615426980793</v>
      </c>
      <c r="U458" s="47">
        <v>2.9657444740348637</v>
      </c>
      <c r="V458" s="45"/>
      <c r="W458" s="48">
        <v>0.0007453447730327765</v>
      </c>
      <c r="X458" s="48">
        <v>3.2947907530571015E-06</v>
      </c>
      <c r="Y458" s="48">
        <v>0.2826666346449321</v>
      </c>
      <c r="Z458" s="48">
        <v>1.527371132821007E-05</v>
      </c>
      <c r="AA458" s="50">
        <v>-3.726159417054564</v>
      </c>
      <c r="AB458" s="51">
        <v>1.8105562616277382</v>
      </c>
      <c r="AC458" s="50">
        <v>0.5401423048592615</v>
      </c>
      <c r="AD458" s="52">
        <v>823.4457639140695</v>
      </c>
      <c r="AE458" s="52">
        <v>989.0180134949442</v>
      </c>
    </row>
    <row r="459" spans="1:31" ht="14.25">
      <c r="A459" s="28">
        <v>63</v>
      </c>
      <c r="B459" s="42">
        <v>155.39674463872075</v>
      </c>
      <c r="C459" s="42">
        <v>310.754860609253</v>
      </c>
      <c r="D459" s="42">
        <v>367.8808960360822</v>
      </c>
      <c r="E459" s="43">
        <f>C459/D459</f>
        <v>0.8447159500741614</v>
      </c>
      <c r="F459" s="44">
        <v>0.1258271101449099</v>
      </c>
      <c r="G459" s="44">
        <v>0.002515781832761177</v>
      </c>
      <c r="H459" s="44">
        <v>5.120641852062603</v>
      </c>
      <c r="I459" s="44">
        <v>0.1416975414002977</v>
      </c>
      <c r="J459" s="44">
        <v>0.2953215922272494</v>
      </c>
      <c r="K459" s="44">
        <v>0.007451818429665727</v>
      </c>
      <c r="L459" s="45"/>
      <c r="M459" s="46">
        <v>2040.43</v>
      </c>
      <c r="N459" s="46">
        <v>35.1825</v>
      </c>
      <c r="O459" s="46">
        <v>1839.5359382778606</v>
      </c>
      <c r="P459" s="46">
        <v>23.511095409522227</v>
      </c>
      <c r="Q459" s="46">
        <v>1668.0676750233104</v>
      </c>
      <c r="R459" s="46">
        <v>37.085800351459284</v>
      </c>
      <c r="S459" s="47"/>
      <c r="T459" s="47"/>
      <c r="U459" s="47"/>
      <c r="V459" s="45"/>
      <c r="W459" s="48">
        <v>0.0004557880606359724</v>
      </c>
      <c r="X459" s="48">
        <v>5.232023092498454E-07</v>
      </c>
      <c r="Y459" s="48">
        <v>0.28126163983959</v>
      </c>
      <c r="Z459" s="48">
        <v>1.2489486773123644E-05</v>
      </c>
      <c r="AA459" s="50">
        <v>-53.41264907452015</v>
      </c>
      <c r="AB459" s="51">
        <v>-53.41264907452015</v>
      </c>
      <c r="AC459" s="50">
        <v>0.44168047386443143</v>
      </c>
      <c r="AD459" s="52">
        <v>2735.69148788398</v>
      </c>
      <c r="AE459" s="52"/>
    </row>
    <row r="460" spans="1:31" ht="14.25">
      <c r="A460" s="28">
        <v>64</v>
      </c>
      <c r="B460" s="42">
        <v>148.55605129936686</v>
      </c>
      <c r="C460" s="42">
        <v>1968.8739401084758</v>
      </c>
      <c r="D460" s="42">
        <v>2557.952738854749</v>
      </c>
      <c r="E460" s="43">
        <f>C460/D460</f>
        <v>0.7697069262468014</v>
      </c>
      <c r="F460" s="44">
        <v>0.052739332983428665</v>
      </c>
      <c r="G460" s="44">
        <v>0.0017784472534300936</v>
      </c>
      <c r="H460" s="44">
        <v>0.3592355499365254</v>
      </c>
      <c r="I460" s="44">
        <v>0.012694724905647981</v>
      </c>
      <c r="J460" s="44">
        <v>0.04965043804086119</v>
      </c>
      <c r="K460" s="44">
        <v>0.0009111018579886948</v>
      </c>
      <c r="L460" s="45"/>
      <c r="M460" s="46">
        <v>316.725</v>
      </c>
      <c r="N460" s="46">
        <v>75.9175</v>
      </c>
      <c r="O460" s="46">
        <v>311.6438504118172</v>
      </c>
      <c r="P460" s="46">
        <v>9.483553712316848</v>
      </c>
      <c r="Q460" s="46">
        <v>312.3751335309377</v>
      </c>
      <c r="R460" s="46">
        <v>5.595521328704564</v>
      </c>
      <c r="S460" s="47">
        <v>99.765895860258</v>
      </c>
      <c r="T460" s="47">
        <v>312.3751335309377</v>
      </c>
      <c r="U460" s="47">
        <v>5.595521328704564</v>
      </c>
      <c r="V460" s="45"/>
      <c r="W460" s="48">
        <v>0.0007829205592223793</v>
      </c>
      <c r="X460" s="48">
        <v>4.549127404729235E-06</v>
      </c>
      <c r="Y460" s="48">
        <v>0.28243710708280056</v>
      </c>
      <c r="Z460" s="48">
        <v>1.4469508496484414E-05</v>
      </c>
      <c r="AA460" s="50">
        <v>-11.843213514756146</v>
      </c>
      <c r="AB460" s="51">
        <v>-5.141335110782075</v>
      </c>
      <c r="AC460" s="50">
        <v>0.5117023328059624</v>
      </c>
      <c r="AD460" s="52">
        <v>1145.1257411882123</v>
      </c>
      <c r="AE460" s="52">
        <v>1387.7760724225432</v>
      </c>
    </row>
    <row r="461" spans="1:31" ht="14.25">
      <c r="A461" s="28">
        <v>65</v>
      </c>
      <c r="B461" s="42">
        <v>82.87092094836295</v>
      </c>
      <c r="C461" s="42">
        <v>360.5326139109935</v>
      </c>
      <c r="D461" s="42">
        <v>670.6854163206675</v>
      </c>
      <c r="E461" s="43">
        <f>C461/D461</f>
        <v>0.5375584516044046</v>
      </c>
      <c r="F461" s="44">
        <v>0.05560885289779085</v>
      </c>
      <c r="G461" s="44">
        <v>0.00345393689840838</v>
      </c>
      <c r="H461" s="44">
        <v>0.7580679776070773</v>
      </c>
      <c r="I461" s="44">
        <v>0.025688549587553712</v>
      </c>
      <c r="J461" s="44">
        <v>0.10200096547719105</v>
      </c>
      <c r="K461" s="44">
        <v>0.001991310309096096</v>
      </c>
      <c r="L461" s="45"/>
      <c r="M461" s="46">
        <v>435.23</v>
      </c>
      <c r="N461" s="46">
        <v>134.245</v>
      </c>
      <c r="O461" s="46">
        <v>572.894822659523</v>
      </c>
      <c r="P461" s="46">
        <v>14.837637007148658</v>
      </c>
      <c r="Q461" s="46">
        <v>626.1246533050273</v>
      </c>
      <c r="R461" s="46">
        <v>11.648651309237493</v>
      </c>
      <c r="S461" s="47">
        <v>91.4985250357851</v>
      </c>
      <c r="T461" s="47">
        <v>626.1246533050273</v>
      </c>
      <c r="U461" s="47">
        <v>11.648651309237493</v>
      </c>
      <c r="V461" s="45"/>
      <c r="W461" s="48">
        <v>0.00048549270087834665</v>
      </c>
      <c r="X461" s="48">
        <v>1.5596593733771192E-06</v>
      </c>
      <c r="Y461" s="48">
        <v>0.28225036033136175</v>
      </c>
      <c r="Z461" s="48">
        <v>1.129486226700439E-05</v>
      </c>
      <c r="AA461" s="50">
        <v>-18.447359308498832</v>
      </c>
      <c r="AB461" s="51">
        <v>-4.850577293680214</v>
      </c>
      <c r="AC461" s="50">
        <v>0.399433557454721</v>
      </c>
      <c r="AD461" s="52">
        <v>1393.8962284922266</v>
      </c>
      <c r="AE461" s="52">
        <v>1625.4288499066895</v>
      </c>
    </row>
    <row r="462" spans="1:31" ht="14.25">
      <c r="A462" s="28">
        <v>66</v>
      </c>
      <c r="B462" s="42">
        <v>49.39896790633034</v>
      </c>
      <c r="C462" s="42">
        <v>383.5535444735672</v>
      </c>
      <c r="D462" s="42">
        <v>998.6585763742823</v>
      </c>
      <c r="E462" s="43">
        <f>C462/D462</f>
        <v>0.38406874335980973</v>
      </c>
      <c r="F462" s="44">
        <v>0.04750489270015048</v>
      </c>
      <c r="G462" s="44">
        <v>0.0038497343074019403</v>
      </c>
      <c r="H462" s="44">
        <v>0.3079786605516415</v>
      </c>
      <c r="I462" s="44">
        <v>0.036024279158004734</v>
      </c>
      <c r="J462" s="44">
        <v>0.04463692391960288</v>
      </c>
      <c r="K462" s="44">
        <v>0.0014775246242053075</v>
      </c>
      <c r="L462" s="45"/>
      <c r="M462" s="46">
        <v>76.02</v>
      </c>
      <c r="N462" s="46">
        <v>181.45</v>
      </c>
      <c r="O462" s="46">
        <v>272.61302567797924</v>
      </c>
      <c r="P462" s="46">
        <v>27.97270081330329</v>
      </c>
      <c r="Q462" s="46">
        <v>281.51093518019235</v>
      </c>
      <c r="R462" s="46">
        <v>9.117753570857076</v>
      </c>
      <c r="S462" s="47">
        <v>96.83923130853952</v>
      </c>
      <c r="T462" s="47">
        <v>281.51093518019235</v>
      </c>
      <c r="U462" s="47">
        <v>9.117753570857076</v>
      </c>
      <c r="V462" s="45"/>
      <c r="W462" s="48">
        <v>0.0010970443533056976</v>
      </c>
      <c r="X462" s="48">
        <v>6.467979383903762E-06</v>
      </c>
      <c r="Y462" s="48">
        <v>0.2825752164986672</v>
      </c>
      <c r="Z462" s="48">
        <v>1.161163631092512E-05</v>
      </c>
      <c r="AA462" s="50">
        <v>-6.959087226912075</v>
      </c>
      <c r="AB462" s="51">
        <v>-0.9770914770323991</v>
      </c>
      <c r="AC462" s="50">
        <v>0.4106360257843382</v>
      </c>
      <c r="AD462" s="52">
        <v>960.2363582924108</v>
      </c>
      <c r="AE462" s="52">
        <v>1150.708689904572</v>
      </c>
    </row>
    <row r="463" spans="1:31" ht="14.25">
      <c r="A463" s="28">
        <v>67</v>
      </c>
      <c r="B463" s="42">
        <v>44.131243389597955</v>
      </c>
      <c r="C463" s="42">
        <v>218.44324447744455</v>
      </c>
      <c r="D463" s="42">
        <v>265.95108538791584</v>
      </c>
      <c r="E463" s="43">
        <f>C463/D463</f>
        <v>0.8213662454463142</v>
      </c>
      <c r="F463" s="44">
        <v>0.06882571382472055</v>
      </c>
      <c r="G463" s="44">
        <v>0.0021724690102539034</v>
      </c>
      <c r="H463" s="44">
        <v>1.2851693614271351</v>
      </c>
      <c r="I463" s="44">
        <v>0.05790422502578302</v>
      </c>
      <c r="J463" s="44">
        <v>0.13007480958196818</v>
      </c>
      <c r="K463" s="44">
        <v>0.0016399446457422973</v>
      </c>
      <c r="L463" s="45"/>
      <c r="M463" s="46">
        <v>894.445</v>
      </c>
      <c r="N463" s="46">
        <v>69.445</v>
      </c>
      <c r="O463" s="46">
        <v>839.153313079148</v>
      </c>
      <c r="P463" s="46">
        <v>25.734441472862954</v>
      </c>
      <c r="Q463" s="46">
        <v>788.2922398246535</v>
      </c>
      <c r="R463" s="46">
        <v>9.35492920795366</v>
      </c>
      <c r="S463" s="47">
        <v>106.45205809279665</v>
      </c>
      <c r="T463" s="47">
        <v>788.2922398246535</v>
      </c>
      <c r="U463" s="47">
        <v>9.35492920795366</v>
      </c>
      <c r="V463" s="45"/>
      <c r="W463" s="48">
        <v>0.000453831107448946</v>
      </c>
      <c r="X463" s="48">
        <v>4.395070783735101E-06</v>
      </c>
      <c r="Y463" s="48">
        <v>0.281974197041978</v>
      </c>
      <c r="Z463" s="48">
        <v>1.338709735557723E-05</v>
      </c>
      <c r="AA463" s="50">
        <v>-28.213647674522058</v>
      </c>
      <c r="AB463" s="51">
        <v>-11.063494033209942</v>
      </c>
      <c r="AC463" s="50">
        <v>0.473423737503666</v>
      </c>
      <c r="AD463" s="52">
        <v>1771.2131154677559</v>
      </c>
      <c r="AE463" s="52">
        <v>2068.6923183172385</v>
      </c>
    </row>
    <row r="464" spans="1:31" ht="14.25">
      <c r="A464" s="28">
        <v>68</v>
      </c>
      <c r="B464" s="42">
        <v>106.1393442039061</v>
      </c>
      <c r="C464" s="42">
        <v>698.4434971005212</v>
      </c>
      <c r="D464" s="42">
        <v>2472.8355542544123</v>
      </c>
      <c r="E464" s="43">
        <f>C464/D464</f>
        <v>0.28244639879060207</v>
      </c>
      <c r="F464" s="44">
        <v>0.04749806467247125</v>
      </c>
      <c r="G464" s="44">
        <v>0.0036628500299869236</v>
      </c>
      <c r="H464" s="44">
        <v>0.25518018134025555</v>
      </c>
      <c r="I464" s="44">
        <v>0.022288500809816803</v>
      </c>
      <c r="J464" s="44">
        <v>0.03885377880146872</v>
      </c>
      <c r="K464" s="44">
        <v>0.0034818371452714</v>
      </c>
      <c r="L464" s="45"/>
      <c r="M464" s="46">
        <v>76.02</v>
      </c>
      <c r="N464" s="46">
        <v>179.6</v>
      </c>
      <c r="O464" s="46">
        <v>230.77538007564198</v>
      </c>
      <c r="P464" s="46">
        <v>18.032267787654533</v>
      </c>
      <c r="Q464" s="46">
        <v>245.7242197402881</v>
      </c>
      <c r="R464" s="46">
        <v>7.124843693972309</v>
      </c>
      <c r="S464" s="47">
        <v>93.91641585821458</v>
      </c>
      <c r="T464" s="47">
        <v>245.7242197402881</v>
      </c>
      <c r="U464" s="47">
        <v>7.124843693972309</v>
      </c>
      <c r="V464" s="45"/>
      <c r="W464" s="48">
        <v>0.0006445604251226515</v>
      </c>
      <c r="X464" s="48">
        <v>6.603896073123807E-06</v>
      </c>
      <c r="Y464" s="48">
        <v>0.28246786890260744</v>
      </c>
      <c r="Z464" s="48">
        <v>1.1782226533484533E-05</v>
      </c>
      <c r="AA464" s="50">
        <v>-10.755346971856872</v>
      </c>
      <c r="AB464" s="51">
        <v>-5.464393502552234</v>
      </c>
      <c r="AC464" s="50">
        <v>0.41666879883992075</v>
      </c>
      <c r="AD464" s="52">
        <v>1098.2360500594261</v>
      </c>
      <c r="AE464" s="52">
        <v>1350.6817848237372</v>
      </c>
    </row>
    <row r="465" spans="1:31" ht="14.25">
      <c r="A465" s="28">
        <v>69</v>
      </c>
      <c r="B465" s="42">
        <v>36.82383671027212</v>
      </c>
      <c r="C465" s="42">
        <v>387.36405396118323</v>
      </c>
      <c r="D465" s="42">
        <v>531.2933049166215</v>
      </c>
      <c r="E465" s="43">
        <f>C465/D465</f>
        <v>0.7290964338840561</v>
      </c>
      <c r="F465" s="44">
        <v>0.050294930468397</v>
      </c>
      <c r="G465" s="44">
        <v>0.0021269224548037804</v>
      </c>
      <c r="H465" s="44">
        <v>0.4039302803174641</v>
      </c>
      <c r="I465" s="44">
        <v>0.01904237250243843</v>
      </c>
      <c r="J465" s="44">
        <v>0.05746072172837374</v>
      </c>
      <c r="K465" s="44">
        <v>0.0007487441086224733</v>
      </c>
      <c r="L465" s="45"/>
      <c r="M465" s="46">
        <v>209.33</v>
      </c>
      <c r="N465" s="46">
        <v>98.1325</v>
      </c>
      <c r="O465" s="46">
        <v>344.4947418155874</v>
      </c>
      <c r="P465" s="46">
        <v>13.77311142222797</v>
      </c>
      <c r="Q465" s="46">
        <v>360.1643105550473</v>
      </c>
      <c r="R465" s="46">
        <v>4.564439461474024</v>
      </c>
      <c r="S465" s="47">
        <v>95.64932774285393</v>
      </c>
      <c r="T465" s="47">
        <v>360.1643105550473</v>
      </c>
      <c r="U465" s="47">
        <v>4.564439461474024</v>
      </c>
      <c r="V465" s="45"/>
      <c r="W465" s="48">
        <v>0.00044789559270544426</v>
      </c>
      <c r="X465" s="48">
        <v>2.0193607708834967E-06</v>
      </c>
      <c r="Y465" s="48">
        <v>0.28209546992812584</v>
      </c>
      <c r="Z465" s="48">
        <v>1.4357487546219354E-05</v>
      </c>
      <c r="AA465" s="50">
        <v>-23.924931459768928</v>
      </c>
      <c r="AB465" s="51">
        <v>-16.12306698853039</v>
      </c>
      <c r="AC465" s="50">
        <v>0.5077407908871033</v>
      </c>
      <c r="AD465" s="52">
        <v>1605.097909192292</v>
      </c>
      <c r="AE465" s="52">
        <v>1982.1277031713198</v>
      </c>
    </row>
    <row r="466" spans="1:31" ht="14.25">
      <c r="A466" s="28">
        <v>70</v>
      </c>
      <c r="B466" s="42">
        <v>166.75329117677168</v>
      </c>
      <c r="C466" s="42">
        <v>180.27792109694806</v>
      </c>
      <c r="D466" s="42">
        <v>317.4869971940105</v>
      </c>
      <c r="E466" s="43">
        <f>C466/D466</f>
        <v>0.5678277305535872</v>
      </c>
      <c r="F466" s="44">
        <v>0.13244089116947808</v>
      </c>
      <c r="G466" s="44">
        <v>0.0019280867429419528</v>
      </c>
      <c r="H466" s="44">
        <v>7.670564760390794</v>
      </c>
      <c r="I466" s="44">
        <v>0.11923251591192774</v>
      </c>
      <c r="J466" s="44">
        <v>0.4193870779577489</v>
      </c>
      <c r="K466" s="44">
        <v>0.0044760613042938895</v>
      </c>
      <c r="L466" s="45"/>
      <c r="M466" s="46">
        <v>2131.48</v>
      </c>
      <c r="N466" s="46">
        <v>30.555000000000064</v>
      </c>
      <c r="O466" s="46">
        <v>2193.1603069276944</v>
      </c>
      <c r="P466" s="46">
        <v>13.963831832972573</v>
      </c>
      <c r="Q466" s="46">
        <v>2257.696329997372</v>
      </c>
      <c r="R466" s="46">
        <v>20.32894421141623</v>
      </c>
      <c r="S466" s="47">
        <v>94.40950812027414</v>
      </c>
      <c r="T466" s="47">
        <v>2131.48</v>
      </c>
      <c r="U466" s="47">
        <v>30.555000000000064</v>
      </c>
      <c r="V466" s="45"/>
      <c r="W466" s="48">
        <v>0.0005824047469922555</v>
      </c>
      <c r="X466" s="48">
        <v>5.809110109303144E-06</v>
      </c>
      <c r="Y466" s="48">
        <v>0.28111082451592434</v>
      </c>
      <c r="Z466" s="48">
        <v>1.394682265432321E-05</v>
      </c>
      <c r="AA466" s="50">
        <v>-58.74610937701363</v>
      </c>
      <c r="AB466" s="51">
        <v>-11.974595263352095</v>
      </c>
      <c r="AC466" s="50">
        <v>0.4932179681945996</v>
      </c>
      <c r="AD466" s="52">
        <v>2947.1698405870925</v>
      </c>
      <c r="AE466" s="52">
        <v>3190.447192821017</v>
      </c>
    </row>
    <row r="467" spans="1:31" ht="14.25">
      <c r="A467" s="28">
        <v>71</v>
      </c>
      <c r="B467" s="42">
        <v>36.146384603844396</v>
      </c>
      <c r="C467" s="42">
        <v>449.3669608094714</v>
      </c>
      <c r="D467" s="42">
        <v>501.4620360571705</v>
      </c>
      <c r="E467" s="43">
        <f>C467/D467</f>
        <v>0.8961136207691704</v>
      </c>
      <c r="F467" s="44">
        <v>0.05033233285903455</v>
      </c>
      <c r="G467" s="44">
        <v>0.0014871817727273747</v>
      </c>
      <c r="H467" s="44">
        <v>0.40043951492271423</v>
      </c>
      <c r="I467" s="44">
        <v>0.011506673701098811</v>
      </c>
      <c r="J467" s="44">
        <v>0.057709997628284986</v>
      </c>
      <c r="K467" s="44">
        <v>0.0004240968581397485</v>
      </c>
      <c r="L467" s="45"/>
      <c r="M467" s="46">
        <v>209.33</v>
      </c>
      <c r="N467" s="46">
        <v>68.5075</v>
      </c>
      <c r="O467" s="46">
        <v>341.96692550450746</v>
      </c>
      <c r="P467" s="46">
        <v>8.34305536587624</v>
      </c>
      <c r="Q467" s="46">
        <v>361.6837488577614</v>
      </c>
      <c r="R467" s="46">
        <v>2.5847388731676233</v>
      </c>
      <c r="S467" s="47">
        <v>94.54860125302231</v>
      </c>
      <c r="T467" s="47">
        <v>361.6837488577614</v>
      </c>
      <c r="U467" s="47">
        <v>2.5847388731676233</v>
      </c>
      <c r="V467" s="45"/>
      <c r="W467" s="48">
        <v>0.0011333224957489675</v>
      </c>
      <c r="X467" s="48">
        <v>9.87394836558469E-07</v>
      </c>
      <c r="Y467" s="48">
        <v>0.28286276546474953</v>
      </c>
      <c r="Z467" s="48">
        <v>1.3369844986582703E-05</v>
      </c>
      <c r="AA467" s="50">
        <v>3.20984626305032</v>
      </c>
      <c r="AB467" s="51">
        <v>10.901999730708045</v>
      </c>
      <c r="AC467" s="50">
        <v>0.47281363891497175</v>
      </c>
      <c r="AD467" s="52">
        <v>553.6845964200406</v>
      </c>
      <c r="AE467" s="52">
        <v>607.3278398207029</v>
      </c>
    </row>
    <row r="468" spans="1:31" ht="14.25">
      <c r="A468" s="28">
        <v>72</v>
      </c>
      <c r="B468" s="42">
        <v>625.3008295201304</v>
      </c>
      <c r="C468" s="42">
        <v>597.7996745043712</v>
      </c>
      <c r="D468" s="42">
        <v>3037.8343270645814</v>
      </c>
      <c r="E468" s="43">
        <f>C468/D468</f>
        <v>0.1967848177823499</v>
      </c>
      <c r="F468" s="44">
        <v>0.07166137803601541</v>
      </c>
      <c r="G468" s="44">
        <v>0.010568904626937775</v>
      </c>
      <c r="H468" s="44">
        <v>1.6418716959497592</v>
      </c>
      <c r="I468" s="44">
        <v>0.03141914068266653</v>
      </c>
      <c r="J468" s="44">
        <v>0.19554070100925844</v>
      </c>
      <c r="K468" s="44">
        <v>0.004991817448389137</v>
      </c>
      <c r="L468" s="45"/>
      <c r="M468" s="46">
        <v>975.93</v>
      </c>
      <c r="N468" s="46">
        <v>304.155</v>
      </c>
      <c r="O468" s="46">
        <v>986.4320878227101</v>
      </c>
      <c r="P468" s="46">
        <v>12.076274273229899</v>
      </c>
      <c r="Q468" s="46">
        <v>1151.3202418298024</v>
      </c>
      <c r="R468" s="46">
        <v>26.916281285746095</v>
      </c>
      <c r="S468" s="47"/>
      <c r="T468" s="47"/>
      <c r="U468" s="47"/>
      <c r="V468" s="45"/>
      <c r="W468" s="48">
        <v>0.00031443234464548914</v>
      </c>
      <c r="X468" s="48">
        <v>1.9681483267514614E-06</v>
      </c>
      <c r="Y468" s="48">
        <v>0.2816398000225965</v>
      </c>
      <c r="Z468" s="48">
        <v>1.1048533864589226E-05</v>
      </c>
      <c r="AA468" s="50">
        <v>-40.039324169420794</v>
      </c>
      <c r="AB468" s="51">
        <v>-40.039324169420794</v>
      </c>
      <c r="AC468" s="50">
        <v>0.39072235046641013</v>
      </c>
      <c r="AD468" s="52">
        <v>2217.95204022186</v>
      </c>
      <c r="AE468" s="52">
        <v>2899.793712784299</v>
      </c>
    </row>
    <row r="469" spans="1:31" ht="14.25">
      <c r="A469" s="28">
        <v>73</v>
      </c>
      <c r="B469" s="42">
        <v>460.569747441535</v>
      </c>
      <c r="C469" s="42">
        <v>659.9559151359199</v>
      </c>
      <c r="D469" s="42">
        <v>1031.990782192655</v>
      </c>
      <c r="E469" s="43">
        <f>C469/D469</f>
        <v>0.6394978778141038</v>
      </c>
      <c r="F469" s="44">
        <v>0.11292718040526062</v>
      </c>
      <c r="G469" s="44">
        <v>0.00180548550727473</v>
      </c>
      <c r="H469" s="44">
        <v>5.600505574720935</v>
      </c>
      <c r="I469" s="44">
        <v>0.1280525718820421</v>
      </c>
      <c r="J469" s="44">
        <v>0.3582696557655072</v>
      </c>
      <c r="K469" s="44">
        <v>0.005649764283902751</v>
      </c>
      <c r="L469" s="45"/>
      <c r="M469" s="46">
        <v>1847.225</v>
      </c>
      <c r="N469" s="46">
        <v>29.014999999999873</v>
      </c>
      <c r="O469" s="46">
        <v>1916.176319570517</v>
      </c>
      <c r="P469" s="46">
        <v>19.701328341698854</v>
      </c>
      <c r="Q469" s="46">
        <v>1973.9666574363582</v>
      </c>
      <c r="R469" s="46">
        <v>26.8142121114588</v>
      </c>
      <c r="S469" s="47">
        <v>93.57934152743184</v>
      </c>
      <c r="T469" s="47">
        <v>1847.225</v>
      </c>
      <c r="U469" s="47">
        <v>29.014999999999873</v>
      </c>
      <c r="V469" s="45"/>
      <c r="W469" s="48">
        <v>0.0005141215018507195</v>
      </c>
      <c r="X469" s="48">
        <v>2.317837612151077E-07</v>
      </c>
      <c r="Y469" s="48">
        <v>0.28089600113193874</v>
      </c>
      <c r="Z469" s="48">
        <v>1.7124842216447917E-05</v>
      </c>
      <c r="AA469" s="50">
        <v>-66.34316226717173</v>
      </c>
      <c r="AB469" s="51">
        <v>-25.88978967739464</v>
      </c>
      <c r="AC469" s="50">
        <v>0.6056060265495309</v>
      </c>
      <c r="AD469" s="52">
        <v>3228.711010431393</v>
      </c>
      <c r="AE469" s="52">
        <v>3643.964374701022</v>
      </c>
    </row>
    <row r="470" spans="1:31" ht="14.25">
      <c r="A470" s="28">
        <v>74</v>
      </c>
      <c r="B470" s="42">
        <v>138.50807479478956</v>
      </c>
      <c r="C470" s="42">
        <v>1141.9981262715692</v>
      </c>
      <c r="D470" s="42">
        <v>1608.740320334497</v>
      </c>
      <c r="E470" s="43">
        <f>C470/D470</f>
        <v>0.7098710163701991</v>
      </c>
      <c r="F470" s="44">
        <v>0.048167717541435874</v>
      </c>
      <c r="G470" s="44">
        <v>0.0014723356073468802</v>
      </c>
      <c r="H470" s="44">
        <v>0.4986565693151236</v>
      </c>
      <c r="I470" s="44">
        <v>0.024004671702324544</v>
      </c>
      <c r="J470" s="44">
        <v>0.06951765288055571</v>
      </c>
      <c r="K470" s="44">
        <v>0.004507012094271668</v>
      </c>
      <c r="L470" s="45"/>
      <c r="M470" s="46">
        <v>109.35</v>
      </c>
      <c r="N470" s="46">
        <v>76.845</v>
      </c>
      <c r="O470" s="46">
        <v>410.79259414524864</v>
      </c>
      <c r="P470" s="46">
        <v>16.265248567768054</v>
      </c>
      <c r="Q470" s="46">
        <v>433.2490258583402</v>
      </c>
      <c r="R470" s="46">
        <v>27.165740173345597</v>
      </c>
      <c r="S470" s="47">
        <v>94.81673809454009</v>
      </c>
      <c r="T470" s="47">
        <v>433.2490258583402</v>
      </c>
      <c r="U470" s="47">
        <v>27.165740173345597</v>
      </c>
      <c r="V470" s="45"/>
      <c r="W470" s="48">
        <v>0.00046755647784923733</v>
      </c>
      <c r="X470" s="48">
        <v>1.92586330127667E-06</v>
      </c>
      <c r="Y470" s="48">
        <v>0.2826043942908275</v>
      </c>
      <c r="Z470" s="48">
        <v>1.8181766979333425E-05</v>
      </c>
      <c r="AA470" s="50">
        <v>-5.927238523351086</v>
      </c>
      <c r="AB470" s="51">
        <v>3.4772399557336797</v>
      </c>
      <c r="AC470" s="50">
        <v>0.6429832997118712</v>
      </c>
      <c r="AD470" s="52">
        <v>903.9457117974923</v>
      </c>
      <c r="AE470" s="52">
        <v>1046.1800733759883</v>
      </c>
    </row>
    <row r="471" spans="1:31" ht="14.25">
      <c r="A471" s="28">
        <v>75</v>
      </c>
      <c r="B471" s="42">
        <v>41.70876998619836</v>
      </c>
      <c r="C471" s="42">
        <v>83.37129162944272</v>
      </c>
      <c r="D471" s="42">
        <v>221.23146270013154</v>
      </c>
      <c r="E471" s="43">
        <f>C471/D471</f>
        <v>0.3768509714300829</v>
      </c>
      <c r="F471" s="44">
        <v>0.052765569454915125</v>
      </c>
      <c r="G471" s="44">
        <v>0.001630960420869316</v>
      </c>
      <c r="H471" s="44">
        <v>1.2175176873104594</v>
      </c>
      <c r="I471" s="44">
        <v>0.039088976715331375</v>
      </c>
      <c r="J471" s="44">
        <v>0.17038095548292764</v>
      </c>
      <c r="K471" s="44">
        <v>0.00283652439062957</v>
      </c>
      <c r="L471" s="45"/>
      <c r="M471" s="46">
        <v>320.43</v>
      </c>
      <c r="N471" s="46">
        <v>65.735</v>
      </c>
      <c r="O471" s="46">
        <v>808.6392967548383</v>
      </c>
      <c r="P471" s="46">
        <v>17.900374109307734</v>
      </c>
      <c r="Q471" s="46">
        <v>1014.2098229774725</v>
      </c>
      <c r="R471" s="46">
        <v>15.62350000287438</v>
      </c>
      <c r="S471" s="47"/>
      <c r="T471" s="47"/>
      <c r="U471" s="47"/>
      <c r="V471" s="45"/>
      <c r="W471" s="48">
        <v>0.0006200819357057585</v>
      </c>
      <c r="X471" s="48">
        <v>8.767781254344732E-07</v>
      </c>
      <c r="Y471" s="48">
        <v>0.28240920548064063</v>
      </c>
      <c r="Z471" s="48">
        <v>1.5240811665084534E-05</v>
      </c>
      <c r="AA471" s="50">
        <v>-12.829930805008383</v>
      </c>
      <c r="AB471" s="51">
        <v>-12.829930805008383</v>
      </c>
      <c r="AC471" s="50">
        <v>0.5389788301730097</v>
      </c>
      <c r="AD471" s="52">
        <v>1178.9520446770891</v>
      </c>
      <c r="AE471" s="52"/>
    </row>
    <row r="472" spans="1:31" ht="14.25">
      <c r="A472" s="28">
        <v>76</v>
      </c>
      <c r="B472" s="42">
        <v>33.52244505626094</v>
      </c>
      <c r="C472" s="42">
        <v>302.20132752620424</v>
      </c>
      <c r="D472" s="42">
        <v>574.5639565215441</v>
      </c>
      <c r="E472" s="43">
        <f>C472/D472</f>
        <v>0.5259663856322543</v>
      </c>
      <c r="F472" s="44">
        <v>0.04006037231069727</v>
      </c>
      <c r="G472" s="44">
        <v>0.0010794161865845505</v>
      </c>
      <c r="H472" s="44">
        <v>0.33666697572323895</v>
      </c>
      <c r="I472" s="44">
        <v>0.06089538049669259</v>
      </c>
      <c r="J472" s="44">
        <v>0.05116606322476191</v>
      </c>
      <c r="K472" s="44">
        <v>0.0006366831790493746</v>
      </c>
      <c r="L472" s="45"/>
      <c r="M472" s="46" t="s">
        <v>0</v>
      </c>
      <c r="N472" s="46" t="s">
        <v>0</v>
      </c>
      <c r="O472" s="46">
        <v>294.6430257041526</v>
      </c>
      <c r="P472" s="46">
        <v>46.290489208067484</v>
      </c>
      <c r="Q472" s="46">
        <v>321.6766116652543</v>
      </c>
      <c r="R472" s="46">
        <v>3.904543839869632</v>
      </c>
      <c r="S472" s="47">
        <v>91.59603621128862</v>
      </c>
      <c r="T472" s="47">
        <v>321.6766116652543</v>
      </c>
      <c r="U472" s="47">
        <v>3.904543839869632</v>
      </c>
      <c r="V472" s="45"/>
      <c r="W472" s="48">
        <v>0.000724894293943686</v>
      </c>
      <c r="X472" s="48">
        <v>2.0180968994965782E-06</v>
      </c>
      <c r="Y472" s="48">
        <v>0.28267541537706475</v>
      </c>
      <c r="Z472" s="48">
        <v>1.2533373017047201E-05</v>
      </c>
      <c r="AA472" s="50">
        <v>-3.415636022494617</v>
      </c>
      <c r="AB472" s="51">
        <v>3.5048776722490516</v>
      </c>
      <c r="AC472" s="50">
        <v>0.4432324820291224</v>
      </c>
      <c r="AD472" s="52">
        <v>810.7077676664599</v>
      </c>
      <c r="AE472" s="52">
        <v>954.1749682292079</v>
      </c>
    </row>
    <row r="473" spans="1:31" ht="14.25">
      <c r="A473" s="28">
        <v>77</v>
      </c>
      <c r="B473" s="42">
        <v>212.38220765919135</v>
      </c>
      <c r="C473" s="42">
        <v>934.6561375426759</v>
      </c>
      <c r="D473" s="42">
        <v>1413.4692452640356</v>
      </c>
      <c r="E473" s="43">
        <f>C473/D473</f>
        <v>0.6612497163799856</v>
      </c>
      <c r="F473" s="44">
        <v>0.06970430326442008</v>
      </c>
      <c r="G473" s="44">
        <v>0.009266754276318638</v>
      </c>
      <c r="H473" s="44">
        <v>0.9931681207197096</v>
      </c>
      <c r="I473" s="44">
        <v>0.06590611529425133</v>
      </c>
      <c r="J473" s="44">
        <v>0.10904946010866338</v>
      </c>
      <c r="K473" s="44">
        <v>0.00907034206768405</v>
      </c>
      <c r="L473" s="45"/>
      <c r="M473" s="46">
        <v>920.37</v>
      </c>
      <c r="N473" s="46">
        <v>275.9175</v>
      </c>
      <c r="O473" s="46">
        <v>700.3354757347762</v>
      </c>
      <c r="P473" s="46">
        <v>33.58690976105203</v>
      </c>
      <c r="Q473" s="46">
        <v>667.2251810431337</v>
      </c>
      <c r="R473" s="46">
        <v>52.72306381507076</v>
      </c>
      <c r="S473" s="47">
        <v>104.96238685714442</v>
      </c>
      <c r="T473" s="47">
        <v>667.2251810431337</v>
      </c>
      <c r="U473" s="47">
        <v>52.72306381507076</v>
      </c>
      <c r="V473" s="45"/>
      <c r="W473" s="48">
        <v>0.0006740588102977006</v>
      </c>
      <c r="X473" s="48">
        <v>2.5299553577902653E-06</v>
      </c>
      <c r="Y473" s="48">
        <v>0.2821347231115051</v>
      </c>
      <c r="Z473" s="48">
        <v>1.4875760059044212E-05</v>
      </c>
      <c r="AA473" s="50">
        <v>-22.536774804255977</v>
      </c>
      <c r="AB473" s="51">
        <v>-8.13030793456404</v>
      </c>
      <c r="AC473" s="50">
        <v>0.5260690818299992</v>
      </c>
      <c r="AD473" s="52">
        <v>1560.4740934865756</v>
      </c>
      <c r="AE473" s="52">
        <v>1824.0810071932053</v>
      </c>
    </row>
    <row r="474" spans="1:31" ht="14.25">
      <c r="A474" s="28">
        <v>78</v>
      </c>
      <c r="B474" s="42">
        <v>44.826081161440214</v>
      </c>
      <c r="C474" s="42">
        <v>959.309269302937</v>
      </c>
      <c r="D474" s="42">
        <v>695.2719507155443</v>
      </c>
      <c r="E474" s="43">
        <f>C474/D474</f>
        <v>1.379761211876384</v>
      </c>
      <c r="F474" s="44">
        <v>0.04905422074872178</v>
      </c>
      <c r="G474" s="44">
        <v>0.0019890450516070043</v>
      </c>
      <c r="H474" s="44">
        <v>0.3260775420657058</v>
      </c>
      <c r="I474" s="44">
        <v>0.018708437116442392</v>
      </c>
      <c r="J474" s="44">
        <v>0.04868515285944453</v>
      </c>
      <c r="K474" s="44">
        <v>0.0015492321442509465</v>
      </c>
      <c r="L474" s="45"/>
      <c r="M474" s="46">
        <v>150.085</v>
      </c>
      <c r="N474" s="46">
        <v>94.43</v>
      </c>
      <c r="O474" s="46">
        <v>286.56685610311627</v>
      </c>
      <c r="P474" s="46">
        <v>14.326078133553551</v>
      </c>
      <c r="Q474" s="46">
        <v>306.4441198749717</v>
      </c>
      <c r="R474" s="46">
        <v>9.523353414706435</v>
      </c>
      <c r="S474" s="47">
        <v>93.51357638059255</v>
      </c>
      <c r="T474" s="47">
        <v>306.4441198749717</v>
      </c>
      <c r="U474" s="47">
        <v>9.523353414706435</v>
      </c>
      <c r="V474" s="45"/>
      <c r="W474" s="48">
        <v>0.0010551650783504592</v>
      </c>
      <c r="X474" s="48">
        <v>7.494434890114473E-06</v>
      </c>
      <c r="Y474" s="48">
        <v>0.2827193815500276</v>
      </c>
      <c r="Z474" s="48">
        <v>1.6084009781105712E-05</v>
      </c>
      <c r="AA474" s="50">
        <v>-1.8608083534576991</v>
      </c>
      <c r="AB474" s="51">
        <v>4.664823307913846</v>
      </c>
      <c r="AC474" s="50">
        <v>0.5687978556362866</v>
      </c>
      <c r="AD474" s="52">
        <v>755.6840132103686</v>
      </c>
      <c r="AE474" s="52">
        <v>882.3992309402581</v>
      </c>
    </row>
    <row r="475" spans="1:31" ht="14.25">
      <c r="A475" s="28">
        <v>79</v>
      </c>
      <c r="B475" s="42">
        <v>215.706824937188</v>
      </c>
      <c r="C475" s="42">
        <v>700.2110672412217</v>
      </c>
      <c r="D475" s="42">
        <v>1337.5491693729261</v>
      </c>
      <c r="E475" s="43">
        <f>C475/D475</f>
        <v>0.523503048167939</v>
      </c>
      <c r="F475" s="44">
        <v>0.05704743646398775</v>
      </c>
      <c r="G475" s="44">
        <v>0.0037956701914931496</v>
      </c>
      <c r="H475" s="44">
        <v>0.9828846344424028</v>
      </c>
      <c r="I475" s="44">
        <v>0.08667934506457654</v>
      </c>
      <c r="J475" s="44">
        <v>0.13065596079563768</v>
      </c>
      <c r="K475" s="44">
        <v>0.016482462672748773</v>
      </c>
      <c r="L475" s="45"/>
      <c r="M475" s="46">
        <v>494.485</v>
      </c>
      <c r="N475" s="46">
        <v>148.1275</v>
      </c>
      <c r="O475" s="46">
        <v>695.0831807478985</v>
      </c>
      <c r="P475" s="46">
        <v>44.41451703855432</v>
      </c>
      <c r="Q475" s="46">
        <v>791.6065146223077</v>
      </c>
      <c r="R475" s="46">
        <v>93.9811157717968</v>
      </c>
      <c r="S475" s="47"/>
      <c r="T475" s="47"/>
      <c r="U475" s="47"/>
      <c r="V475" s="45"/>
      <c r="W475" s="48">
        <v>0.0007315413843144395</v>
      </c>
      <c r="X475" s="48">
        <v>1.4562377372308302E-06</v>
      </c>
      <c r="Y475" s="48">
        <v>0.28211325024551015</v>
      </c>
      <c r="Z475" s="48">
        <v>2.1343849995447978E-05</v>
      </c>
      <c r="AA475" s="50">
        <v>-23.296145109482637</v>
      </c>
      <c r="AB475" s="51">
        <v>-23.296145109482637</v>
      </c>
      <c r="AC475" s="50">
        <v>0.7548077926849743</v>
      </c>
      <c r="AD475" s="52">
        <v>1592.4676585256782</v>
      </c>
      <c r="AE475" s="52"/>
    </row>
    <row r="476" spans="1:31" ht="14.25">
      <c r="A476" s="28">
        <v>80</v>
      </c>
      <c r="B476" s="42">
        <v>188.34388793398736</v>
      </c>
      <c r="C476" s="42">
        <v>337.43181763928175</v>
      </c>
      <c r="D476" s="42">
        <v>699.6859561417066</v>
      </c>
      <c r="E476" s="43">
        <f>C476/D476</f>
        <v>0.48226181285671266</v>
      </c>
      <c r="F476" s="44">
        <v>0.07005600790294027</v>
      </c>
      <c r="G476" s="44">
        <v>0.003627944474206583</v>
      </c>
      <c r="H476" s="44">
        <v>1.9722513266340334</v>
      </c>
      <c r="I476" s="44">
        <v>0.10213003350823706</v>
      </c>
      <c r="J476" s="44">
        <v>0.2135987283267427</v>
      </c>
      <c r="K476" s="44">
        <v>0.012638229305287895</v>
      </c>
      <c r="L476" s="45"/>
      <c r="M476" s="46">
        <v>931.48</v>
      </c>
      <c r="N476" s="46">
        <v>106.33</v>
      </c>
      <c r="O476" s="46">
        <v>1106.0767508721194</v>
      </c>
      <c r="P476" s="46">
        <v>34.903490903735474</v>
      </c>
      <c r="Q476" s="46">
        <v>1247.9619738893064</v>
      </c>
      <c r="R476" s="46">
        <v>67.13438639705578</v>
      </c>
      <c r="S476" s="47"/>
      <c r="T476" s="47"/>
      <c r="U476" s="47"/>
      <c r="V476" s="45"/>
      <c r="W476" s="48">
        <v>0.0007089333308881685</v>
      </c>
      <c r="X476" s="48">
        <v>5.3973947715668005E-06</v>
      </c>
      <c r="Y476" s="48">
        <v>0.2819978998419354</v>
      </c>
      <c r="Z476" s="48">
        <v>1.672045843647186E-05</v>
      </c>
      <c r="AA476" s="50">
        <v>-27.37541758252693</v>
      </c>
      <c r="AB476" s="51">
        <v>-27.37541758252693</v>
      </c>
      <c r="AC476" s="50">
        <v>0.5913053296717973</v>
      </c>
      <c r="AD476" s="52">
        <v>1750.4132005817098</v>
      </c>
      <c r="AE476" s="52"/>
    </row>
    <row r="477" spans="1:31" ht="14.25">
      <c r="A477" s="28">
        <v>81</v>
      </c>
      <c r="B477" s="42">
        <v>48.57198437377778</v>
      </c>
      <c r="C477" s="42">
        <v>529.4028110664555</v>
      </c>
      <c r="D477" s="42">
        <v>595.9109842567213</v>
      </c>
      <c r="E477" s="43">
        <f>C477/D477</f>
        <v>0.8883924362071939</v>
      </c>
      <c r="F477" s="44">
        <v>0.05040528223473778</v>
      </c>
      <c r="G477" s="44">
        <v>0.0029148976924616675</v>
      </c>
      <c r="H477" s="44">
        <v>0.4535926090849534</v>
      </c>
      <c r="I477" s="44">
        <v>0.0408037159650467</v>
      </c>
      <c r="J477" s="44">
        <v>0.06477743759001474</v>
      </c>
      <c r="K477" s="44">
        <v>0.0012932467334763143</v>
      </c>
      <c r="L477" s="45"/>
      <c r="M477" s="46">
        <v>213.035</v>
      </c>
      <c r="N477" s="46">
        <v>135.1675</v>
      </c>
      <c r="O477" s="46">
        <v>379.7920023636493</v>
      </c>
      <c r="P477" s="46">
        <v>28.510250349544464</v>
      </c>
      <c r="Q477" s="46">
        <v>404.61433381827663</v>
      </c>
      <c r="R477" s="46">
        <v>7.8296251298799575</v>
      </c>
      <c r="S477" s="47">
        <v>93.86518732038402</v>
      </c>
      <c r="T477" s="47">
        <v>404.61433381827663</v>
      </c>
      <c r="U477" s="47">
        <v>7.8296251298799575</v>
      </c>
      <c r="V477" s="45"/>
      <c r="W477" s="48">
        <v>0.0017342136650375572</v>
      </c>
      <c r="X477" s="48">
        <v>5.076254888407573E-06</v>
      </c>
      <c r="Y477" s="48">
        <v>0.282375101832811</v>
      </c>
      <c r="Z477" s="48">
        <v>1.624564945787492E-05</v>
      </c>
      <c r="AA477" s="50">
        <v>-14.035978356733425</v>
      </c>
      <c r="AB477" s="51">
        <v>-5.603168013726956</v>
      </c>
      <c r="AC477" s="50">
        <v>0.5745141283456614</v>
      </c>
      <c r="AD477" s="52">
        <v>1263.0528732559362</v>
      </c>
      <c r="AE477" s="52">
        <v>1485.236909979814</v>
      </c>
    </row>
    <row r="478" spans="1:31" ht="14.25">
      <c r="A478" s="28">
        <v>82</v>
      </c>
      <c r="B478" s="42">
        <v>45.42484954319812</v>
      </c>
      <c r="C478" s="42">
        <v>389.4030661669768</v>
      </c>
      <c r="D478" s="42">
        <v>668.4002623187606</v>
      </c>
      <c r="E478" s="43">
        <f>C478/D478</f>
        <v>0.582589636958087</v>
      </c>
      <c r="F478" s="44">
        <v>0.05134691755158938</v>
      </c>
      <c r="G478" s="44">
        <v>0.002883842083150922</v>
      </c>
      <c r="H478" s="44">
        <v>0.40359430018707837</v>
      </c>
      <c r="I478" s="44">
        <v>0.022943414129492374</v>
      </c>
      <c r="J478" s="44">
        <v>0.0583101855176746</v>
      </c>
      <c r="K478" s="44">
        <v>0.000857334937043437</v>
      </c>
      <c r="L478" s="45"/>
      <c r="M478" s="46">
        <v>257.47</v>
      </c>
      <c r="N478" s="46">
        <v>134.24</v>
      </c>
      <c r="O478" s="46">
        <v>344.25171738429856</v>
      </c>
      <c r="P478" s="46">
        <v>16.599119227070588</v>
      </c>
      <c r="Q478" s="46">
        <v>365.3406703339059</v>
      </c>
      <c r="R478" s="46">
        <v>5.222228210213785</v>
      </c>
      <c r="S478" s="47">
        <v>94.22759230984796</v>
      </c>
      <c r="T478" s="47">
        <v>365.3406703339059</v>
      </c>
      <c r="U478" s="47">
        <v>5.222228210213785</v>
      </c>
      <c r="V478" s="45"/>
      <c r="W478" s="48">
        <v>0.001338441035074239</v>
      </c>
      <c r="X478" s="48">
        <v>5.1051486122167746E-06</v>
      </c>
      <c r="Y478" s="48">
        <v>0.2829377927265562</v>
      </c>
      <c r="Z478" s="48">
        <v>2.5379748943089172E-05</v>
      </c>
      <c r="AA478" s="50">
        <v>5.863123879175092</v>
      </c>
      <c r="AB478" s="51">
        <v>13.585826596262951</v>
      </c>
      <c r="AC478" s="50">
        <v>0.8975340870014894</v>
      </c>
      <c r="AD478" s="52">
        <v>449.3162762084023</v>
      </c>
      <c r="AE478" s="52">
        <v>472.18870348666326</v>
      </c>
    </row>
    <row r="479" spans="1:31" ht="14.25">
      <c r="A479" s="28">
        <v>83</v>
      </c>
      <c r="B479" s="42">
        <v>380.51623142233996</v>
      </c>
      <c r="C479" s="42">
        <v>1745.7029019957074</v>
      </c>
      <c r="D479" s="42">
        <v>1903.5971532490419</v>
      </c>
      <c r="E479" s="43">
        <f>C479/D479</f>
        <v>0.9170547975532313</v>
      </c>
      <c r="F479" s="44">
        <v>0.05860694458890702</v>
      </c>
      <c r="G479" s="44">
        <v>0.0013911065097753042</v>
      </c>
      <c r="H479" s="44">
        <v>1.2646708706558571</v>
      </c>
      <c r="I479" s="44">
        <v>0.05113515766316501</v>
      </c>
      <c r="J479" s="44">
        <v>0.15971257447146306</v>
      </c>
      <c r="K479" s="44">
        <v>0.005375813301989381</v>
      </c>
      <c r="L479" s="45"/>
      <c r="M479" s="46">
        <v>553.74</v>
      </c>
      <c r="N479" s="46">
        <v>56.47</v>
      </c>
      <c r="O479" s="46">
        <v>830.0039979769705</v>
      </c>
      <c r="P479" s="46">
        <v>22.930748888322398</v>
      </c>
      <c r="Q479" s="46">
        <v>955.1793314264796</v>
      </c>
      <c r="R479" s="46">
        <v>29.88237610921584</v>
      </c>
      <c r="S479" s="47"/>
      <c r="T479" s="47"/>
      <c r="U479" s="47"/>
      <c r="V479" s="45"/>
      <c r="W479" s="48">
        <v>0.00046534802328989343</v>
      </c>
      <c r="X479" s="48">
        <v>3.597613845934324E-06</v>
      </c>
      <c r="Y479" s="48">
        <v>0.2818739382435541</v>
      </c>
      <c r="Z479" s="48">
        <v>1.3390385583155559E-05</v>
      </c>
      <c r="AA479" s="50">
        <v>-31.75921790155689</v>
      </c>
      <c r="AB479" s="51">
        <v>-31.75921790155689</v>
      </c>
      <c r="AC479" s="50">
        <v>0.473540023228657</v>
      </c>
      <c r="AD479" s="52">
        <v>1908.5217595260674</v>
      </c>
      <c r="AE479" s="52"/>
    </row>
    <row r="480" spans="1:31" ht="14.25">
      <c r="A480" s="28">
        <v>84</v>
      </c>
      <c r="B480" s="42">
        <v>68.35705566264238</v>
      </c>
      <c r="C480" s="42">
        <v>590.4551326666821</v>
      </c>
      <c r="D480" s="42">
        <v>740.5034494940606</v>
      </c>
      <c r="E480" s="43">
        <f>C480/D480</f>
        <v>0.797369861099368</v>
      </c>
      <c r="F480" s="44">
        <v>0.050563349991833144</v>
      </c>
      <c r="G480" s="44">
        <v>0.002513322907975457</v>
      </c>
      <c r="H480" s="44">
        <v>0.5629448608431982</v>
      </c>
      <c r="I480" s="44">
        <v>0.051886000842283626</v>
      </c>
      <c r="J480" s="44">
        <v>0.07885562217848718</v>
      </c>
      <c r="K480" s="44">
        <v>0.0034034518478956626</v>
      </c>
      <c r="L480" s="45"/>
      <c r="M480" s="46">
        <v>220.44</v>
      </c>
      <c r="N480" s="46">
        <v>114.8</v>
      </c>
      <c r="O480" s="46">
        <v>453.4414104133604</v>
      </c>
      <c r="P480" s="46">
        <v>33.72066036259022</v>
      </c>
      <c r="Q480" s="46">
        <v>489.2884464756638</v>
      </c>
      <c r="R480" s="46">
        <v>20.336486729706934</v>
      </c>
      <c r="S480" s="47">
        <v>92.67363937969331</v>
      </c>
      <c r="T480" s="47">
        <v>489.2884464756638</v>
      </c>
      <c r="U480" s="47">
        <v>20.336486729706934</v>
      </c>
      <c r="V480" s="45"/>
      <c r="W480" s="48">
        <v>0.0007562029757886234</v>
      </c>
      <c r="X480" s="48">
        <v>2.700887126544821E-06</v>
      </c>
      <c r="Y480" s="48">
        <v>0.282400486359229</v>
      </c>
      <c r="Z480" s="48">
        <v>1.513760335813134E-05</v>
      </c>
      <c r="AA480" s="50">
        <v>-13.13827538692136</v>
      </c>
      <c r="AB480" s="51">
        <v>-2.612027189761168</v>
      </c>
      <c r="AC480" s="50">
        <v>0.535328956242951</v>
      </c>
      <c r="AD480" s="52">
        <v>1195.3021015866104</v>
      </c>
      <c r="AE480" s="52">
        <v>1401.6689317813345</v>
      </c>
    </row>
    <row r="481" spans="1:31" ht="14.25">
      <c r="A481" s="28">
        <v>85</v>
      </c>
      <c r="B481" s="42">
        <v>18.783975349883875</v>
      </c>
      <c r="C481" s="42">
        <v>147.1417513798789</v>
      </c>
      <c r="D481" s="42">
        <v>362.0791740137444</v>
      </c>
      <c r="E481" s="43">
        <f>C481/D481</f>
        <v>0.40638004596832583</v>
      </c>
      <c r="F481" s="44">
        <v>0.05105776318228322</v>
      </c>
      <c r="G481" s="44">
        <v>0.001803749780884734</v>
      </c>
      <c r="H481" s="44">
        <v>0.3118236596350303</v>
      </c>
      <c r="I481" s="44">
        <v>0.010803790565618096</v>
      </c>
      <c r="J481" s="44">
        <v>0.045619559730150874</v>
      </c>
      <c r="K481" s="44">
        <v>0.0007708641372639561</v>
      </c>
      <c r="L481" s="45"/>
      <c r="M481" s="46">
        <v>242.66</v>
      </c>
      <c r="N481" s="46">
        <v>78.69</v>
      </c>
      <c r="O481" s="46">
        <v>275.59351751297146</v>
      </c>
      <c r="P481" s="46">
        <v>8.362582730157186</v>
      </c>
      <c r="Q481" s="46">
        <v>287.57189271449437</v>
      </c>
      <c r="R481" s="46">
        <v>4.752503299109151</v>
      </c>
      <c r="S481" s="47">
        <v>95.834650219653</v>
      </c>
      <c r="T481" s="47">
        <v>287.57189271449437</v>
      </c>
      <c r="U481" s="47">
        <v>4.752503299109151</v>
      </c>
      <c r="V481" s="45"/>
      <c r="W481" s="48">
        <v>0.0004660111207555722</v>
      </c>
      <c r="X481" s="48">
        <v>2.579475826557144E-06</v>
      </c>
      <c r="Y481" s="48">
        <v>0.28254520132238853</v>
      </c>
      <c r="Z481" s="48">
        <v>1.5328903690091403E-05</v>
      </c>
      <c r="AA481" s="50">
        <v>-8.020549333438431</v>
      </c>
      <c r="AB481" s="51">
        <v>-1.7897923145815398</v>
      </c>
      <c r="AC481" s="50">
        <v>0.5420941287720745</v>
      </c>
      <c r="AD481" s="52">
        <v>986.0265946656825</v>
      </c>
      <c r="AE481" s="52">
        <v>1197.1214485431801</v>
      </c>
    </row>
    <row r="482" spans="1:31" ht="14.25">
      <c r="A482" s="28">
        <v>86</v>
      </c>
      <c r="B482" s="42">
        <v>99.33908426609385</v>
      </c>
      <c r="C482" s="42">
        <v>266.74506512876513</v>
      </c>
      <c r="D482" s="42">
        <v>528.5615243756854</v>
      </c>
      <c r="E482" s="43">
        <f>C482/D482</f>
        <v>0.5046622821133891</v>
      </c>
      <c r="F482" s="44">
        <v>0.06907888089934967</v>
      </c>
      <c r="G482" s="44">
        <v>0.001766854906682275</v>
      </c>
      <c r="H482" s="44">
        <v>1.5335814489555908</v>
      </c>
      <c r="I482" s="44">
        <v>0.03815575418450039</v>
      </c>
      <c r="J482" s="44">
        <v>0.1638926405329981</v>
      </c>
      <c r="K482" s="44">
        <v>0.0018115550597745129</v>
      </c>
      <c r="L482" s="45"/>
      <c r="M482" s="46">
        <v>901.85</v>
      </c>
      <c r="N482" s="46">
        <v>49.075</v>
      </c>
      <c r="O482" s="46">
        <v>943.9345019094654</v>
      </c>
      <c r="P482" s="46">
        <v>15.292832048313187</v>
      </c>
      <c r="Q482" s="46">
        <v>978.3730013629486</v>
      </c>
      <c r="R482" s="46">
        <v>10.033608988176638</v>
      </c>
      <c r="S482" s="47">
        <v>96.48002352829569</v>
      </c>
      <c r="T482" s="47">
        <v>978.3730013629486</v>
      </c>
      <c r="U482" s="47">
        <v>10.033608988176638</v>
      </c>
      <c r="V482" s="45"/>
      <c r="W482" s="48">
        <v>0.0010580541923045099</v>
      </c>
      <c r="X482" s="48">
        <v>4.419281564895518E-06</v>
      </c>
      <c r="Y482" s="48">
        <v>0.2823864591831922</v>
      </c>
      <c r="Z482" s="48">
        <v>2.0915386041955688E-05</v>
      </c>
      <c r="AA482" s="50">
        <v>-13.63433496979205</v>
      </c>
      <c r="AB482" s="51">
        <v>7.3350626995583035</v>
      </c>
      <c r="AC482" s="50">
        <v>0.7396555283582492</v>
      </c>
      <c r="AD482" s="52">
        <v>1224.5252765496175</v>
      </c>
      <c r="AE482" s="52">
        <v>1293.9320777348833</v>
      </c>
    </row>
    <row r="483" spans="1:31" ht="14.25">
      <c r="A483" s="28">
        <v>87</v>
      </c>
      <c r="B483" s="42">
        <v>242.20221280160604</v>
      </c>
      <c r="C483" s="42">
        <v>627.3688397444058</v>
      </c>
      <c r="D483" s="42">
        <v>1514.4992903393495</v>
      </c>
      <c r="E483" s="43">
        <f>C483/D483</f>
        <v>0.41424175220566334</v>
      </c>
      <c r="F483" s="44">
        <v>0.06097106944335093</v>
      </c>
      <c r="G483" s="44">
        <v>0.0012172486834609694</v>
      </c>
      <c r="H483" s="44">
        <v>1.205888565486851</v>
      </c>
      <c r="I483" s="44">
        <v>0.027088057113280165</v>
      </c>
      <c r="J483" s="44">
        <v>0.14384788629723058</v>
      </c>
      <c r="K483" s="44">
        <v>0.0017078738628075907</v>
      </c>
      <c r="L483" s="45"/>
      <c r="M483" s="46">
        <v>638.905</v>
      </c>
      <c r="N483" s="46">
        <v>42.585</v>
      </c>
      <c r="O483" s="46">
        <v>803.3004064276005</v>
      </c>
      <c r="P483" s="46">
        <v>12.469413562226691</v>
      </c>
      <c r="Q483" s="46">
        <v>866.3846420201413</v>
      </c>
      <c r="R483" s="46">
        <v>9.625117643494661</v>
      </c>
      <c r="S483" s="47">
        <v>92.71868030284472</v>
      </c>
      <c r="T483" s="47">
        <v>866.3846420201413</v>
      </c>
      <c r="U483" s="47">
        <v>9.625117643494661</v>
      </c>
      <c r="V483" s="45"/>
      <c r="W483" s="48">
        <v>0.0006423925018872214</v>
      </c>
      <c r="X483" s="48">
        <v>4.573291030699026E-06</v>
      </c>
      <c r="Y483" s="48">
        <v>0.2819442980416014</v>
      </c>
      <c r="Z483" s="48">
        <v>1.3705939204672293E-05</v>
      </c>
      <c r="AA483" s="50">
        <v>-29.271001315498424</v>
      </c>
      <c r="AB483" s="51">
        <v>-10.515772540788948</v>
      </c>
      <c r="AC483" s="50">
        <v>0.48469932411951583</v>
      </c>
      <c r="AD483" s="52">
        <v>1820.9250588013062</v>
      </c>
      <c r="AE483" s="52">
        <v>2103.6543204356567</v>
      </c>
    </row>
    <row r="484" spans="1:31" ht="14.25">
      <c r="A484" s="28">
        <v>88</v>
      </c>
      <c r="B484" s="42">
        <v>49.76515589181088</v>
      </c>
      <c r="C484" s="42">
        <v>426.33266424259415</v>
      </c>
      <c r="D484" s="42">
        <v>569.2693509092024</v>
      </c>
      <c r="E484" s="43">
        <f>C484/D484</f>
        <v>0.7489120283073056</v>
      </c>
      <c r="F484" s="44">
        <v>0.05294394446449607</v>
      </c>
      <c r="G484" s="44">
        <v>0.00154318101896428</v>
      </c>
      <c r="H484" s="44">
        <v>0.5239570291368157</v>
      </c>
      <c r="I484" s="44">
        <v>0.01544912462148994</v>
      </c>
      <c r="J484" s="44">
        <v>0.07200652208827044</v>
      </c>
      <c r="K484" s="44">
        <v>0.0005772830876993882</v>
      </c>
      <c r="L484" s="45"/>
      <c r="M484" s="46">
        <v>327.835</v>
      </c>
      <c r="N484" s="46">
        <v>66.66</v>
      </c>
      <c r="O484" s="46">
        <v>427.79129894144836</v>
      </c>
      <c r="P484" s="46">
        <v>10.293805162013285</v>
      </c>
      <c r="Q484" s="46">
        <v>448.23301639109263</v>
      </c>
      <c r="R484" s="46">
        <v>3.4714399275407004</v>
      </c>
      <c r="S484" s="47">
        <v>95.43948868063559</v>
      </c>
      <c r="T484" s="47">
        <v>448.23301639109263</v>
      </c>
      <c r="U484" s="47">
        <v>3.4714399275407004</v>
      </c>
      <c r="V484" s="45"/>
      <c r="W484" s="48">
        <v>0.0013863338890889873</v>
      </c>
      <c r="X484" s="48">
        <v>8.272886337218988E-06</v>
      </c>
      <c r="Y484" s="48">
        <v>0.2824591520717258</v>
      </c>
      <c r="Z484" s="48">
        <v>1.4202475373138476E-05</v>
      </c>
      <c r="AA484" s="50">
        <v>-11.063610551053094</v>
      </c>
      <c r="AB484" s="51">
        <v>-1.6105826099277465</v>
      </c>
      <c r="AC484" s="50">
        <v>0.5022589403428706</v>
      </c>
      <c r="AD484" s="52">
        <v>1132.3682765440458</v>
      </c>
      <c r="AE484" s="52">
        <v>1317.5846471119232</v>
      </c>
    </row>
    <row r="485" spans="1:31" ht="14.25">
      <c r="A485" s="28">
        <v>89</v>
      </c>
      <c r="B485" s="42">
        <v>379.78718873578043</v>
      </c>
      <c r="C485" s="42">
        <v>900.6985861253264</v>
      </c>
      <c r="D485" s="42">
        <v>2463.9473837127034</v>
      </c>
      <c r="E485" s="43">
        <f>C485/D485</f>
        <v>0.3655510633381074</v>
      </c>
      <c r="F485" s="44">
        <v>0.22288808148088723</v>
      </c>
      <c r="G485" s="44">
        <v>0.004890998147442907</v>
      </c>
      <c r="H485" s="44">
        <v>2.7898566355977343</v>
      </c>
      <c r="I485" s="44">
        <v>0.06547279730297051</v>
      </c>
      <c r="J485" s="44">
        <v>0.09033751344405339</v>
      </c>
      <c r="K485" s="44">
        <v>0.0007214112496659874</v>
      </c>
      <c r="L485" s="45"/>
      <c r="M485" s="46">
        <v>3001.54</v>
      </c>
      <c r="N485" s="46">
        <v>35.49750000000017</v>
      </c>
      <c r="O485" s="46">
        <v>1352.8234668830867</v>
      </c>
      <c r="P485" s="46">
        <v>17.543297841531967</v>
      </c>
      <c r="Q485" s="46">
        <v>557.5329165017774</v>
      </c>
      <c r="R485" s="46">
        <v>4.265208095893229</v>
      </c>
      <c r="S485" s="47"/>
      <c r="T485" s="47"/>
      <c r="U485" s="47"/>
      <c r="V485" s="45"/>
      <c r="W485" s="48">
        <v>0.0007502857671969445</v>
      </c>
      <c r="X485" s="48">
        <v>6.453726479836552E-06</v>
      </c>
      <c r="Y485" s="48">
        <v>0.2824362660890285</v>
      </c>
      <c r="Z485" s="48">
        <v>1.405415559604463E-05</v>
      </c>
      <c r="AA485" s="50">
        <v>-11.872954570166794</v>
      </c>
      <c r="AB485" s="51">
        <v>-11.872954570166794</v>
      </c>
      <c r="AC485" s="50">
        <v>0.4970137125530835</v>
      </c>
      <c r="AD485" s="52">
        <v>1145.3148016754942</v>
      </c>
      <c r="AE485" s="52"/>
    </row>
    <row r="486" spans="1:31" ht="14.25">
      <c r="A486" s="28">
        <v>90</v>
      </c>
      <c r="B486" s="42">
        <v>50.508026330558096</v>
      </c>
      <c r="C486" s="42">
        <v>605.2522932540325</v>
      </c>
      <c r="D486" s="42">
        <v>1037.254565735659</v>
      </c>
      <c r="E486" s="43">
        <f>C486/D486</f>
        <v>0.5835137421880281</v>
      </c>
      <c r="F486" s="44">
        <v>0.05553153115926231</v>
      </c>
      <c r="G486" s="44">
        <v>0.002941445817061801</v>
      </c>
      <c r="H486" s="44">
        <v>0.3203423997703219</v>
      </c>
      <c r="I486" s="44">
        <v>0.015463392371963477</v>
      </c>
      <c r="J486" s="44">
        <v>0.041960310749839524</v>
      </c>
      <c r="K486" s="44">
        <v>0.0006338564196325576</v>
      </c>
      <c r="L486" s="45"/>
      <c r="M486" s="46">
        <v>435.23</v>
      </c>
      <c r="N486" s="46">
        <v>118.505</v>
      </c>
      <c r="O486" s="46">
        <v>282.1659102674811</v>
      </c>
      <c r="P486" s="46">
        <v>11.892357996567341</v>
      </c>
      <c r="Q486" s="46">
        <v>264.97246165502276</v>
      </c>
      <c r="R486" s="46">
        <v>3.9215519773918572</v>
      </c>
      <c r="S486" s="47">
        <v>106.48876811766316</v>
      </c>
      <c r="T486" s="47">
        <v>264.97246165502276</v>
      </c>
      <c r="U486" s="47">
        <v>3.9215519773918572</v>
      </c>
      <c r="V486" s="45"/>
      <c r="W486" s="48">
        <v>0.00048281952876205996</v>
      </c>
      <c r="X486" s="48">
        <v>5.8228953997200505E-06</v>
      </c>
      <c r="Y486" s="48">
        <v>0.282646516946756</v>
      </c>
      <c r="Z486" s="48">
        <v>1.2751567591743236E-05</v>
      </c>
      <c r="AA486" s="50">
        <v>-4.437605323157623</v>
      </c>
      <c r="AB486" s="51">
        <v>1.3011345605251634</v>
      </c>
      <c r="AC486" s="50">
        <v>0.45094874775364435</v>
      </c>
      <c r="AD486" s="52">
        <v>845.7681989544144</v>
      </c>
      <c r="AE486" s="52">
        <v>1020.9686935376989</v>
      </c>
    </row>
    <row r="487" spans="1:31" ht="14.25">
      <c r="A487" s="28">
        <v>91</v>
      </c>
      <c r="B487" s="42">
        <v>10.225454719788036</v>
      </c>
      <c r="C487" s="42">
        <v>98.54197358800775</v>
      </c>
      <c r="D487" s="42">
        <v>179.27964984025425</v>
      </c>
      <c r="E487" s="43">
        <f>C487/D487</f>
        <v>0.5496550984777849</v>
      </c>
      <c r="F487" s="44">
        <v>0.06046598147761856</v>
      </c>
      <c r="G487" s="44">
        <v>0.00589949086929989</v>
      </c>
      <c r="H487" s="44">
        <v>0.4058986513136459</v>
      </c>
      <c r="I487" s="44">
        <v>0.03835178314436839</v>
      </c>
      <c r="J487" s="44">
        <v>0.04983430850980763</v>
      </c>
      <c r="K487" s="44">
        <v>0.0013703234686447208</v>
      </c>
      <c r="L487" s="45"/>
      <c r="M487" s="46">
        <v>620.39</v>
      </c>
      <c r="N487" s="46">
        <v>211.085</v>
      </c>
      <c r="O487" s="46">
        <v>345.9173557380844</v>
      </c>
      <c r="P487" s="46">
        <v>27.705705887859835</v>
      </c>
      <c r="Q487" s="46">
        <v>313.50427267202093</v>
      </c>
      <c r="R487" s="46">
        <v>8.414354139055291</v>
      </c>
      <c r="S487" s="47"/>
      <c r="T487" s="47"/>
      <c r="U487" s="47"/>
      <c r="V487" s="45"/>
      <c r="W487" s="48">
        <v>0.0004641232917746554</v>
      </c>
      <c r="X487" s="48">
        <v>2.868501725478643E-06</v>
      </c>
      <c r="Y487" s="48">
        <v>0.2825979323932694</v>
      </c>
      <c r="Z487" s="48">
        <v>1.492348400861561E-05</v>
      </c>
      <c r="AA487" s="50">
        <v>-6.155758233863384</v>
      </c>
      <c r="AB487" s="51">
        <v>-6.155758233863384</v>
      </c>
      <c r="AC487" s="50">
        <v>0.5277567915263295</v>
      </c>
      <c r="AD487" s="52">
        <v>912.8347572155258</v>
      </c>
      <c r="AE487" s="52"/>
    </row>
    <row r="488" spans="1:31" ht="14.25">
      <c r="A488" s="28">
        <v>92</v>
      </c>
      <c r="B488" s="42">
        <v>637.6977400607421</v>
      </c>
      <c r="C488" s="42">
        <v>460.25756873096685</v>
      </c>
      <c r="D488" s="42">
        <v>1650.5503342768932</v>
      </c>
      <c r="E488" s="43">
        <f>C488/D488</f>
        <v>0.2788509742313347</v>
      </c>
      <c r="F488" s="44">
        <v>0.11806305218364017</v>
      </c>
      <c r="G488" s="44">
        <v>0.0013753355981992721</v>
      </c>
      <c r="H488" s="44">
        <v>5.736595134371724</v>
      </c>
      <c r="I488" s="44">
        <v>0.08619772548356731</v>
      </c>
      <c r="J488" s="44">
        <v>0.3509913190292043</v>
      </c>
      <c r="K488" s="44">
        <v>0.0035760307840542863</v>
      </c>
      <c r="L488" s="45"/>
      <c r="M488" s="46">
        <v>1927.785</v>
      </c>
      <c r="N488" s="46">
        <v>20.987500000000068</v>
      </c>
      <c r="O488" s="46">
        <v>1936.8986387160428</v>
      </c>
      <c r="P488" s="46">
        <v>12.992986066113986</v>
      </c>
      <c r="Q488" s="46">
        <v>1939.330432672848</v>
      </c>
      <c r="R488" s="46">
        <v>17.06349187914168</v>
      </c>
      <c r="S488" s="47">
        <v>99.40466913330826</v>
      </c>
      <c r="T488" s="47">
        <v>1927.785</v>
      </c>
      <c r="U488" s="47">
        <v>20.987500000000068</v>
      </c>
      <c r="V488" s="45"/>
      <c r="W488" s="48">
        <v>4.1907109071885845E-05</v>
      </c>
      <c r="X488" s="48">
        <v>5.59016347214471E-07</v>
      </c>
      <c r="Y488" s="48">
        <v>0.2812590204916629</v>
      </c>
      <c r="Z488" s="48">
        <v>1.6819476609872333E-05</v>
      </c>
      <c r="AA488" s="50">
        <v>-53.50528016695888</v>
      </c>
      <c r="AB488" s="51">
        <v>-10.577859998222028</v>
      </c>
      <c r="AC488" s="50">
        <v>0.5948070056705107</v>
      </c>
      <c r="AD488" s="52">
        <v>2710.3841935137</v>
      </c>
      <c r="AE488" s="52">
        <v>2958.2704761376463</v>
      </c>
    </row>
    <row r="489" spans="1:31" ht="14.25">
      <c r="A489" s="28">
        <v>93</v>
      </c>
      <c r="B489" s="42">
        <v>58.16836798938461</v>
      </c>
      <c r="C489" s="42">
        <v>256.9107472119395</v>
      </c>
      <c r="D489" s="42">
        <v>1084.2173271058628</v>
      </c>
      <c r="E489" s="43">
        <f>C489/D489</f>
        <v>0.23695502810098035</v>
      </c>
      <c r="F489" s="44">
        <v>0.05638993795300071</v>
      </c>
      <c r="G489" s="44">
        <v>0.00166629767885672</v>
      </c>
      <c r="H489" s="44">
        <v>0.3952466875091794</v>
      </c>
      <c r="I489" s="44">
        <v>0.011686255649859749</v>
      </c>
      <c r="J489" s="44">
        <v>0.05103375218579853</v>
      </c>
      <c r="K489" s="44">
        <v>0.0005874494232668224</v>
      </c>
      <c r="L489" s="45"/>
      <c r="M489" s="46">
        <v>477.82</v>
      </c>
      <c r="N489" s="46">
        <v>32.405</v>
      </c>
      <c r="O489" s="46">
        <v>338.1948891340469</v>
      </c>
      <c r="P489" s="46">
        <v>8.504806742435932</v>
      </c>
      <c r="Q489" s="46">
        <v>320.8651457399908</v>
      </c>
      <c r="R489" s="46">
        <v>3.603064773027512</v>
      </c>
      <c r="S489" s="47">
        <v>105.4009429270012</v>
      </c>
      <c r="T489" s="47">
        <v>320.8651457399908</v>
      </c>
      <c r="U489" s="47">
        <v>3.603064773027512</v>
      </c>
      <c r="V489" s="45"/>
      <c r="W489" s="48">
        <v>0.00046254392810744457</v>
      </c>
      <c r="X489" s="48">
        <v>6.253383988740638E-06</v>
      </c>
      <c r="Y489" s="48">
        <v>0.2826249849099258</v>
      </c>
      <c r="Z489" s="48">
        <v>1.2482507922917747E-05</v>
      </c>
      <c r="AA489" s="50">
        <v>-5.199068156471753</v>
      </c>
      <c r="AB489" s="51">
        <v>1.7584493695688153</v>
      </c>
      <c r="AC489" s="50">
        <v>0.4414336723281968</v>
      </c>
      <c r="AD489" s="52">
        <v>875.2352933978729</v>
      </c>
      <c r="AE489" s="52">
        <v>1042.8490785465754</v>
      </c>
    </row>
    <row r="490" spans="1:31" ht="14.25">
      <c r="A490" s="28">
        <v>94</v>
      </c>
      <c r="B490" s="42">
        <v>142.6303683581496</v>
      </c>
      <c r="C490" s="42">
        <v>219.3805465948172</v>
      </c>
      <c r="D490" s="42">
        <v>821.0950065397188</v>
      </c>
      <c r="E490" s="43">
        <f>C490/D490</f>
        <v>0.2671804661428118</v>
      </c>
      <c r="F490" s="44">
        <v>0.06768046504583684</v>
      </c>
      <c r="G490" s="44">
        <v>0.0008789405961110831</v>
      </c>
      <c r="H490" s="44">
        <v>1.569518449921019</v>
      </c>
      <c r="I490" s="44">
        <v>0.02323385622516066</v>
      </c>
      <c r="J490" s="44">
        <v>0.1676889597209406</v>
      </c>
      <c r="K490" s="44">
        <v>0.0015071794496217855</v>
      </c>
      <c r="L490" s="45"/>
      <c r="M490" s="46">
        <v>858.94</v>
      </c>
      <c r="N490" s="46">
        <v>27.7775</v>
      </c>
      <c r="O490" s="46">
        <v>958.2357798435495</v>
      </c>
      <c r="P490" s="46">
        <v>9.181450650047225</v>
      </c>
      <c r="Q490" s="46">
        <v>999.3653333291333</v>
      </c>
      <c r="R490" s="46">
        <v>8.320630501574271</v>
      </c>
      <c r="S490" s="47">
        <v>95.88443263800526</v>
      </c>
      <c r="T490" s="47">
        <v>999.3653333291333</v>
      </c>
      <c r="U490" s="47">
        <v>8.320630501574271</v>
      </c>
      <c r="V490" s="45"/>
      <c r="W490" s="48">
        <v>0.0011690300717025382</v>
      </c>
      <c r="X490" s="48">
        <v>3.175407708027742E-06</v>
      </c>
      <c r="Y490" s="48">
        <v>0.28230246474270887</v>
      </c>
      <c r="Z490" s="48">
        <v>1.1547366919459586E-05</v>
      </c>
      <c r="AA490" s="50">
        <v>-16.604729509681615</v>
      </c>
      <c r="AB490" s="51">
        <v>4.739153317234734</v>
      </c>
      <c r="AC490" s="50">
        <v>0.4083631932568572</v>
      </c>
      <c r="AD490" s="52">
        <v>1346.1020829606794</v>
      </c>
      <c r="AE490" s="52">
        <v>1442.5533130158267</v>
      </c>
    </row>
    <row r="491" spans="1:31" ht="14.25">
      <c r="A491" s="28">
        <v>95</v>
      </c>
      <c r="B491" s="42">
        <v>93.56534259461898</v>
      </c>
      <c r="C491" s="42">
        <v>669.520657884027</v>
      </c>
      <c r="D491" s="42">
        <v>1387.7016974564685</v>
      </c>
      <c r="E491" s="43">
        <f>C491/D491</f>
        <v>0.48246727600837963</v>
      </c>
      <c r="F491" s="44">
        <v>0.05670616272347521</v>
      </c>
      <c r="G491" s="44">
        <v>0.0009588434692651695</v>
      </c>
      <c r="H491" s="44">
        <v>0.4732549387432804</v>
      </c>
      <c r="I491" s="44">
        <v>0.008079363868500276</v>
      </c>
      <c r="J491" s="44">
        <v>0.060399046087824426</v>
      </c>
      <c r="K491" s="44">
        <v>0.00047960890686551776</v>
      </c>
      <c r="L491" s="45"/>
      <c r="M491" s="46">
        <v>479.67</v>
      </c>
      <c r="N491" s="46">
        <v>37.0325</v>
      </c>
      <c r="O491" s="46">
        <v>393.4347332163016</v>
      </c>
      <c r="P491" s="46">
        <v>5.568439771794516</v>
      </c>
      <c r="Q491" s="46">
        <v>378.05186691149345</v>
      </c>
      <c r="R491" s="46">
        <v>2.915655084107385</v>
      </c>
      <c r="S491" s="47">
        <v>104.0689830288312</v>
      </c>
      <c r="T491" s="47">
        <v>378.05186691149345</v>
      </c>
      <c r="U491" s="47">
        <v>2.915655084107385</v>
      </c>
      <c r="V491" s="45"/>
      <c r="W491" s="48">
        <v>0.0007293453092651688</v>
      </c>
      <c r="X491" s="48">
        <v>5.448182188540323E-06</v>
      </c>
      <c r="Y491" s="48">
        <v>0.2828266903298881</v>
      </c>
      <c r="Z491" s="48">
        <v>1.3831366538897906E-05</v>
      </c>
      <c r="AA491" s="50">
        <v>1.9340786884169958</v>
      </c>
      <c r="AB491" s="51">
        <v>10.076079107461666</v>
      </c>
      <c r="AC491" s="50">
        <v>0.489134960078047</v>
      </c>
      <c r="AD491" s="52">
        <v>598.5245138133189</v>
      </c>
      <c r="AE491" s="52">
        <v>663.1710443021007</v>
      </c>
    </row>
    <row r="492" spans="1:31" ht="14.25">
      <c r="A492" s="28">
        <v>96</v>
      </c>
      <c r="B492" s="42">
        <v>56.14780412033975</v>
      </c>
      <c r="C492" s="42">
        <v>544.1596086736929</v>
      </c>
      <c r="D492" s="42">
        <v>997.202113572184</v>
      </c>
      <c r="E492" s="43">
        <f>C492/D492</f>
        <v>0.5456863771822552</v>
      </c>
      <c r="F492" s="44">
        <v>0.05315854875094953</v>
      </c>
      <c r="G492" s="44">
        <v>0.001357875386836017</v>
      </c>
      <c r="H492" s="44">
        <v>0.38453348154804184</v>
      </c>
      <c r="I492" s="44">
        <v>0.009915392979987205</v>
      </c>
      <c r="J492" s="44">
        <v>0.052831290617951894</v>
      </c>
      <c r="K492" s="44">
        <v>0.0006901960564983731</v>
      </c>
      <c r="L492" s="45"/>
      <c r="M492" s="46">
        <v>344.5</v>
      </c>
      <c r="N492" s="46">
        <v>57.4</v>
      </c>
      <c r="O492" s="46">
        <v>330.3683266180267</v>
      </c>
      <c r="P492" s="46">
        <v>7.271831456451878</v>
      </c>
      <c r="Q492" s="46">
        <v>331.88075731756334</v>
      </c>
      <c r="R492" s="46">
        <v>4.226023983211121</v>
      </c>
      <c r="S492" s="47">
        <v>99.5442849076997</v>
      </c>
      <c r="T492" s="47">
        <v>331.88075731756334</v>
      </c>
      <c r="U492" s="47">
        <v>4.226023983211121</v>
      </c>
      <c r="V492" s="45"/>
      <c r="W492" s="48">
        <v>0.0014823841328279962</v>
      </c>
      <c r="X492" s="48">
        <v>1.2382433525517178E-05</v>
      </c>
      <c r="Y492" s="48">
        <v>0.28291677388405384</v>
      </c>
      <c r="Z492" s="48">
        <v>1.9624711458488003E-05</v>
      </c>
      <c r="AA492" s="50">
        <v>5.119809742613057</v>
      </c>
      <c r="AB492" s="51">
        <v>12.100308107783064</v>
      </c>
      <c r="AC492" s="50">
        <v>0.6940118895145749</v>
      </c>
      <c r="AD492" s="52">
        <v>481.2917107442031</v>
      </c>
      <c r="AE492" s="52">
        <v>521.2506303917828</v>
      </c>
    </row>
    <row r="493" spans="2:31" ht="14.25">
      <c r="B493" s="45"/>
      <c r="C493" s="45"/>
      <c r="D493" s="45"/>
      <c r="E493" s="43"/>
      <c r="F493" s="57"/>
      <c r="G493" s="57"/>
      <c r="H493" s="57"/>
      <c r="I493" s="57"/>
      <c r="J493" s="57"/>
      <c r="K493" s="57"/>
      <c r="L493" s="45"/>
      <c r="M493" s="50"/>
      <c r="N493" s="50"/>
      <c r="O493" s="50"/>
      <c r="P493" s="50"/>
      <c r="Q493" s="50"/>
      <c r="R493" s="50"/>
      <c r="S493" s="59"/>
      <c r="T493" s="59"/>
      <c r="U493" s="59"/>
      <c r="V493" s="45"/>
      <c r="W493" s="45"/>
      <c r="X493" s="45"/>
      <c r="Y493" s="45"/>
      <c r="Z493" s="45"/>
      <c r="AA493" s="50"/>
      <c r="AB493" s="51"/>
      <c r="AC493" s="50"/>
      <c r="AD493" s="52"/>
      <c r="AE493" s="52"/>
    </row>
    <row r="494" spans="1:31" ht="14.25">
      <c r="A494" s="28" t="s">
        <v>27</v>
      </c>
      <c r="B494" s="67" t="s">
        <v>54</v>
      </c>
      <c r="C494" s="67"/>
      <c r="D494" s="67"/>
      <c r="E494" s="68"/>
      <c r="F494" s="57"/>
      <c r="G494" s="57"/>
      <c r="H494" s="57"/>
      <c r="I494" s="57"/>
      <c r="J494" s="57"/>
      <c r="K494" s="57"/>
      <c r="L494" s="45"/>
      <c r="M494" s="50"/>
      <c r="N494" s="50"/>
      <c r="O494" s="50"/>
      <c r="P494" s="50"/>
      <c r="Q494" s="50"/>
      <c r="R494" s="50"/>
      <c r="S494" s="59"/>
      <c r="T494" s="59"/>
      <c r="U494" s="59"/>
      <c r="V494" s="45"/>
      <c r="W494" s="45"/>
      <c r="X494" s="45"/>
      <c r="Y494" s="45"/>
      <c r="Z494" s="45"/>
      <c r="AA494" s="50"/>
      <c r="AB494" s="51"/>
      <c r="AC494" s="50"/>
      <c r="AD494" s="52"/>
      <c r="AE494" s="52"/>
    </row>
    <row r="495" spans="1:31" ht="14.25">
      <c r="A495" s="28">
        <v>1</v>
      </c>
      <c r="B495" s="42">
        <v>386.15520050735716</v>
      </c>
      <c r="C495" s="42">
        <v>1185.1958754157276</v>
      </c>
      <c r="D495" s="42">
        <v>1860.6878000310078</v>
      </c>
      <c r="E495" s="43">
        <f>C495/D495</f>
        <v>0.6369665429074005</v>
      </c>
      <c r="F495" s="44">
        <v>0.08356541087150308</v>
      </c>
      <c r="G495" s="44">
        <v>0.009731715811681613</v>
      </c>
      <c r="H495" s="44">
        <v>1.8100238114497131</v>
      </c>
      <c r="I495" s="44">
        <v>0.03960422777858527</v>
      </c>
      <c r="J495" s="44">
        <v>0.17500670511565178</v>
      </c>
      <c r="K495" s="44">
        <v>0.0012857798107867885</v>
      </c>
      <c r="L495" s="45"/>
      <c r="M495" s="46">
        <v>1283.335</v>
      </c>
      <c r="N495" s="46">
        <v>228.8575</v>
      </c>
      <c r="O495" s="46">
        <v>1049.0866194194775</v>
      </c>
      <c r="P495" s="46">
        <v>14.311666870028262</v>
      </c>
      <c r="Q495" s="46">
        <v>1039.6380600241498</v>
      </c>
      <c r="R495" s="46">
        <v>7.054149120706597</v>
      </c>
      <c r="S495" s="47"/>
      <c r="T495" s="47"/>
      <c r="U495" s="47"/>
      <c r="V495" s="45"/>
      <c r="W495" s="48">
        <v>0.0021202273717504634</v>
      </c>
      <c r="X495" s="48">
        <v>6.577967084461299E-06</v>
      </c>
      <c r="Y495" s="48">
        <v>0.2823443026443384</v>
      </c>
      <c r="Z495" s="48">
        <v>2.394868483688644E-05</v>
      </c>
      <c r="AA495" s="50">
        <v>-15.125166411865676</v>
      </c>
      <c r="AB495" s="51">
        <v>-15.125166411865676</v>
      </c>
      <c r="AC495" s="50">
        <v>0.8469257166923123</v>
      </c>
      <c r="AD495" s="52">
        <v>1320.7142505706363</v>
      </c>
      <c r="AE495" s="52">
        <v>1645.0962730577623</v>
      </c>
    </row>
    <row r="496" spans="1:31" ht="14.25">
      <c r="A496" s="28">
        <v>2</v>
      </c>
      <c r="B496" s="42">
        <v>112.88554498004916</v>
      </c>
      <c r="C496" s="42">
        <v>731.913827454686</v>
      </c>
      <c r="D496" s="42">
        <v>1230.5808761542712</v>
      </c>
      <c r="E496" s="43">
        <f>C496/D496</f>
        <v>0.594771007446511</v>
      </c>
      <c r="F496" s="44">
        <v>0.05677484970852459</v>
      </c>
      <c r="G496" s="44">
        <v>0.001449952784801394</v>
      </c>
      <c r="H496" s="44">
        <v>0.6377131846896368</v>
      </c>
      <c r="I496" s="44">
        <v>0.02604120973840115</v>
      </c>
      <c r="J496" s="44">
        <v>0.07896167196635473</v>
      </c>
      <c r="K496" s="44">
        <v>0.0007637127410782196</v>
      </c>
      <c r="L496" s="45"/>
      <c r="M496" s="46">
        <v>483.375</v>
      </c>
      <c r="N496" s="46">
        <v>52.7725</v>
      </c>
      <c r="O496" s="46">
        <v>500.8893427190371</v>
      </c>
      <c r="P496" s="46">
        <v>16.146924967995147</v>
      </c>
      <c r="Q496" s="46">
        <v>489.9220875711572</v>
      </c>
      <c r="R496" s="46">
        <v>4.562914137968363</v>
      </c>
      <c r="S496" s="47">
        <v>102.23857128023178</v>
      </c>
      <c r="T496" s="47">
        <v>489.9220875711572</v>
      </c>
      <c r="U496" s="47">
        <v>4.562914137968363</v>
      </c>
      <c r="V496" s="45"/>
      <c r="W496" s="48">
        <v>0.000869531126104932</v>
      </c>
      <c r="X496" s="48">
        <v>8.313472969658072E-06</v>
      </c>
      <c r="Y496" s="48">
        <v>0.28215925246708895</v>
      </c>
      <c r="Z496" s="48">
        <v>1.1375920690543409E-05</v>
      </c>
      <c r="AA496" s="50">
        <v>-21.6693142500346</v>
      </c>
      <c r="AB496" s="51">
        <v>-11.175436981437636</v>
      </c>
      <c r="AC496" s="50">
        <v>0.402300128283931</v>
      </c>
      <c r="AD496" s="52">
        <v>1534.476000875521</v>
      </c>
      <c r="AE496" s="52">
        <v>1835.7458885249089</v>
      </c>
    </row>
    <row r="497" spans="1:31" ht="14.25">
      <c r="A497" s="28">
        <v>3</v>
      </c>
      <c r="B497" s="42">
        <v>145.3235051961565</v>
      </c>
      <c r="C497" s="42">
        <v>1684.899590090927</v>
      </c>
      <c r="D497" s="42">
        <v>1585.5416159563545</v>
      </c>
      <c r="E497" s="43">
        <f>C497/D497</f>
        <v>1.062665005531654</v>
      </c>
      <c r="F497" s="44">
        <v>0.05980459627491971</v>
      </c>
      <c r="G497" s="44">
        <v>0.0009246614450902902</v>
      </c>
      <c r="H497" s="44">
        <v>0.5915732366131988</v>
      </c>
      <c r="I497" s="44">
        <v>0.009362796713580186</v>
      </c>
      <c r="J497" s="44">
        <v>0.07151339598126524</v>
      </c>
      <c r="K497" s="44">
        <v>0.0004183016281315097</v>
      </c>
      <c r="L497" s="45"/>
      <c r="M497" s="46">
        <v>598.17</v>
      </c>
      <c r="N497" s="46">
        <v>35.1775</v>
      </c>
      <c r="O497" s="46">
        <v>471.87184244470535</v>
      </c>
      <c r="P497" s="46">
        <v>5.973293948201217</v>
      </c>
      <c r="Q497" s="46">
        <v>445.26696493614634</v>
      </c>
      <c r="R497" s="46">
        <v>2.516576736311009</v>
      </c>
      <c r="S497" s="47">
        <v>105.97503960626729</v>
      </c>
      <c r="T497" s="47">
        <v>445.26696493614634</v>
      </c>
      <c r="U497" s="47">
        <v>2.516576736311009</v>
      </c>
      <c r="V497" s="45"/>
      <c r="W497" s="48">
        <v>0.001121733037361144</v>
      </c>
      <c r="X497" s="48">
        <v>2.4426392185440813E-06</v>
      </c>
      <c r="Y497" s="48">
        <v>0.282558868347334</v>
      </c>
      <c r="Z497" s="48">
        <v>1.231170120077128E-05</v>
      </c>
      <c r="AA497" s="50">
        <v>-7.537226198705005</v>
      </c>
      <c r="AB497" s="51">
        <v>1.934576843416469</v>
      </c>
      <c r="AC497" s="50">
        <v>0.435393247307964</v>
      </c>
      <c r="AD497" s="52">
        <v>983.9332628860701</v>
      </c>
      <c r="AE497" s="52">
        <v>1134.645274222976</v>
      </c>
    </row>
    <row r="498" spans="1:31" ht="14.25">
      <c r="A498" s="28">
        <v>4</v>
      </c>
      <c r="B498" s="42">
        <v>13.509851589152843</v>
      </c>
      <c r="C498" s="42">
        <v>41.51840080619675</v>
      </c>
      <c r="D498" s="42">
        <v>35.72420002325265</v>
      </c>
      <c r="E498" s="43">
        <f>C498/D498</f>
        <v>1.162192597151866</v>
      </c>
      <c r="F498" s="44">
        <v>0.10907635359548697</v>
      </c>
      <c r="G498" s="44">
        <v>0.0036162005753053875</v>
      </c>
      <c r="H498" s="44">
        <v>4.4047041892561145</v>
      </c>
      <c r="I498" s="44">
        <v>0.15085834797814696</v>
      </c>
      <c r="J498" s="44">
        <v>0.3022683728091695</v>
      </c>
      <c r="K498" s="44">
        <v>0.006070869301019156</v>
      </c>
      <c r="L498" s="45"/>
      <c r="M498" s="46">
        <v>1784.26</v>
      </c>
      <c r="N498" s="46">
        <v>59.72499999999991</v>
      </c>
      <c r="O498" s="46">
        <v>1713.2250804703046</v>
      </c>
      <c r="P498" s="46">
        <v>28.349157319039023</v>
      </c>
      <c r="Q498" s="46">
        <v>1702.5472751341981</v>
      </c>
      <c r="R498" s="46">
        <v>30.051886598616306</v>
      </c>
      <c r="S498" s="47">
        <v>104.14626894851406</v>
      </c>
      <c r="T498" s="47">
        <v>1784.26</v>
      </c>
      <c r="U498" s="47">
        <v>59.72499999999991</v>
      </c>
      <c r="V498" s="45"/>
      <c r="W498" s="48">
        <v>0.000635856787380098</v>
      </c>
      <c r="X498" s="48">
        <v>5.942726086463666E-06</v>
      </c>
      <c r="Y498" s="48">
        <v>0.28138120270617073</v>
      </c>
      <c r="Z498" s="48">
        <v>1.7039832880589875E-05</v>
      </c>
      <c r="AA498" s="50">
        <v>-49.184406300103454</v>
      </c>
      <c r="AB498" s="51">
        <v>-10.216521650032728</v>
      </c>
      <c r="AC498" s="50">
        <v>0.6025997449804285</v>
      </c>
      <c r="AD498" s="52">
        <v>2587.067128188792</v>
      </c>
      <c r="AE498" s="52">
        <v>2825.033472049247</v>
      </c>
    </row>
    <row r="499" spans="1:31" ht="14.25">
      <c r="A499" s="28">
        <v>5</v>
      </c>
      <c r="B499" s="42">
        <v>83.8419458491602</v>
      </c>
      <c r="C499" s="42">
        <v>164.47185258345053</v>
      </c>
      <c r="D499" s="42">
        <v>370.1456311020929</v>
      </c>
      <c r="E499" s="43">
        <f>C499/D499</f>
        <v>0.44434362792218446</v>
      </c>
      <c r="F499" s="44">
        <v>0.07836840064656228</v>
      </c>
      <c r="G499" s="44">
        <v>0.0011728452064039467</v>
      </c>
      <c r="H499" s="44">
        <v>2.2091561915969313</v>
      </c>
      <c r="I499" s="44">
        <v>0.03684424212536032</v>
      </c>
      <c r="J499" s="44">
        <v>0.20451146324084787</v>
      </c>
      <c r="K499" s="44">
        <v>0.00209741138791776</v>
      </c>
      <c r="L499" s="45"/>
      <c r="M499" s="46">
        <v>1166.67</v>
      </c>
      <c r="N499" s="46">
        <v>29.62749999999994</v>
      </c>
      <c r="O499" s="46">
        <v>1183.9447976082752</v>
      </c>
      <c r="P499" s="46">
        <v>11.65809973425371</v>
      </c>
      <c r="Q499" s="46">
        <v>1199.5104595610917</v>
      </c>
      <c r="R499" s="46">
        <v>11.225128689064945</v>
      </c>
      <c r="S499" s="47">
        <v>98.54091190373296</v>
      </c>
      <c r="T499" s="47">
        <v>1166.67</v>
      </c>
      <c r="U499" s="47">
        <v>29.62749999999994</v>
      </c>
      <c r="V499" s="45"/>
      <c r="W499" s="48">
        <v>0.0008581946013747129</v>
      </c>
      <c r="X499" s="48">
        <v>9.873847554818624E-06</v>
      </c>
      <c r="Y499" s="48">
        <v>0.28217717471098375</v>
      </c>
      <c r="Z499" s="48">
        <v>1.4266959300617667E-05</v>
      </c>
      <c r="AA499" s="50">
        <v>-21.03550878503779</v>
      </c>
      <c r="AB499" s="51">
        <v>4.161216867049067</v>
      </c>
      <c r="AC499" s="50">
        <v>0.5045393415858519</v>
      </c>
      <c r="AD499" s="52">
        <v>1509.1652569861128</v>
      </c>
      <c r="AE499" s="52">
        <v>1608.0805201433204</v>
      </c>
    </row>
    <row r="500" spans="1:31" ht="14.25">
      <c r="A500" s="28">
        <v>6</v>
      </c>
      <c r="B500" s="42">
        <v>195.08523451529427</v>
      </c>
      <c r="C500" s="42">
        <v>668.9527053461587</v>
      </c>
      <c r="D500" s="42">
        <v>887.8459130284118</v>
      </c>
      <c r="E500" s="43">
        <f>C500/D500</f>
        <v>0.7534558593217872</v>
      </c>
      <c r="F500" s="44">
        <v>0.07154571961717829</v>
      </c>
      <c r="G500" s="44">
        <v>0.0010557000040067608</v>
      </c>
      <c r="H500" s="44">
        <v>1.8424307472624408</v>
      </c>
      <c r="I500" s="44">
        <v>0.026547039435807208</v>
      </c>
      <c r="J500" s="44">
        <v>0.18715168471853993</v>
      </c>
      <c r="K500" s="44">
        <v>0.001630256074864499</v>
      </c>
      <c r="L500" s="45"/>
      <c r="M500" s="46">
        <v>972.225</v>
      </c>
      <c r="N500" s="46">
        <v>30.0925</v>
      </c>
      <c r="O500" s="46">
        <v>1060.7296370265544</v>
      </c>
      <c r="P500" s="46">
        <v>9.483502024992049</v>
      </c>
      <c r="Q500" s="46">
        <v>1105.926805922491</v>
      </c>
      <c r="R500" s="46">
        <v>8.85254396971402</v>
      </c>
      <c r="S500" s="47">
        <v>91.6562492517272</v>
      </c>
      <c r="T500" s="47">
        <v>972.225</v>
      </c>
      <c r="U500" s="47">
        <v>30.0925</v>
      </c>
      <c r="V500" s="45"/>
      <c r="W500" s="48">
        <v>0.0009472909345761171</v>
      </c>
      <c r="X500" s="48">
        <v>3.3892557463008797E-06</v>
      </c>
      <c r="Y500" s="48">
        <v>0.2819721780883691</v>
      </c>
      <c r="Z500" s="48">
        <v>1.1832349762216485E-05</v>
      </c>
      <c r="AA500" s="50">
        <v>-28.285046314023845</v>
      </c>
      <c r="AB500" s="51">
        <v>-7.408576187372118</v>
      </c>
      <c r="AC500" s="50">
        <v>0.4184413727319936</v>
      </c>
      <c r="AD500" s="52">
        <v>1796.9554150949473</v>
      </c>
      <c r="AE500" s="52">
        <v>2032.6288232628685</v>
      </c>
    </row>
    <row r="501" spans="1:31" ht="14.25">
      <c r="A501" s="28">
        <v>7</v>
      </c>
      <c r="B501" s="42">
        <v>177.5714528481898</v>
      </c>
      <c r="C501" s="42">
        <v>1858.2976138486115</v>
      </c>
      <c r="D501" s="42">
        <v>3968.3508648835373</v>
      </c>
      <c r="E501" s="43">
        <f>C501/D501</f>
        <v>0.4682795642625589</v>
      </c>
      <c r="F501" s="44">
        <v>0.050742206879542756</v>
      </c>
      <c r="G501" s="44">
        <v>0.0007379534246681668</v>
      </c>
      <c r="H501" s="44">
        <v>0.2903078590790069</v>
      </c>
      <c r="I501" s="44">
        <v>0.00428816166184392</v>
      </c>
      <c r="J501" s="44">
        <v>0.04137598532610207</v>
      </c>
      <c r="K501" s="44">
        <v>0.0002054699372506855</v>
      </c>
      <c r="L501" s="45"/>
      <c r="M501" s="46">
        <v>227.845</v>
      </c>
      <c r="N501" s="46">
        <v>33.325</v>
      </c>
      <c r="O501" s="46">
        <v>258.80168589118637</v>
      </c>
      <c r="P501" s="46">
        <v>3.3744991015913257</v>
      </c>
      <c r="Q501" s="46">
        <v>261.3563351521442</v>
      </c>
      <c r="R501" s="46">
        <v>1.2719174950664467</v>
      </c>
      <c r="S501" s="47">
        <v>99.02254167304929</v>
      </c>
      <c r="T501" s="47">
        <v>261.3563351521442</v>
      </c>
      <c r="U501" s="47">
        <v>1.2719174950664467</v>
      </c>
      <c r="V501" s="45"/>
      <c r="W501" s="48">
        <v>0.001081307259970121</v>
      </c>
      <c r="X501" s="48">
        <v>5.571512953032452E-06</v>
      </c>
      <c r="Y501" s="48">
        <v>0.2826716100474744</v>
      </c>
      <c r="Z501" s="48">
        <v>1.2868532072252666E-05</v>
      </c>
      <c r="AA501" s="50">
        <v>-3.550208384339726</v>
      </c>
      <c r="AB501" s="51">
        <v>2.006900369604381</v>
      </c>
      <c r="AC501" s="50">
        <v>0.455085114780165</v>
      </c>
      <c r="AD501" s="52">
        <v>823.7701312860511</v>
      </c>
      <c r="AE501" s="52">
        <v>981.9045962365525</v>
      </c>
    </row>
    <row r="502" spans="1:31" ht="14.25">
      <c r="A502" s="28">
        <v>8</v>
      </c>
      <c r="B502" s="42">
        <v>352.3006734279535</v>
      </c>
      <c r="C502" s="42">
        <v>434.4106385382029</v>
      </c>
      <c r="D502" s="42">
        <v>743.8481034259285</v>
      </c>
      <c r="E502" s="43">
        <f>C502/D502</f>
        <v>0.5840044984149926</v>
      </c>
      <c r="F502" s="44">
        <v>0.14197583764965857</v>
      </c>
      <c r="G502" s="44">
        <v>0.0019100022222357357</v>
      </c>
      <c r="H502" s="44">
        <v>7.788168346123952</v>
      </c>
      <c r="I502" s="44">
        <v>0.11683488875652928</v>
      </c>
      <c r="J502" s="44">
        <v>0.3967319905455564</v>
      </c>
      <c r="K502" s="44">
        <v>0.003073018470132568</v>
      </c>
      <c r="L502" s="45"/>
      <c r="M502" s="46">
        <v>2251.55</v>
      </c>
      <c r="N502" s="46">
        <v>23.922500000000127</v>
      </c>
      <c r="O502" s="46">
        <v>2206.839935728847</v>
      </c>
      <c r="P502" s="46">
        <v>13.499872939955821</v>
      </c>
      <c r="Q502" s="46">
        <v>2153.9739915929918</v>
      </c>
      <c r="R502" s="46">
        <v>14.183094499388517</v>
      </c>
      <c r="S502" s="47">
        <v>102.0259767619434</v>
      </c>
      <c r="T502" s="47">
        <v>2251.55</v>
      </c>
      <c r="U502" s="47">
        <v>23.922500000000127</v>
      </c>
      <c r="V502" s="45"/>
      <c r="W502" s="48">
        <v>0.00048707806357978125</v>
      </c>
      <c r="X502" s="48">
        <v>1.632695376342558E-06</v>
      </c>
      <c r="Y502" s="48">
        <v>0.2808619656349608</v>
      </c>
      <c r="Z502" s="48">
        <v>1.164358248278989E-05</v>
      </c>
      <c r="AA502" s="50">
        <v>-67.54679971988864</v>
      </c>
      <c r="AB502" s="51">
        <v>-17.970268425245848</v>
      </c>
      <c r="AC502" s="50">
        <v>0.4117657623534414</v>
      </c>
      <c r="AD502" s="52">
        <v>3271.7298375245973</v>
      </c>
      <c r="AE502" s="52">
        <v>3579.324462040754</v>
      </c>
    </row>
    <row r="503" spans="1:31" ht="14.25">
      <c r="A503" s="28">
        <v>9</v>
      </c>
      <c r="B503" s="42">
        <v>46.5209907467503</v>
      </c>
      <c r="C503" s="42">
        <v>148.40724261184283</v>
      </c>
      <c r="D503" s="42">
        <v>1006.6199668264877</v>
      </c>
      <c r="E503" s="43">
        <f>C503/D503</f>
        <v>0.14743125261037462</v>
      </c>
      <c r="F503" s="44">
        <v>0.052370541879889904</v>
      </c>
      <c r="G503" s="44">
        <v>0.0013256767143398252</v>
      </c>
      <c r="H503" s="44">
        <v>0.33853215308535206</v>
      </c>
      <c r="I503" s="44">
        <v>0.008487122541169307</v>
      </c>
      <c r="J503" s="44">
        <v>0.04688957420771523</v>
      </c>
      <c r="K503" s="44">
        <v>0.00034734905417533143</v>
      </c>
      <c r="L503" s="45"/>
      <c r="M503" s="46">
        <v>301.91</v>
      </c>
      <c r="N503" s="46">
        <v>62.03</v>
      </c>
      <c r="O503" s="46">
        <v>296.05889772002234</v>
      </c>
      <c r="P503" s="46">
        <v>6.438243466149487</v>
      </c>
      <c r="Q503" s="46">
        <v>295.3969867245103</v>
      </c>
      <c r="R503" s="46">
        <v>2.1388654604190833</v>
      </c>
      <c r="S503" s="47">
        <v>100.22407506686226</v>
      </c>
      <c r="T503" s="47">
        <v>295.3969867245103</v>
      </c>
      <c r="U503" s="47">
        <v>2.1388654604190833</v>
      </c>
      <c r="V503" s="45"/>
      <c r="W503" s="48">
        <v>4.2253908108516915E-05</v>
      </c>
      <c r="X503" s="48">
        <v>7.724086177844846E-07</v>
      </c>
      <c r="Y503" s="48">
        <v>0.2824950310205012</v>
      </c>
      <c r="Z503" s="48">
        <v>1.3700474795423136E-05</v>
      </c>
      <c r="AA503" s="50">
        <v>-9.794780936542846</v>
      </c>
      <c r="AB503" s="51">
        <v>-3.3121237384547975</v>
      </c>
      <c r="AC503" s="50">
        <v>0.4845060625034472</v>
      </c>
      <c r="AD503" s="52">
        <v>1043.980514655309</v>
      </c>
      <c r="AE503" s="52">
        <v>1281.0835368364415</v>
      </c>
    </row>
    <row r="504" spans="1:31" ht="14.25">
      <c r="A504" s="28">
        <v>10</v>
      </c>
      <c r="B504" s="42">
        <v>974.4257704495282</v>
      </c>
      <c r="C504" s="42">
        <v>1461.6852538771227</v>
      </c>
      <c r="D504" s="42">
        <v>2731.3540358522446</v>
      </c>
      <c r="E504" s="43">
        <f>C504/D504</f>
        <v>0.5351504179578257</v>
      </c>
      <c r="F504" s="44">
        <v>0.1086102230362268</v>
      </c>
      <c r="G504" s="44">
        <v>0.0012367151063526706</v>
      </c>
      <c r="H504" s="44">
        <v>4.717204612222183</v>
      </c>
      <c r="I504" s="44">
        <v>0.05641360124477285</v>
      </c>
      <c r="J504" s="44">
        <v>0.31402092401736703</v>
      </c>
      <c r="K504" s="44">
        <v>0.0016838046361412297</v>
      </c>
      <c r="L504" s="45"/>
      <c r="M504" s="46">
        <v>1776.24</v>
      </c>
      <c r="N504" s="46">
        <v>21.455</v>
      </c>
      <c r="O504" s="46">
        <v>1770.300027191906</v>
      </c>
      <c r="P504" s="46">
        <v>10.019454913347317</v>
      </c>
      <c r="Q504" s="46">
        <v>1760.463135183567</v>
      </c>
      <c r="R504" s="46">
        <v>8.260529059350006</v>
      </c>
      <c r="S504" s="47">
        <v>100.33553480861185</v>
      </c>
      <c r="T504" s="47">
        <v>1776.24</v>
      </c>
      <c r="U504" s="47">
        <v>21.455</v>
      </c>
      <c r="V504" s="45"/>
      <c r="W504" s="48">
        <v>0.0015868937481658546</v>
      </c>
      <c r="X504" s="48">
        <v>2.8975640992951252E-06</v>
      </c>
      <c r="Y504" s="48">
        <v>0.28153283528925743</v>
      </c>
      <c r="Z504" s="48">
        <v>1.2496484391279298E-05</v>
      </c>
      <c r="AA504" s="50">
        <v>-43.822044288068795</v>
      </c>
      <c r="AB504" s="51">
        <v>-6.150176044650291</v>
      </c>
      <c r="AC504" s="50">
        <v>0.4419279681486799</v>
      </c>
      <c r="AD504" s="52">
        <v>2441.8993682705855</v>
      </c>
      <c r="AE504" s="52">
        <v>2617.5441792483625</v>
      </c>
    </row>
    <row r="505" spans="1:31" ht="14.25">
      <c r="A505" s="28">
        <v>11</v>
      </c>
      <c r="B505" s="42">
        <v>319.6655365518591</v>
      </c>
      <c r="C505" s="42">
        <v>850.4472063620424</v>
      </c>
      <c r="D505" s="42">
        <v>917.8931000184193</v>
      </c>
      <c r="E505" s="43">
        <f>C505/D505</f>
        <v>0.9265209710640341</v>
      </c>
      <c r="F505" s="44">
        <v>0.099401208945417</v>
      </c>
      <c r="G505" s="44">
        <v>0.0011514078705122269</v>
      </c>
      <c r="H505" s="44">
        <v>3.916369326553442</v>
      </c>
      <c r="I505" s="44">
        <v>0.04686959202424439</v>
      </c>
      <c r="J505" s="44">
        <v>0.2850359210230423</v>
      </c>
      <c r="K505" s="44">
        <v>0.0016256469215880536</v>
      </c>
      <c r="L505" s="45"/>
      <c r="M505" s="46">
        <v>1612.96</v>
      </c>
      <c r="N505" s="46">
        <v>22.06499999999994</v>
      </c>
      <c r="O505" s="46">
        <v>1617.0689103251689</v>
      </c>
      <c r="P505" s="46">
        <v>9.680320605031284</v>
      </c>
      <c r="Q505" s="46">
        <v>1616.6747594521155</v>
      </c>
      <c r="R505" s="46">
        <v>8.155101962069352</v>
      </c>
      <c r="S505" s="47">
        <v>99.74590382024334</v>
      </c>
      <c r="T505" s="47">
        <v>1612.96</v>
      </c>
      <c r="U505" s="47">
        <v>22.06499999999994</v>
      </c>
      <c r="V505" s="45"/>
      <c r="W505" s="48">
        <v>0.0009567774505153785</v>
      </c>
      <c r="X505" s="48">
        <v>2.2283057283334035E-05</v>
      </c>
      <c r="Y505" s="48">
        <v>0.2818738585787167</v>
      </c>
      <c r="Z505" s="48">
        <v>1.3603335406686794E-05</v>
      </c>
      <c r="AA505" s="50">
        <v>-31.76203518323262</v>
      </c>
      <c r="AB505" s="51">
        <v>3.108975265482261</v>
      </c>
      <c r="AC505" s="50">
        <v>0.4810708325446278</v>
      </c>
      <c r="AD505" s="52">
        <v>1933.2337049792989</v>
      </c>
      <c r="AE505" s="52">
        <v>2024.6505211954254</v>
      </c>
    </row>
    <row r="506" spans="1:31" ht="14.25">
      <c r="A506" s="28">
        <v>12</v>
      </c>
      <c r="B506" s="42">
        <v>169.5909536600027</v>
      </c>
      <c r="C506" s="42">
        <v>1054.4255162558757</v>
      </c>
      <c r="D506" s="42">
        <v>855.8947680375702</v>
      </c>
      <c r="E506" s="43">
        <f>C506/D506</f>
        <v>1.2319569597013715</v>
      </c>
      <c r="F506" s="44">
        <v>0.07584028693014609</v>
      </c>
      <c r="G506" s="44">
        <v>0.0017442492334190439</v>
      </c>
      <c r="H506" s="44">
        <v>1.5657733256243083</v>
      </c>
      <c r="I506" s="44">
        <v>0.0305289990579979</v>
      </c>
      <c r="J506" s="44">
        <v>0.1509116832807344</v>
      </c>
      <c r="K506" s="44">
        <v>0.0010039921096206535</v>
      </c>
      <c r="L506" s="45"/>
      <c r="M506" s="46">
        <v>1100</v>
      </c>
      <c r="N506" s="46">
        <v>45.98750000000007</v>
      </c>
      <c r="O506" s="46">
        <v>956.7547592575287</v>
      </c>
      <c r="P506" s="46">
        <v>12.082162899855064</v>
      </c>
      <c r="Q506" s="46">
        <v>906.0718541223998</v>
      </c>
      <c r="R506" s="46">
        <v>5.623498926933394</v>
      </c>
      <c r="S506" s="47">
        <v>105.59369600816252</v>
      </c>
      <c r="T506" s="47">
        <v>906.0718541223998</v>
      </c>
      <c r="U506" s="47">
        <v>5.623498926933394</v>
      </c>
      <c r="V506" s="45"/>
      <c r="W506" s="48">
        <v>0.0005826476575093352</v>
      </c>
      <c r="X506" s="48">
        <v>2.0637986846255897E-06</v>
      </c>
      <c r="Y506" s="48">
        <v>0.2820666679414125</v>
      </c>
      <c r="Z506" s="48">
        <v>1.492974674998916E-05</v>
      </c>
      <c r="AA506" s="50">
        <v>-24.94349011173402</v>
      </c>
      <c r="AB506" s="51">
        <v>-5.275294427699029</v>
      </c>
      <c r="AC506" s="50">
        <v>0.5279782749287801</v>
      </c>
      <c r="AD506" s="52">
        <v>1650.3021291031773</v>
      </c>
      <c r="AE506" s="52">
        <v>1872.2606658589355</v>
      </c>
    </row>
    <row r="507" spans="1:31" ht="14.25">
      <c r="A507" s="28">
        <v>13</v>
      </c>
      <c r="B507" s="42">
        <v>106.99163526942036</v>
      </c>
      <c r="C507" s="42">
        <v>488.02129984804134</v>
      </c>
      <c r="D507" s="42">
        <v>524.3658131656066</v>
      </c>
      <c r="E507" s="43">
        <f>C507/D507</f>
        <v>0.930688629187794</v>
      </c>
      <c r="F507" s="44">
        <v>0.07511953788607689</v>
      </c>
      <c r="G507" s="44">
        <v>0.001192366381095944</v>
      </c>
      <c r="H507" s="44">
        <v>1.7179806016266044</v>
      </c>
      <c r="I507" s="44">
        <v>0.025393402031476827</v>
      </c>
      <c r="J507" s="44">
        <v>0.1660492681081834</v>
      </c>
      <c r="K507" s="44">
        <v>0.001091937387915117</v>
      </c>
      <c r="L507" s="45"/>
      <c r="M507" s="46">
        <v>1072.225</v>
      </c>
      <c r="N507" s="46">
        <v>32.247499999999945</v>
      </c>
      <c r="O507" s="46">
        <v>1015.2705271876554</v>
      </c>
      <c r="P507" s="46">
        <v>9.48674185306868</v>
      </c>
      <c r="Q507" s="46">
        <v>990.3067912184194</v>
      </c>
      <c r="R507" s="46">
        <v>6.036694086204932</v>
      </c>
      <c r="S507" s="47">
        <v>102.52080831825074</v>
      </c>
      <c r="T507" s="47">
        <v>990.3067912184194</v>
      </c>
      <c r="U507" s="47">
        <v>6.036694086204932</v>
      </c>
      <c r="V507" s="45"/>
      <c r="W507" s="48">
        <v>0.0006858902486822434</v>
      </c>
      <c r="X507" s="48">
        <v>3.611866295646913E-06</v>
      </c>
      <c r="Y507" s="48">
        <v>0.2817191128545869</v>
      </c>
      <c r="Z507" s="48">
        <v>1.5159664755403344E-05</v>
      </c>
      <c r="AA507" s="50">
        <v>-37.23449087650543</v>
      </c>
      <c r="AB507" s="51">
        <v>-15.812057320849782</v>
      </c>
      <c r="AC507" s="50">
        <v>0.5361091383984498</v>
      </c>
      <c r="AD507" s="52">
        <v>2131.209432734701</v>
      </c>
      <c r="AE507" s="52">
        <v>2467.439476512888</v>
      </c>
    </row>
    <row r="508" spans="1:31" ht="14.25">
      <c r="A508" s="28">
        <v>14</v>
      </c>
      <c r="B508" s="42">
        <v>493.5477120070753</v>
      </c>
      <c r="C508" s="42">
        <v>501.6854135870424</v>
      </c>
      <c r="D508" s="42">
        <v>1224.4469738601827</v>
      </c>
      <c r="E508" s="43">
        <f>C508/D508</f>
        <v>0.40972408303271196</v>
      </c>
      <c r="F508" s="44">
        <v>0.11764881659275152</v>
      </c>
      <c r="G508" s="44">
        <v>0.0012481210570991083</v>
      </c>
      <c r="H508" s="44">
        <v>6.017833255071167</v>
      </c>
      <c r="I508" s="44">
        <v>0.08319210042993366</v>
      </c>
      <c r="J508" s="44">
        <v>0.36954300959929465</v>
      </c>
      <c r="K508" s="44">
        <v>0.0037248221070983723</v>
      </c>
      <c r="L508" s="45"/>
      <c r="M508" s="46">
        <v>1920.68</v>
      </c>
      <c r="N508" s="46">
        <v>19.1400000000001</v>
      </c>
      <c r="O508" s="46">
        <v>1978.4276968784845</v>
      </c>
      <c r="P508" s="46">
        <v>12.037305967216298</v>
      </c>
      <c r="Q508" s="46">
        <v>2027.249731234529</v>
      </c>
      <c r="R508" s="46">
        <v>17.532713536210736</v>
      </c>
      <c r="S508" s="47">
        <v>97.08113180129871</v>
      </c>
      <c r="T508" s="47">
        <v>1920.68</v>
      </c>
      <c r="U508" s="47">
        <v>19.1400000000001</v>
      </c>
      <c r="V508" s="45"/>
      <c r="W508" s="48">
        <v>0.0011831337414769621</v>
      </c>
      <c r="X508" s="48">
        <v>4.540089162494909E-06</v>
      </c>
      <c r="Y508" s="48">
        <v>0.28137686145893154</v>
      </c>
      <c r="Z508" s="48">
        <v>1.5393053124970084E-05</v>
      </c>
      <c r="AA508" s="50">
        <v>-49.33793095032391</v>
      </c>
      <c r="AB508" s="51">
        <v>-8.034154736979993</v>
      </c>
      <c r="AC508" s="50">
        <v>0.5443627435838128</v>
      </c>
      <c r="AD508" s="52">
        <v>2630.1419397195323</v>
      </c>
      <c r="AE508" s="52">
        <v>2827.1493956497384</v>
      </c>
    </row>
    <row r="509" spans="1:31" ht="14.25">
      <c r="A509" s="28">
        <v>15</v>
      </c>
      <c r="B509" s="42">
        <v>136.2495429984016</v>
      </c>
      <c r="C509" s="42">
        <v>1028.8408348869348</v>
      </c>
      <c r="D509" s="42">
        <v>2273.715021455989</v>
      </c>
      <c r="E509" s="43">
        <f>C509/D509</f>
        <v>0.45249330948612443</v>
      </c>
      <c r="F509" s="44">
        <v>0.05790835232886361</v>
      </c>
      <c r="G509" s="44">
        <v>0.0010695352532124039</v>
      </c>
      <c r="H509" s="44">
        <v>0.44978302372044227</v>
      </c>
      <c r="I509" s="44">
        <v>0.008319191826902224</v>
      </c>
      <c r="J509" s="44">
        <v>0.05615036940603743</v>
      </c>
      <c r="K509" s="44">
        <v>0.00033812178747147587</v>
      </c>
      <c r="L509" s="45"/>
      <c r="M509" s="46">
        <v>527.815</v>
      </c>
      <c r="N509" s="46">
        <v>38.885</v>
      </c>
      <c r="O509" s="46">
        <v>377.12738632481165</v>
      </c>
      <c r="P509" s="46">
        <v>5.826567821259431</v>
      </c>
      <c r="Q509" s="46">
        <v>352.17128391744893</v>
      </c>
      <c r="R509" s="46">
        <v>2.0637905582794644</v>
      </c>
      <c r="S509" s="47">
        <v>107.08635358617502</v>
      </c>
      <c r="T509" s="47">
        <v>352.17128391744893</v>
      </c>
      <c r="U509" s="47">
        <v>2.0637905582794644</v>
      </c>
      <c r="V509" s="45"/>
      <c r="W509" s="48">
        <v>0.001336217904811138</v>
      </c>
      <c r="X509" s="48">
        <v>5.679006186317377E-06</v>
      </c>
      <c r="Y509" s="48">
        <v>0.2824271450579142</v>
      </c>
      <c r="Z509" s="48">
        <v>1.2995215740469118E-05</v>
      </c>
      <c r="AA509" s="50">
        <v>-12.195512359278737</v>
      </c>
      <c r="AB509" s="51">
        <v>-4.7657999575834165</v>
      </c>
      <c r="AC509" s="50">
        <v>0.45956518815014163</v>
      </c>
      <c r="AD509" s="52">
        <v>1176.1219175196723</v>
      </c>
      <c r="AE509" s="52">
        <v>1400.6039650506996</v>
      </c>
    </row>
    <row r="510" spans="1:31" ht="14.25">
      <c r="A510" s="28">
        <v>16</v>
      </c>
      <c r="B510" s="42">
        <v>37.45176039249708</v>
      </c>
      <c r="C510" s="42">
        <v>279.05163983102915</v>
      </c>
      <c r="D510" s="42">
        <v>419.22306399844666</v>
      </c>
      <c r="E510" s="43">
        <f>C510/D510</f>
        <v>0.6656399988338025</v>
      </c>
      <c r="F510" s="44">
        <v>0.0584336113616098</v>
      </c>
      <c r="G510" s="44">
        <v>0.0013310394529566266</v>
      </c>
      <c r="H510" s="44">
        <v>0.6383249471690495</v>
      </c>
      <c r="I510" s="44">
        <v>0.014818665268022358</v>
      </c>
      <c r="J510" s="44">
        <v>0.07913677943308024</v>
      </c>
      <c r="K510" s="44">
        <v>0.000639744454346947</v>
      </c>
      <c r="L510" s="45"/>
      <c r="M510" s="46">
        <v>546.33</v>
      </c>
      <c r="N510" s="46">
        <v>49.9925</v>
      </c>
      <c r="O510" s="46">
        <v>501.2685649603132</v>
      </c>
      <c r="P510" s="46">
        <v>9.184400178730982</v>
      </c>
      <c r="Q510" s="46">
        <v>490.96820783377854</v>
      </c>
      <c r="R510" s="46">
        <v>3.8216269569877</v>
      </c>
      <c r="S510" s="47">
        <v>102.0979682517492</v>
      </c>
      <c r="T510" s="47">
        <v>490.96820783377854</v>
      </c>
      <c r="U510" s="47">
        <v>3.8216269569877</v>
      </c>
      <c r="V510" s="45"/>
      <c r="W510" s="48">
        <v>0.0006481378450842913</v>
      </c>
      <c r="X510" s="48">
        <v>2.512905589257665E-07</v>
      </c>
      <c r="Y510" s="48">
        <v>0.282567159356174</v>
      </c>
      <c r="Z510" s="48">
        <v>1.3402769858522924E-05</v>
      </c>
      <c r="AA510" s="50">
        <v>-7.244021466977779</v>
      </c>
      <c r="AB510" s="51">
        <v>3.3601784689096803</v>
      </c>
      <c r="AC510" s="50">
        <v>0.47397798487865245</v>
      </c>
      <c r="AD510" s="52">
        <v>960.1482119740208</v>
      </c>
      <c r="AE510" s="52">
        <v>1099.0243073206664</v>
      </c>
    </row>
    <row r="511" spans="1:31" ht="14.25">
      <c r="A511" s="28">
        <v>17</v>
      </c>
      <c r="B511" s="42">
        <v>285.6782191109877</v>
      </c>
      <c r="C511" s="42">
        <v>526.9857171961173</v>
      </c>
      <c r="D511" s="42">
        <v>1670.1592698506684</v>
      </c>
      <c r="E511" s="43">
        <f>C511/D511</f>
        <v>0.3155302172128985</v>
      </c>
      <c r="F511" s="44">
        <v>0.06717658177721612</v>
      </c>
      <c r="G511" s="44">
        <v>0.0008768926298375442</v>
      </c>
      <c r="H511" s="44">
        <v>1.5504260364397318</v>
      </c>
      <c r="I511" s="44">
        <v>0.020868782075441662</v>
      </c>
      <c r="J511" s="44">
        <v>0.16659928915200994</v>
      </c>
      <c r="K511" s="44">
        <v>0.0010453558985472281</v>
      </c>
      <c r="L511" s="45"/>
      <c r="M511" s="46">
        <v>842.59</v>
      </c>
      <c r="N511" s="46">
        <v>26.6925</v>
      </c>
      <c r="O511" s="46">
        <v>950.6629622062211</v>
      </c>
      <c r="P511" s="46">
        <v>8.308525824078004</v>
      </c>
      <c r="Q511" s="46">
        <v>993.3468235559608</v>
      </c>
      <c r="R511" s="46">
        <v>5.7764469394389835</v>
      </c>
      <c r="S511" s="47">
        <v>95.70302533440024</v>
      </c>
      <c r="T511" s="47">
        <v>993.3468235559608</v>
      </c>
      <c r="U511" s="47">
        <v>5.7764469394389835</v>
      </c>
      <c r="V511" s="45"/>
      <c r="W511" s="48">
        <v>0.0014686922593879696</v>
      </c>
      <c r="X511" s="48">
        <v>3.261796763298686E-06</v>
      </c>
      <c r="Y511" s="48">
        <v>0.28210665063685353</v>
      </c>
      <c r="Z511" s="48">
        <v>1.6100987822391876E-05</v>
      </c>
      <c r="AA511" s="50">
        <v>-23.529534860117217</v>
      </c>
      <c r="AB511" s="51">
        <v>-2.5297320074346707</v>
      </c>
      <c r="AC511" s="50">
        <v>0.5693982864880772</v>
      </c>
      <c r="AD511" s="52">
        <v>1633.0612403432078</v>
      </c>
      <c r="AE511" s="52">
        <v>1804.4482066048429</v>
      </c>
    </row>
    <row r="512" spans="1:31" ht="14.25">
      <c r="A512" s="28">
        <v>18</v>
      </c>
      <c r="B512" s="42">
        <v>50.71244757002611</v>
      </c>
      <c r="C512" s="42">
        <v>460.9649215227369</v>
      </c>
      <c r="D512" s="42">
        <v>258.852780880298</v>
      </c>
      <c r="E512" s="43">
        <f>C512/D512</f>
        <v>1.7807995724639412</v>
      </c>
      <c r="F512" s="44">
        <v>0.061397571330577556</v>
      </c>
      <c r="G512" s="44">
        <v>0.0012972899060711832</v>
      </c>
      <c r="H512" s="44">
        <v>1.167119063589774</v>
      </c>
      <c r="I512" s="44">
        <v>0.027012975429940255</v>
      </c>
      <c r="J512" s="44">
        <v>0.1370046052272363</v>
      </c>
      <c r="K512" s="44">
        <v>0.0012912123187712196</v>
      </c>
      <c r="L512" s="45"/>
      <c r="M512" s="46">
        <v>653.72</v>
      </c>
      <c r="N512" s="46">
        <v>46.2925</v>
      </c>
      <c r="O512" s="46">
        <v>785.2958978707293</v>
      </c>
      <c r="P512" s="46">
        <v>12.657328628373023</v>
      </c>
      <c r="Q512" s="46">
        <v>827.7019506332216</v>
      </c>
      <c r="R512" s="46">
        <v>7.3207205527453425</v>
      </c>
      <c r="S512" s="47">
        <v>94.8766518273818</v>
      </c>
      <c r="T512" s="47">
        <v>827.7019506332216</v>
      </c>
      <c r="U512" s="47">
        <v>7.3207205527453425</v>
      </c>
      <c r="V512" s="45"/>
      <c r="W512" s="48">
        <v>0.0012288411136387397</v>
      </c>
      <c r="X512" s="48">
        <v>2.557274392987548E-06</v>
      </c>
      <c r="Y512" s="48">
        <v>0.28202976795981866</v>
      </c>
      <c r="Z512" s="48">
        <v>1.6370927285613005E-05</v>
      </c>
      <c r="AA512" s="50">
        <v>-26.248427714956613</v>
      </c>
      <c r="AB512" s="51">
        <v>-8.656653899417055</v>
      </c>
      <c r="AC512" s="50">
        <v>0.5789444624581233</v>
      </c>
      <c r="AD512" s="52">
        <v>1730.052384100844</v>
      </c>
      <c r="AE512" s="52">
        <v>1979.2105275140514</v>
      </c>
    </row>
    <row r="513" spans="1:31" ht="14.25">
      <c r="A513" s="28">
        <v>19</v>
      </c>
      <c r="B513" s="42">
        <v>153.87794814775242</v>
      </c>
      <c r="C513" s="42">
        <v>371.39511351892605</v>
      </c>
      <c r="D513" s="42">
        <v>811.6110673728416</v>
      </c>
      <c r="E513" s="43">
        <f>C513/D513</f>
        <v>0.4576023275792922</v>
      </c>
      <c r="F513" s="44">
        <v>0.0708391863469309</v>
      </c>
      <c r="G513" s="44">
        <v>0.001408310712165872</v>
      </c>
      <c r="H513" s="44">
        <v>1.6844074619110116</v>
      </c>
      <c r="I513" s="44">
        <v>0.03322098749487775</v>
      </c>
      <c r="J513" s="44">
        <v>0.17193322348707976</v>
      </c>
      <c r="K513" s="44">
        <v>0.001632660865048298</v>
      </c>
      <c r="L513" s="45"/>
      <c r="M513" s="46">
        <v>953.7</v>
      </c>
      <c r="N513" s="46">
        <v>36.1125</v>
      </c>
      <c r="O513" s="46">
        <v>1002.6501690912315</v>
      </c>
      <c r="P513" s="46">
        <v>12.566553481946528</v>
      </c>
      <c r="Q513" s="46">
        <v>1022.7539918435814</v>
      </c>
      <c r="R513" s="46">
        <v>8.980729236987997</v>
      </c>
      <c r="S513" s="47">
        <v>95.11792142461829</v>
      </c>
      <c r="T513" s="47">
        <v>953.7</v>
      </c>
      <c r="U513" s="47">
        <v>36.1125</v>
      </c>
      <c r="V513" s="45"/>
      <c r="W513" s="48">
        <v>0.00044721653792860434</v>
      </c>
      <c r="X513" s="48">
        <v>6.672819082517095E-07</v>
      </c>
      <c r="Y513" s="48">
        <v>0.28190607851682986</v>
      </c>
      <c r="Z513" s="48">
        <v>1.0111334384016214E-05</v>
      </c>
      <c r="AA513" s="50">
        <v>-30.62260348160928</v>
      </c>
      <c r="AB513" s="51">
        <v>-9.834881068900847</v>
      </c>
      <c r="AC513" s="50">
        <v>0.35757906165860104</v>
      </c>
      <c r="AD513" s="52">
        <v>1863.8363720671982</v>
      </c>
      <c r="AE513" s="52">
        <v>2139.4935351756963</v>
      </c>
    </row>
    <row r="514" spans="1:31" ht="14.25">
      <c r="A514" s="28">
        <v>20</v>
      </c>
      <c r="B514" s="42">
        <v>79.87715971676943</v>
      </c>
      <c r="C514" s="42">
        <v>1405.8908801964565</v>
      </c>
      <c r="D514" s="42">
        <v>1352.4119032249241</v>
      </c>
      <c r="E514" s="43">
        <f>C514/D514</f>
        <v>1.0395434089599536</v>
      </c>
      <c r="F514" s="44">
        <v>0.05522734651203348</v>
      </c>
      <c r="G514" s="44">
        <v>0.0012138913655162073</v>
      </c>
      <c r="H514" s="44">
        <v>0.3606349147324946</v>
      </c>
      <c r="I514" s="44">
        <v>0.008489336715007725</v>
      </c>
      <c r="J514" s="44">
        <v>0.04701527132789087</v>
      </c>
      <c r="K514" s="44">
        <v>0.0003362853477116419</v>
      </c>
      <c r="L514" s="45"/>
      <c r="M514" s="46">
        <v>420.42</v>
      </c>
      <c r="N514" s="46">
        <v>52.7725</v>
      </c>
      <c r="O514" s="46">
        <v>312.6886732759807</v>
      </c>
      <c r="P514" s="46">
        <v>6.3353074332059975</v>
      </c>
      <c r="Q514" s="46">
        <v>296.170943287867</v>
      </c>
      <c r="R514" s="46">
        <v>2.0704900574363876</v>
      </c>
      <c r="S514" s="47">
        <v>105.57709335181443</v>
      </c>
      <c r="T514" s="47">
        <v>296.170943287867</v>
      </c>
      <c r="U514" s="47">
        <v>2.0704900574363876</v>
      </c>
      <c r="V514" s="45"/>
      <c r="W514" s="48">
        <v>0.0016948842939880455</v>
      </c>
      <c r="X514" s="48">
        <v>8.984648410689766E-06</v>
      </c>
      <c r="Y514" s="48">
        <v>0.2826965439357774</v>
      </c>
      <c r="Z514" s="48">
        <v>1.9253450110905698E-05</v>
      </c>
      <c r="AA514" s="50">
        <v>-2.6684418620870343</v>
      </c>
      <c r="AB514" s="51">
        <v>3.511628165542291</v>
      </c>
      <c r="AC514" s="50">
        <v>0.6808825458973384</v>
      </c>
      <c r="AD514" s="52">
        <v>801.6012378013611</v>
      </c>
      <c r="AE514" s="52">
        <v>933.0988469853962</v>
      </c>
    </row>
    <row r="515" spans="1:31" ht="14.25">
      <c r="A515" s="28">
        <v>21</v>
      </c>
      <c r="B515" s="42">
        <v>562.9644136692458</v>
      </c>
      <c r="C515" s="42">
        <v>1084.599909410153</v>
      </c>
      <c r="D515" s="42">
        <v>1801.2681725490975</v>
      </c>
      <c r="E515" s="43">
        <f>C515/D515</f>
        <v>0.6021312794725405</v>
      </c>
      <c r="F515" s="44">
        <v>0.09027942040076999</v>
      </c>
      <c r="G515" s="44">
        <v>0.002539266732224137</v>
      </c>
      <c r="H515" s="44">
        <v>3.2327462029081566</v>
      </c>
      <c r="I515" s="44">
        <v>0.05272454741036712</v>
      </c>
      <c r="J515" s="44">
        <v>0.2622675285035866</v>
      </c>
      <c r="K515" s="44">
        <v>0.004258516343861379</v>
      </c>
      <c r="L515" s="45"/>
      <c r="M515" s="46">
        <v>1431.485</v>
      </c>
      <c r="N515" s="46">
        <v>53.7025</v>
      </c>
      <c r="O515" s="46">
        <v>1465.0464567714475</v>
      </c>
      <c r="P515" s="46">
        <v>12.648615932489292</v>
      </c>
      <c r="Q515" s="46">
        <v>1501.4325825853323</v>
      </c>
      <c r="R515" s="46">
        <v>21.74837242262629</v>
      </c>
      <c r="S515" s="47">
        <v>97.70918822291767</v>
      </c>
      <c r="T515" s="47">
        <v>1431.485</v>
      </c>
      <c r="U515" s="47">
        <v>53.7025</v>
      </c>
      <c r="V515" s="45"/>
      <c r="W515" s="48">
        <v>0.0015204493282614214</v>
      </c>
      <c r="X515" s="48">
        <v>3.881927259019087E-06</v>
      </c>
      <c r="Y515" s="48">
        <v>0.2820615994726617</v>
      </c>
      <c r="Z515" s="48">
        <v>1.5065160309106026E-05</v>
      </c>
      <c r="AA515" s="50">
        <v>-25.122732354629917</v>
      </c>
      <c r="AB515" s="51">
        <v>5.239135168098041</v>
      </c>
      <c r="AC515" s="50">
        <v>0.5327670912797914</v>
      </c>
      <c r="AD515" s="52">
        <v>1698.743287384631</v>
      </c>
      <c r="AE515" s="52">
        <v>1769.8714485292528</v>
      </c>
    </row>
    <row r="516" spans="1:31" ht="14.25">
      <c r="A516" s="28">
        <v>22</v>
      </c>
      <c r="B516" s="42">
        <v>75.45855170725842</v>
      </c>
      <c r="C516" s="42">
        <v>653.8381174602384</v>
      </c>
      <c r="D516" s="42">
        <v>779.820917565231</v>
      </c>
      <c r="E516" s="43">
        <f>C516/D516</f>
        <v>0.8384464980776125</v>
      </c>
      <c r="F516" s="44">
        <v>0.05207625590377462</v>
      </c>
      <c r="G516" s="44">
        <v>0.001397183472012037</v>
      </c>
      <c r="H516" s="44">
        <v>0.6144472761403625</v>
      </c>
      <c r="I516" s="44">
        <v>0.04028219793117208</v>
      </c>
      <c r="J516" s="44">
        <v>0.08046135313716699</v>
      </c>
      <c r="K516" s="44">
        <v>0.001933396859629291</v>
      </c>
      <c r="L516" s="45"/>
      <c r="M516" s="46">
        <v>287.1</v>
      </c>
      <c r="N516" s="46">
        <v>58.3275</v>
      </c>
      <c r="O516" s="46">
        <v>486.36102372938234</v>
      </c>
      <c r="P516" s="46">
        <v>25.340159946153108</v>
      </c>
      <c r="Q516" s="46">
        <v>498.87593071353785</v>
      </c>
      <c r="R516" s="46">
        <v>11.535341085688401</v>
      </c>
      <c r="S516" s="47">
        <v>97.4913788752535</v>
      </c>
      <c r="T516" s="47">
        <v>498.87593071353785</v>
      </c>
      <c r="U516" s="47">
        <v>11.535341085688401</v>
      </c>
      <c r="V516" s="45"/>
      <c r="W516" s="48">
        <v>0.0005015437289740249</v>
      </c>
      <c r="X516" s="48">
        <v>9.697802842413312E-07</v>
      </c>
      <c r="Y516" s="48">
        <v>0.282250007158358</v>
      </c>
      <c r="Z516" s="48">
        <v>1.1955409793151378E-05</v>
      </c>
      <c r="AA516" s="50">
        <v>-18.459848982289586</v>
      </c>
      <c r="AB516" s="51">
        <v>-7.647639806992457</v>
      </c>
      <c r="AC516" s="50">
        <v>0.4227932792427906</v>
      </c>
      <c r="AD516" s="52">
        <v>1394.9652724721207</v>
      </c>
      <c r="AE516" s="52">
        <v>1664.7016679755538</v>
      </c>
    </row>
    <row r="517" spans="1:31" ht="14.25">
      <c r="A517" s="28">
        <v>23</v>
      </c>
      <c r="B517" s="42">
        <v>52.01897106892599</v>
      </c>
      <c r="C517" s="42">
        <v>386.6753597223348</v>
      </c>
      <c r="D517" s="42">
        <v>462.3182300668059</v>
      </c>
      <c r="E517" s="43">
        <f>C517/D517</f>
        <v>0.8363835440070349</v>
      </c>
      <c r="F517" s="44">
        <v>0.05732920319902905</v>
      </c>
      <c r="G517" s="44">
        <v>0.0021207704216255137</v>
      </c>
      <c r="H517" s="44">
        <v>0.7181981446149189</v>
      </c>
      <c r="I517" s="44">
        <v>0.02852444378545009</v>
      </c>
      <c r="J517" s="44">
        <v>0.09034124756373957</v>
      </c>
      <c r="K517" s="44">
        <v>0.000766329879168136</v>
      </c>
      <c r="L517" s="45"/>
      <c r="M517" s="46">
        <v>505.595</v>
      </c>
      <c r="N517" s="46">
        <v>81.47</v>
      </c>
      <c r="O517" s="46">
        <v>549.602631242232</v>
      </c>
      <c r="P517" s="46">
        <v>16.858299005444337</v>
      </c>
      <c r="Q517" s="46">
        <v>557.5549937398677</v>
      </c>
      <c r="R517" s="46">
        <v>4.530765598119899</v>
      </c>
      <c r="S517" s="47">
        <v>98.57370795940787</v>
      </c>
      <c r="T517" s="47">
        <v>557.5549937398677</v>
      </c>
      <c r="U517" s="47">
        <v>4.530765598119899</v>
      </c>
      <c r="V517" s="45"/>
      <c r="W517" s="48">
        <v>0.0002526613604317491</v>
      </c>
      <c r="X517" s="48">
        <v>1.2691663624442095E-06</v>
      </c>
      <c r="Y517" s="48">
        <v>0.2820921481099497</v>
      </c>
      <c r="Z517" s="48">
        <v>1.351074707113845E-05</v>
      </c>
      <c r="AA517" s="50">
        <v>-24.042404836770448</v>
      </c>
      <c r="AB517" s="51">
        <v>-11.864886768871985</v>
      </c>
      <c r="AC517" s="50">
        <v>0.4777965027151477</v>
      </c>
      <c r="AD517" s="52">
        <v>1601.531324732846</v>
      </c>
      <c r="AE517" s="52">
        <v>1924.6772548007368</v>
      </c>
    </row>
    <row r="518" spans="1:31" ht="14.25">
      <c r="A518" s="28">
        <v>24</v>
      </c>
      <c r="B518" s="42">
        <v>280.60711602962203</v>
      </c>
      <c r="C518" s="42">
        <v>469.34861055044524</v>
      </c>
      <c r="D518" s="42">
        <v>1541.0056072504233</v>
      </c>
      <c r="E518" s="43">
        <f>C518/D518</f>
        <v>0.30457294142354996</v>
      </c>
      <c r="F518" s="44">
        <v>0.06579295273363857</v>
      </c>
      <c r="G518" s="44">
        <v>0.0020060088797468935</v>
      </c>
      <c r="H518" s="44">
        <v>1.5153131870880696</v>
      </c>
      <c r="I518" s="44">
        <v>0.04507674944991287</v>
      </c>
      <c r="J518" s="44">
        <v>0.165834938792108</v>
      </c>
      <c r="K518" s="44">
        <v>0.0013359546371070482</v>
      </c>
      <c r="L518" s="45"/>
      <c r="M518" s="46">
        <v>799.69</v>
      </c>
      <c r="N518" s="46">
        <v>59.1</v>
      </c>
      <c r="O518" s="46">
        <v>936.5866106188643</v>
      </c>
      <c r="P518" s="46">
        <v>18.198556152439494</v>
      </c>
      <c r="Q518" s="46">
        <v>989.1217790788014</v>
      </c>
      <c r="R518" s="46">
        <v>7.387084056558535</v>
      </c>
      <c r="S518" s="47">
        <v>94.6887057214669</v>
      </c>
      <c r="T518" s="47">
        <v>989.1217790788014</v>
      </c>
      <c r="U518" s="47">
        <v>7.387084056558535</v>
      </c>
      <c r="V518" s="45"/>
      <c r="W518" s="48">
        <v>8.947943247489356E-05</v>
      </c>
      <c r="X518" s="48">
        <v>6.754138492220748E-07</v>
      </c>
      <c r="Y518" s="48">
        <v>0.2820680917247087</v>
      </c>
      <c r="Z518" s="48">
        <v>1.1590446309586755E-05</v>
      </c>
      <c r="AA518" s="50">
        <v>-24.893139182498025</v>
      </c>
      <c r="AB518" s="51">
        <v>-3.075591029895186</v>
      </c>
      <c r="AC518" s="50">
        <v>0.4098866357556126</v>
      </c>
      <c r="AD518" s="52">
        <v>1627.446799996104</v>
      </c>
      <c r="AE518" s="52">
        <v>1828.5952266746717</v>
      </c>
    </row>
    <row r="519" spans="1:31" ht="14.25">
      <c r="A519" s="28">
        <v>25</v>
      </c>
      <c r="B519" s="42">
        <v>423.74127248883127</v>
      </c>
      <c r="C519" s="42">
        <v>834.8764980896437</v>
      </c>
      <c r="D519" s="42">
        <v>842.7100572283033</v>
      </c>
      <c r="E519" s="43">
        <f>C519/D519</f>
        <v>0.9907043246114514</v>
      </c>
      <c r="F519" s="44">
        <v>0.12365295896660922</v>
      </c>
      <c r="G519" s="44">
        <v>0.0017600579882379101</v>
      </c>
      <c r="H519" s="44">
        <v>6.307068606819879</v>
      </c>
      <c r="I519" s="44">
        <v>0.0970055173970975</v>
      </c>
      <c r="J519" s="44">
        <v>0.36835383779234254</v>
      </c>
      <c r="K519" s="44">
        <v>0.0028114009415616203</v>
      </c>
      <c r="L519" s="45"/>
      <c r="M519" s="46">
        <v>2009.57</v>
      </c>
      <c r="N519" s="46">
        <v>25.459999999999923</v>
      </c>
      <c r="O519" s="46">
        <v>2019.4366471606568</v>
      </c>
      <c r="P519" s="46">
        <v>13.480583089000902</v>
      </c>
      <c r="Q519" s="46">
        <v>2021.6498895234279</v>
      </c>
      <c r="R519" s="46">
        <v>13.244732394838593</v>
      </c>
      <c r="S519" s="47">
        <v>99.51141586072882</v>
      </c>
      <c r="T519" s="47">
        <v>2009.57</v>
      </c>
      <c r="U519" s="47">
        <v>25.459999999999923</v>
      </c>
      <c r="V519" s="45"/>
      <c r="W519" s="48">
        <v>0.00037727381656458815</v>
      </c>
      <c r="X519" s="48">
        <v>2.4871771726917768E-06</v>
      </c>
      <c r="Y519" s="48">
        <v>0.28115095757338676</v>
      </c>
      <c r="Z519" s="48">
        <v>1.3147235779660183E-05</v>
      </c>
      <c r="AA519" s="50">
        <v>-57.32683669575689</v>
      </c>
      <c r="AB519" s="51">
        <v>-13.008194899273295</v>
      </c>
      <c r="AC519" s="50">
        <v>0.4649412265872263</v>
      </c>
      <c r="AD519" s="52">
        <v>2878.1471185964715</v>
      </c>
      <c r="AE519" s="52">
        <v>3143.296402891352</v>
      </c>
    </row>
    <row r="520" spans="1:31" ht="14.25">
      <c r="A520" s="28">
        <v>26</v>
      </c>
      <c r="B520" s="42">
        <v>113.46053134861836</v>
      </c>
      <c r="C520" s="42">
        <v>948.2022536798801</v>
      </c>
      <c r="D520" s="42">
        <v>2058.0545371375124</v>
      </c>
      <c r="E520" s="43">
        <f>C520/D520</f>
        <v>0.4607274669206321</v>
      </c>
      <c r="F520" s="44">
        <v>0.04984146936870947</v>
      </c>
      <c r="G520" s="44">
        <v>0.0017262517159211087</v>
      </c>
      <c r="H520" s="44">
        <v>0.34330352924806073</v>
      </c>
      <c r="I520" s="44">
        <v>0.01882767609226244</v>
      </c>
      <c r="J520" s="44">
        <v>0.047653367146991595</v>
      </c>
      <c r="K520" s="44">
        <v>0.0006158600916075787</v>
      </c>
      <c r="L520" s="45"/>
      <c r="M520" s="46">
        <v>187.12</v>
      </c>
      <c r="N520" s="46">
        <v>79.6175</v>
      </c>
      <c r="O520" s="46">
        <v>299.6719301217236</v>
      </c>
      <c r="P520" s="46">
        <v>14.232490879700606</v>
      </c>
      <c r="Q520" s="46">
        <v>300.09846670563513</v>
      </c>
      <c r="R520" s="46">
        <v>3.7895069214101795</v>
      </c>
      <c r="S520" s="47">
        <v>99.85786778966455</v>
      </c>
      <c r="T520" s="47">
        <v>300.09846670563513</v>
      </c>
      <c r="U520" s="47">
        <v>3.7895069214101795</v>
      </c>
      <c r="V520" s="45"/>
      <c r="W520" s="48">
        <v>0.0012260116122300374</v>
      </c>
      <c r="X520" s="48">
        <v>3.004222629274192E-06</v>
      </c>
      <c r="Y520" s="48">
        <v>0.2825601370994101</v>
      </c>
      <c r="Z520" s="48">
        <v>1.371048586046459E-05</v>
      </c>
      <c r="AA520" s="50">
        <v>-7.4923578214936</v>
      </c>
      <c r="AB520" s="51">
        <v>-1.1400095388824916</v>
      </c>
      <c r="AC520" s="50">
        <v>0.4848601293089333</v>
      </c>
      <c r="AD520" s="52">
        <v>984.8733403624374</v>
      </c>
      <c r="AE520" s="52">
        <v>1174.0205637553397</v>
      </c>
    </row>
    <row r="521" spans="1:31" ht="14.25">
      <c r="A521" s="28">
        <v>27</v>
      </c>
      <c r="B521" s="42">
        <v>50.72526096145651</v>
      </c>
      <c r="C521" s="42">
        <v>185.29052108488403</v>
      </c>
      <c r="D521" s="42">
        <v>355.70007171565135</v>
      </c>
      <c r="E521" s="43">
        <f>C521/D521</f>
        <v>0.5209178626002817</v>
      </c>
      <c r="F521" s="44">
        <v>0.0665124288135518</v>
      </c>
      <c r="G521" s="44">
        <v>0.0016398836817480198</v>
      </c>
      <c r="H521" s="44">
        <v>1.064539557125826</v>
      </c>
      <c r="I521" s="44">
        <v>0.023331919885773905</v>
      </c>
      <c r="J521" s="44">
        <v>0.11747752337311446</v>
      </c>
      <c r="K521" s="44">
        <v>0.0012446795369068008</v>
      </c>
      <c r="L521" s="45"/>
      <c r="M521" s="46">
        <v>833.33</v>
      </c>
      <c r="N521" s="46">
        <v>51.0775</v>
      </c>
      <c r="O521" s="46">
        <v>736.0585132689849</v>
      </c>
      <c r="P521" s="46">
        <v>11.47560705978583</v>
      </c>
      <c r="Q521" s="46">
        <v>716.0285833402883</v>
      </c>
      <c r="R521" s="46">
        <v>7.180209864804738</v>
      </c>
      <c r="S521" s="47">
        <v>102.79736457380747</v>
      </c>
      <c r="T521" s="47">
        <v>716.0285833402883</v>
      </c>
      <c r="U521" s="47">
        <v>7.180209864804738</v>
      </c>
      <c r="V521" s="45"/>
      <c r="W521" s="48">
        <v>0.0011272150624257835</v>
      </c>
      <c r="X521" s="48">
        <v>3.6959690431508065E-06</v>
      </c>
      <c r="Y521" s="48">
        <v>0.2825352419645486</v>
      </c>
      <c r="Z521" s="48">
        <v>1.895603836266064E-05</v>
      </c>
      <c r="AA521" s="50">
        <v>-8.372753860050874</v>
      </c>
      <c r="AB521" s="51">
        <v>6.9025993173155165</v>
      </c>
      <c r="AC521" s="50">
        <v>0.6703648033846582</v>
      </c>
      <c r="AD521" s="52">
        <v>1017.3998649732004</v>
      </c>
      <c r="AE521" s="52">
        <v>1101.663185962397</v>
      </c>
    </row>
    <row r="522" spans="1:31" ht="14.25">
      <c r="A522" s="28">
        <v>28</v>
      </c>
      <c r="B522" s="42">
        <v>33.778352022312724</v>
      </c>
      <c r="C522" s="42">
        <v>226.05242089707443</v>
      </c>
      <c r="D522" s="42">
        <v>480.62949094301086</v>
      </c>
      <c r="E522" s="43">
        <f>C522/D522</f>
        <v>0.4703257397991791</v>
      </c>
      <c r="F522" s="44">
        <v>0.053224994692272966</v>
      </c>
      <c r="G522" s="44">
        <v>0.004353730242039623</v>
      </c>
      <c r="H522" s="44">
        <v>0.4224747984358309</v>
      </c>
      <c r="I522" s="44">
        <v>0.019175929916295804</v>
      </c>
      <c r="J522" s="44">
        <v>0.060872916127978335</v>
      </c>
      <c r="K522" s="44">
        <v>0.0005730217308870855</v>
      </c>
      <c r="L522" s="45"/>
      <c r="M522" s="46">
        <v>338.945</v>
      </c>
      <c r="N522" s="46">
        <v>189.79</v>
      </c>
      <c r="O522" s="46">
        <v>357.81913029581955</v>
      </c>
      <c r="P522" s="46">
        <v>13.688884957845175</v>
      </c>
      <c r="Q522" s="46">
        <v>380.9319903964128</v>
      </c>
      <c r="R522" s="46">
        <v>3.4819776391025243</v>
      </c>
      <c r="S522" s="47">
        <v>93.9325494620336</v>
      </c>
      <c r="T522" s="47">
        <v>380.9319903964128</v>
      </c>
      <c r="U522" s="47">
        <v>3.4819776391025243</v>
      </c>
      <c r="V522" s="45"/>
      <c r="W522" s="48">
        <v>0.0013954552519040524</v>
      </c>
      <c r="X522" s="48">
        <v>5.4635763308550865E-06</v>
      </c>
      <c r="Y522" s="48">
        <v>0.28229244847587875</v>
      </c>
      <c r="Z522" s="48">
        <v>1.2002863753237788E-05</v>
      </c>
      <c r="AA522" s="50">
        <v>-16.958946576084433</v>
      </c>
      <c r="AB522" s="51">
        <v>-8.938761639609716</v>
      </c>
      <c r="AC522" s="50">
        <v>0.42447147224699816</v>
      </c>
      <c r="AD522" s="52">
        <v>1368.3695379898436</v>
      </c>
      <c r="AE522" s="52">
        <v>1635.390845859231</v>
      </c>
    </row>
    <row r="523" spans="1:31" ht="14.25">
      <c r="A523" s="28">
        <v>29</v>
      </c>
      <c r="B523" s="42">
        <v>352.90420741703923</v>
      </c>
      <c r="C523" s="42">
        <v>72.92367551634234</v>
      </c>
      <c r="D523" s="42">
        <v>2788.812063754437</v>
      </c>
      <c r="E523" s="43">
        <f>C523/D523</f>
        <v>0.02614865177331773</v>
      </c>
      <c r="F523" s="44">
        <v>0.05774613272917365</v>
      </c>
      <c r="G523" s="44">
        <v>0.001091400896889288</v>
      </c>
      <c r="H523" s="44">
        <v>0.9894253033211844</v>
      </c>
      <c r="I523" s="44">
        <v>0.014984128913657593</v>
      </c>
      <c r="J523" s="44">
        <v>0.12442975873822588</v>
      </c>
      <c r="K523" s="44">
        <v>0.0014251379748223601</v>
      </c>
      <c r="L523" s="45"/>
      <c r="M523" s="46">
        <v>520.41</v>
      </c>
      <c r="N523" s="46">
        <v>40.7375</v>
      </c>
      <c r="O523" s="46">
        <v>698.4269733735715</v>
      </c>
      <c r="P523" s="46">
        <v>7.647896232369703</v>
      </c>
      <c r="Q523" s="46">
        <v>756.0098374030205</v>
      </c>
      <c r="R523" s="46">
        <v>8.170394371251405</v>
      </c>
      <c r="S523" s="47">
        <v>92.38331815532287</v>
      </c>
      <c r="T523" s="47">
        <v>756.0098374030205</v>
      </c>
      <c r="U523" s="47">
        <v>8.170394371251405</v>
      </c>
      <c r="V523" s="45"/>
      <c r="W523" s="48">
        <v>0.000732766188300056</v>
      </c>
      <c r="X523" s="48">
        <v>2.801438125750173E-06</v>
      </c>
      <c r="Y523" s="48">
        <v>0.28211287770579246</v>
      </c>
      <c r="Z523" s="48">
        <v>1.0839626391770771E-05</v>
      </c>
      <c r="AA523" s="50">
        <v>-23.309319671238615</v>
      </c>
      <c r="AB523" s="51">
        <v>-6.999909726879139</v>
      </c>
      <c r="AC523" s="50">
        <v>0.3833345170818226</v>
      </c>
      <c r="AD523" s="52">
        <v>1593.0328987405157</v>
      </c>
      <c r="AE523" s="52">
        <v>1838.3650516710277</v>
      </c>
    </row>
    <row r="524" spans="1:31" ht="14.25">
      <c r="A524" s="28">
        <v>30</v>
      </c>
      <c r="B524" s="42">
        <v>59.83198622073728</v>
      </c>
      <c r="C524" s="42">
        <v>659.3009849164057</v>
      </c>
      <c r="D524" s="42">
        <v>1167.2768469406349</v>
      </c>
      <c r="E524" s="43">
        <f>C524/D524</f>
        <v>0.5648197226256954</v>
      </c>
      <c r="F524" s="44">
        <v>0.05473970235288464</v>
      </c>
      <c r="G524" s="44">
        <v>0.0011700545606610348</v>
      </c>
      <c r="H524" s="44">
        <v>0.32670850585544153</v>
      </c>
      <c r="I524" s="44">
        <v>0.007028740011134298</v>
      </c>
      <c r="J524" s="44">
        <v>0.0430052080054851</v>
      </c>
      <c r="K524" s="44">
        <v>0.0003049438003431282</v>
      </c>
      <c r="L524" s="45"/>
      <c r="M524" s="46">
        <v>466.71</v>
      </c>
      <c r="N524" s="46">
        <v>48.1425</v>
      </c>
      <c r="O524" s="46">
        <v>287.0498727805448</v>
      </c>
      <c r="P524" s="46">
        <v>5.379426026151123</v>
      </c>
      <c r="Q524" s="46">
        <v>271.4338069300141</v>
      </c>
      <c r="R524" s="46">
        <v>1.8847404406061514</v>
      </c>
      <c r="S524" s="47">
        <v>105.75317644738227</v>
      </c>
      <c r="T524" s="47">
        <v>271.4338069300141</v>
      </c>
      <c r="U524" s="47">
        <v>1.8847404406061514</v>
      </c>
      <c r="V524" s="45"/>
      <c r="W524" s="48">
        <v>0.0002931125428090663</v>
      </c>
      <c r="X524" s="48">
        <v>3.0662319861719615E-07</v>
      </c>
      <c r="Y524" s="48">
        <v>0.28255883611763893</v>
      </c>
      <c r="Z524" s="48">
        <v>1.4643273498283816E-05</v>
      </c>
      <c r="AA524" s="50">
        <v>-7.538365975453543</v>
      </c>
      <c r="AB524" s="51">
        <v>-1.6269944061209074</v>
      </c>
      <c r="AC524" s="50">
        <v>0.5178473731524389</v>
      </c>
      <c r="AD524" s="52">
        <v>962.7736052920408</v>
      </c>
      <c r="AE524" s="52">
        <v>1175.8094212603596</v>
      </c>
    </row>
    <row r="525" spans="1:31" ht="14.25">
      <c r="A525" s="28">
        <v>31</v>
      </c>
      <c r="B525" s="42">
        <v>145.21472396047827</v>
      </c>
      <c r="C525" s="42">
        <v>288.5181390648225</v>
      </c>
      <c r="D525" s="42">
        <v>537.1293343591888</v>
      </c>
      <c r="E525" s="43">
        <f>C525/D525</f>
        <v>0.5371483562874726</v>
      </c>
      <c r="F525" s="44">
        <v>0.08182367417501349</v>
      </c>
      <c r="G525" s="44">
        <v>0.0023521060964461454</v>
      </c>
      <c r="H525" s="44">
        <v>2.4816328582535516</v>
      </c>
      <c r="I525" s="44">
        <v>0.045983049422339</v>
      </c>
      <c r="J525" s="44">
        <v>0.22259201364318562</v>
      </c>
      <c r="K525" s="44">
        <v>0.001897626054224172</v>
      </c>
      <c r="L525" s="45"/>
      <c r="M525" s="46">
        <v>1242.59</v>
      </c>
      <c r="N525" s="46">
        <v>57.4075</v>
      </c>
      <c r="O525" s="46">
        <v>1266.6917762934588</v>
      </c>
      <c r="P525" s="46">
        <v>13.411271691841876</v>
      </c>
      <c r="Q525" s="46">
        <v>1295.5565274345186</v>
      </c>
      <c r="R525" s="46">
        <v>10.005703615996481</v>
      </c>
      <c r="S525" s="47">
        <v>98.0972659059977</v>
      </c>
      <c r="T525" s="47">
        <v>1242.59</v>
      </c>
      <c r="U525" s="47">
        <v>57.4075</v>
      </c>
      <c r="V525" s="45"/>
      <c r="W525" s="48">
        <v>0.0008548266237975947</v>
      </c>
      <c r="X525" s="48">
        <v>1.2738398016050679E-06</v>
      </c>
      <c r="Y525" s="48">
        <v>0.2821062069510047</v>
      </c>
      <c r="Z525" s="48">
        <v>1.3566976696846159E-05</v>
      </c>
      <c r="AA525" s="50">
        <v>-23.545225446484075</v>
      </c>
      <c r="AB525" s="51">
        <v>3.3107035772195204</v>
      </c>
      <c r="AC525" s="50">
        <v>0.4797850334188677</v>
      </c>
      <c r="AD525" s="52">
        <v>1607.371329847529</v>
      </c>
      <c r="AE525" s="52">
        <v>1712.7650336278095</v>
      </c>
    </row>
    <row r="526" spans="1:31" ht="14.25">
      <c r="A526" s="28">
        <v>32</v>
      </c>
      <c r="B526" s="42">
        <v>53.44052732725146</v>
      </c>
      <c r="C526" s="42">
        <v>423.27934203018106</v>
      </c>
      <c r="D526" s="42">
        <v>613.7496331889676</v>
      </c>
      <c r="E526" s="43">
        <f>C526/D526</f>
        <v>0.6896612545915077</v>
      </c>
      <c r="F526" s="44">
        <v>0.05206791657102672</v>
      </c>
      <c r="G526" s="44">
        <v>0.001975320956327999</v>
      </c>
      <c r="H526" s="44">
        <v>0.5401928690410733</v>
      </c>
      <c r="I526" s="44">
        <v>0.029695610431409863</v>
      </c>
      <c r="J526" s="44">
        <v>0.07233496421794429</v>
      </c>
      <c r="K526" s="44">
        <v>0.0008844011941656565</v>
      </c>
      <c r="L526" s="45"/>
      <c r="M526" s="46">
        <v>287.1</v>
      </c>
      <c r="N526" s="46">
        <v>87.0225</v>
      </c>
      <c r="O526" s="46">
        <v>438.5517065753869</v>
      </c>
      <c r="P526" s="46">
        <v>19.57946778726182</v>
      </c>
      <c r="Q526" s="46">
        <v>450.207770909261</v>
      </c>
      <c r="R526" s="46">
        <v>5.316638814964222</v>
      </c>
      <c r="S526" s="47">
        <v>97.41095887564691</v>
      </c>
      <c r="T526" s="47">
        <v>450.207770909261</v>
      </c>
      <c r="U526" s="47">
        <v>5.316638814964222</v>
      </c>
      <c r="V526" s="45"/>
      <c r="W526" s="48">
        <v>0.0005876262099685318</v>
      </c>
      <c r="X526" s="48">
        <v>2.4474739690573392E-06</v>
      </c>
      <c r="Y526" s="48">
        <v>0.282548175901412</v>
      </c>
      <c r="Z526" s="48">
        <v>1.2285443360431017E-05</v>
      </c>
      <c r="AA526" s="50">
        <v>-7.91535578444913</v>
      </c>
      <c r="AB526" s="51">
        <v>1.8213111098841495</v>
      </c>
      <c r="AC526" s="50">
        <v>0.43446464810522406</v>
      </c>
      <c r="AD526" s="52">
        <v>985.0322249084799</v>
      </c>
      <c r="AE526" s="52">
        <v>1144.446629942526</v>
      </c>
    </row>
    <row r="527" spans="1:31" ht="14.25">
      <c r="A527" s="28">
        <v>33</v>
      </c>
      <c r="B527" s="42">
        <v>442.468333726449</v>
      </c>
      <c r="C527" s="42">
        <v>358.8365322344036</v>
      </c>
      <c r="D527" s="42">
        <v>2877.7279419425877</v>
      </c>
      <c r="E527" s="43">
        <f>C527/D527</f>
        <v>0.12469439066994423</v>
      </c>
      <c r="F527" s="44">
        <v>0.062197295644689135</v>
      </c>
      <c r="G527" s="44">
        <v>0.0016601617238517423</v>
      </c>
      <c r="H527" s="44">
        <v>1.2558304820951511</v>
      </c>
      <c r="I527" s="44">
        <v>0.01795801773443185</v>
      </c>
      <c r="J527" s="44">
        <v>0.14759349661278384</v>
      </c>
      <c r="K527" s="44">
        <v>0.0015055968026970019</v>
      </c>
      <c r="L527" s="45"/>
      <c r="M527" s="46">
        <v>679.64</v>
      </c>
      <c r="N527" s="46">
        <v>51.69</v>
      </c>
      <c r="O527" s="46">
        <v>826.032583537922</v>
      </c>
      <c r="P527" s="46">
        <v>8.083343240277259</v>
      </c>
      <c r="Q527" s="46">
        <v>887.4593918648006</v>
      </c>
      <c r="R527" s="46">
        <v>8.457442621198254</v>
      </c>
      <c r="S527" s="47">
        <v>93.07835277986031</v>
      </c>
      <c r="T527" s="47">
        <v>887.4593918648006</v>
      </c>
      <c r="U527" s="47">
        <v>8.457442621198254</v>
      </c>
      <c r="V527" s="45"/>
      <c r="W527" s="48">
        <v>0.0005204768256690045</v>
      </c>
      <c r="X527" s="48">
        <v>6.5858239977273966E-06</v>
      </c>
      <c r="Y527" s="48">
        <v>0.28208935108908384</v>
      </c>
      <c r="Z527" s="48">
        <v>9.089572601593137E-06</v>
      </c>
      <c r="AA527" s="50">
        <v>-24.14131918705431</v>
      </c>
      <c r="AB527" s="51">
        <v>-4.842922066359279</v>
      </c>
      <c r="AC527" s="50">
        <v>0.32144529541240374</v>
      </c>
      <c r="AD527" s="52">
        <v>1616.523246527507</v>
      </c>
      <c r="AE527" s="52">
        <v>1835.5099918779883</v>
      </c>
    </row>
    <row r="528" spans="1:31" ht="14.25">
      <c r="A528" s="28">
        <v>34</v>
      </c>
      <c r="B528" s="42">
        <v>113.31202335477168</v>
      </c>
      <c r="C528" s="42">
        <v>1444.109387851085</v>
      </c>
      <c r="D528" s="42">
        <v>1707.6338470714777</v>
      </c>
      <c r="E528" s="43">
        <f>C528/D528</f>
        <v>0.8456785922390059</v>
      </c>
      <c r="F528" s="44">
        <v>0.05306075970660491</v>
      </c>
      <c r="G528" s="44">
        <v>0.0012301004237789085</v>
      </c>
      <c r="H528" s="44">
        <v>0.3928819475095768</v>
      </c>
      <c r="I528" s="44">
        <v>0.009484323432698432</v>
      </c>
      <c r="J528" s="44">
        <v>0.05310885707144745</v>
      </c>
      <c r="K528" s="44">
        <v>0.0003078793380940847</v>
      </c>
      <c r="L528" s="45"/>
      <c r="M528" s="46">
        <v>331.54</v>
      </c>
      <c r="N528" s="46">
        <v>51.8475</v>
      </c>
      <c r="O528" s="46">
        <v>336.47250267988807</v>
      </c>
      <c r="P528" s="46">
        <v>6.913988755100718</v>
      </c>
      <c r="Q528" s="46">
        <v>333.58005379055777</v>
      </c>
      <c r="R528" s="46">
        <v>1.8846273817630674</v>
      </c>
      <c r="S528" s="47">
        <v>100.86709287814503</v>
      </c>
      <c r="T528" s="47">
        <v>333.58005379055777</v>
      </c>
      <c r="U528" s="47">
        <v>1.8846273817630674</v>
      </c>
      <c r="V528" s="45"/>
      <c r="W528" s="48">
        <v>0.0006303084851854461</v>
      </c>
      <c r="X528" s="48">
        <v>1.8204559864977013E-06</v>
      </c>
      <c r="Y528" s="48">
        <v>0.28271022602798296</v>
      </c>
      <c r="Z528" s="48">
        <v>1.3162446658908085E-05</v>
      </c>
      <c r="AA528" s="50">
        <v>-2.1845858860514156</v>
      </c>
      <c r="AB528" s="51">
        <v>5.014820097672956</v>
      </c>
      <c r="AC528" s="50">
        <v>0.465479152804575</v>
      </c>
      <c r="AD528" s="52">
        <v>760.0448353278949</v>
      </c>
      <c r="AE528" s="52">
        <v>886.5375872013665</v>
      </c>
    </row>
    <row r="529" spans="1:31" ht="14.25">
      <c r="A529" s="28">
        <v>35</v>
      </c>
      <c r="B529" s="42">
        <v>102.573760073917</v>
      </c>
      <c r="C529" s="42">
        <v>894.6357396383876</v>
      </c>
      <c r="D529" s="42">
        <v>1883.4256349841412</v>
      </c>
      <c r="E529" s="43">
        <f>C529/D529</f>
        <v>0.4750045465139485</v>
      </c>
      <c r="F529" s="44">
        <v>0.05128916536799765</v>
      </c>
      <c r="G529" s="44">
        <v>0.0009599328062607868</v>
      </c>
      <c r="H529" s="44">
        <v>0.33897659488796134</v>
      </c>
      <c r="I529" s="44">
        <v>0.006602788620840269</v>
      </c>
      <c r="J529" s="44">
        <v>0.0475064335847217</v>
      </c>
      <c r="K529" s="44">
        <v>0.0003343421787974468</v>
      </c>
      <c r="L529" s="45"/>
      <c r="M529" s="46">
        <v>253.77</v>
      </c>
      <c r="N529" s="46">
        <v>42.5875</v>
      </c>
      <c r="O529" s="46">
        <v>296.3959862012568</v>
      </c>
      <c r="P529" s="46">
        <v>5.007118152314973</v>
      </c>
      <c r="Q529" s="46">
        <v>299.19429261746586</v>
      </c>
      <c r="R529" s="46">
        <v>2.0575608580200537</v>
      </c>
      <c r="S529" s="47">
        <v>99.0647193194334</v>
      </c>
      <c r="T529" s="47">
        <v>299.19429261746586</v>
      </c>
      <c r="U529" s="47">
        <v>2.0575608580200537</v>
      </c>
      <c r="V529" s="45"/>
      <c r="W529" s="48">
        <v>0.0008879189318290762</v>
      </c>
      <c r="X529" s="48">
        <v>3.2860509045977456E-06</v>
      </c>
      <c r="Y529" s="48">
        <v>0.2824981077817893</v>
      </c>
      <c r="Z529" s="48">
        <v>1.4214525872149474E-05</v>
      </c>
      <c r="AA529" s="50">
        <v>-9.685973795521274</v>
      </c>
      <c r="AB529" s="51">
        <v>-3.2872556983987167</v>
      </c>
      <c r="AC529" s="50">
        <v>0.5026850796940074</v>
      </c>
      <c r="AD529" s="52">
        <v>1062.9761824717712</v>
      </c>
      <c r="AE529" s="52">
        <v>1282.785192887153</v>
      </c>
    </row>
    <row r="530" spans="1:31" ht="14.25">
      <c r="A530" s="28">
        <v>36</v>
      </c>
      <c r="B530" s="42">
        <v>189.57848577597514</v>
      </c>
      <c r="C530" s="42">
        <v>2238.225702900958</v>
      </c>
      <c r="D530" s="42">
        <v>2179.997058861915</v>
      </c>
      <c r="E530" s="43">
        <f>C530/D530</f>
        <v>1.0267104232101312</v>
      </c>
      <c r="F530" s="44">
        <v>0.05128221398225947</v>
      </c>
      <c r="G530" s="44">
        <v>0.0006970996877710385</v>
      </c>
      <c r="H530" s="44">
        <v>0.48951055961938866</v>
      </c>
      <c r="I530" s="44">
        <v>0.006349078298375757</v>
      </c>
      <c r="J530" s="44">
        <v>0.06895121244680284</v>
      </c>
      <c r="K530" s="44">
        <v>0.0005238558006018768</v>
      </c>
      <c r="L530" s="45"/>
      <c r="M530" s="46">
        <v>253.77</v>
      </c>
      <c r="N530" s="46">
        <v>31.4775</v>
      </c>
      <c r="O530" s="46">
        <v>404.57692289986556</v>
      </c>
      <c r="P530" s="46">
        <v>4.328123430004467</v>
      </c>
      <c r="Q530" s="46">
        <v>429.8339565159059</v>
      </c>
      <c r="R530" s="46">
        <v>3.159163573980635</v>
      </c>
      <c r="S530" s="47">
        <v>94.12400224943471</v>
      </c>
      <c r="T530" s="47">
        <v>429.8339565159059</v>
      </c>
      <c r="U530" s="47">
        <v>3.159163573980635</v>
      </c>
      <c r="V530" s="45"/>
      <c r="W530" s="48">
        <v>0.0015543246461338562</v>
      </c>
      <c r="X530" s="48">
        <v>9.542229654311882E-06</v>
      </c>
      <c r="Y530" s="48">
        <v>0.28238169429226445</v>
      </c>
      <c r="Z530" s="48">
        <v>1.3966695090883772E-05</v>
      </c>
      <c r="AA530" s="50">
        <v>-13.80284143181032</v>
      </c>
      <c r="AB530" s="51">
        <v>-4.790275305850411</v>
      </c>
      <c r="AC530" s="50">
        <v>0.49392076440041405</v>
      </c>
      <c r="AD530" s="52">
        <v>1247.5962775573137</v>
      </c>
      <c r="AE530" s="52">
        <v>1464.2874880627437</v>
      </c>
    </row>
    <row r="531" spans="1:31" ht="14.25">
      <c r="A531" s="28">
        <v>37</v>
      </c>
      <c r="B531" s="42">
        <v>48.48888485429112</v>
      </c>
      <c r="C531" s="42">
        <v>407.4621772041682</v>
      </c>
      <c r="D531" s="42">
        <v>588.5905576868258</v>
      </c>
      <c r="E531" s="43">
        <f>C531/D531</f>
        <v>0.6922676075632334</v>
      </c>
      <c r="F531" s="44">
        <v>0.058537180072889904</v>
      </c>
      <c r="G531" s="44">
        <v>0.0011869599952929687</v>
      </c>
      <c r="H531" s="44">
        <v>0.5524199933584429</v>
      </c>
      <c r="I531" s="44">
        <v>0.01086464317574443</v>
      </c>
      <c r="J531" s="44">
        <v>0.06829071672769318</v>
      </c>
      <c r="K531" s="44">
        <v>0.0005880407581863185</v>
      </c>
      <c r="L531" s="45"/>
      <c r="M531" s="46">
        <v>550.035</v>
      </c>
      <c r="N531" s="46">
        <v>44.4375</v>
      </c>
      <c r="O531" s="46">
        <v>446.5806969883082</v>
      </c>
      <c r="P531" s="46">
        <v>7.106295153577378</v>
      </c>
      <c r="Q531" s="46">
        <v>425.8495417911894</v>
      </c>
      <c r="R531" s="46">
        <v>3.5484298484819874</v>
      </c>
      <c r="S531" s="47">
        <v>104.86818774300434</v>
      </c>
      <c r="T531" s="47">
        <v>425.8495417911894</v>
      </c>
      <c r="U531" s="47">
        <v>3.5484298484819874</v>
      </c>
      <c r="V531" s="45"/>
      <c r="W531" s="48">
        <v>0.0008120701882998312</v>
      </c>
      <c r="X531" s="48">
        <v>4.36411268242726E-06</v>
      </c>
      <c r="Y531" s="48">
        <v>0.28248495579129346</v>
      </c>
      <c r="Z531" s="48">
        <v>1.4379135622351088E-05</v>
      </c>
      <c r="AA531" s="50">
        <v>-10.151083159102292</v>
      </c>
      <c r="AB531" s="51">
        <v>-1.0093203362171455</v>
      </c>
      <c r="AC531" s="50">
        <v>0.5085063688430544</v>
      </c>
      <c r="AD531" s="52">
        <v>1079.2228718448519</v>
      </c>
      <c r="AE531" s="52">
        <v>1268.9536177721548</v>
      </c>
    </row>
    <row r="532" spans="1:31" ht="14.25">
      <c r="A532" s="28">
        <v>38</v>
      </c>
      <c r="B532" s="42">
        <v>123.87832248117934</v>
      </c>
      <c r="C532" s="42">
        <v>156.9165069801205</v>
      </c>
      <c r="D532" s="42">
        <v>341.22652501650833</v>
      </c>
      <c r="E532" s="43">
        <f>C532/D532</f>
        <v>0.4598602262017262</v>
      </c>
      <c r="F532" s="44">
        <v>0.18153511943363776</v>
      </c>
      <c r="G532" s="44">
        <v>0.005671806652893461</v>
      </c>
      <c r="H532" s="44">
        <v>7.357993023507825</v>
      </c>
      <c r="I532" s="44">
        <v>0.47614736238698185</v>
      </c>
      <c r="J532" s="44">
        <v>0.2787046700777239</v>
      </c>
      <c r="K532" s="44">
        <v>0.008989089891300121</v>
      </c>
      <c r="L532" s="45"/>
      <c r="M532" s="46">
        <v>2733.335</v>
      </c>
      <c r="N532" s="46">
        <v>51.54750000000013</v>
      </c>
      <c r="O532" s="46">
        <v>2155.879909952836</v>
      </c>
      <c r="P532" s="46">
        <v>57.90816225453045</v>
      </c>
      <c r="Q532" s="46">
        <v>1584.8353845982992</v>
      </c>
      <c r="R532" s="46">
        <v>45.318010096249964</v>
      </c>
      <c r="S532" s="47"/>
      <c r="T532" s="47"/>
      <c r="U532" s="47"/>
      <c r="V532" s="45"/>
      <c r="W532" s="48">
        <v>0.00018886861121921068</v>
      </c>
      <c r="X532" s="48">
        <v>6.559490219351059E-06</v>
      </c>
      <c r="Y532" s="48">
        <v>0.28050978532839516</v>
      </c>
      <c r="Z532" s="48">
        <v>1.5997481390544993E-05</v>
      </c>
      <c r="AA532" s="50">
        <v>-80.0013675896083</v>
      </c>
      <c r="AB532" s="51">
        <v>-80.0013675896083</v>
      </c>
      <c r="AC532" s="50">
        <v>0.5657378227078691</v>
      </c>
      <c r="AD532" s="52">
        <v>3709.5773867048088</v>
      </c>
      <c r="AE532" s="52"/>
    </row>
    <row r="533" spans="1:31" ht="14.25">
      <c r="A533" s="28">
        <v>39</v>
      </c>
      <c r="B533" s="42">
        <v>257.38576283962715</v>
      </c>
      <c r="C533" s="42">
        <v>239.6034302710473</v>
      </c>
      <c r="D533" s="42">
        <v>414.3969759398586</v>
      </c>
      <c r="E533" s="43">
        <f>C533/D533</f>
        <v>0.5781978252317674</v>
      </c>
      <c r="F533" s="44">
        <v>0.174333352363388</v>
      </c>
      <c r="G533" s="44">
        <v>0.002061708600933146</v>
      </c>
      <c r="H533" s="44">
        <v>11.909877440603369</v>
      </c>
      <c r="I533" s="44">
        <v>0.17046605015409325</v>
      </c>
      <c r="J533" s="44">
        <v>0.49208609186172786</v>
      </c>
      <c r="K533" s="44">
        <v>0.004647640499392904</v>
      </c>
      <c r="L533" s="45"/>
      <c r="M533" s="46">
        <v>2599.69</v>
      </c>
      <c r="N533" s="46">
        <v>20.214999999999918</v>
      </c>
      <c r="O533" s="46">
        <v>2597.342449555028</v>
      </c>
      <c r="P533" s="46">
        <v>13.408213971879832</v>
      </c>
      <c r="Q533" s="46">
        <v>2579.6951003194017</v>
      </c>
      <c r="R533" s="46">
        <v>20.079747870330266</v>
      </c>
      <c r="S533" s="47">
        <v>100.09038278511846</v>
      </c>
      <c r="T533" s="47">
        <v>2599.69</v>
      </c>
      <c r="U533" s="47">
        <v>20.214999999999918</v>
      </c>
      <c r="V533" s="45"/>
      <c r="W533" s="48">
        <v>0.0003972493127833042</v>
      </c>
      <c r="X533" s="48">
        <v>7.59343981452835E-07</v>
      </c>
      <c r="Y533" s="48">
        <v>0.2804417567286293</v>
      </c>
      <c r="Z533" s="48">
        <v>1.4461960162561388E-05</v>
      </c>
      <c r="AA533" s="50">
        <v>-82.4071432592588</v>
      </c>
      <c r="AB533" s="51">
        <v>-24.85946731614952</v>
      </c>
      <c r="AC533" s="50">
        <v>0.5114353779001416</v>
      </c>
      <c r="AD533" s="52">
        <v>3818.583892305296</v>
      </c>
      <c r="AE533" s="52">
        <v>4189.840493544206</v>
      </c>
    </row>
    <row r="534" spans="1:31" ht="14.25">
      <c r="A534" s="28">
        <v>40</v>
      </c>
      <c r="B534" s="42">
        <v>139.87971497708892</v>
      </c>
      <c r="C534" s="42">
        <v>182.0908053655125</v>
      </c>
      <c r="D534" s="42">
        <v>495.7848084775666</v>
      </c>
      <c r="E534" s="43">
        <f>C534/D534</f>
        <v>0.3672779041468992</v>
      </c>
      <c r="F534" s="44">
        <v>0.09053319617878071</v>
      </c>
      <c r="G534" s="44">
        <v>0.0012911334308936143</v>
      </c>
      <c r="H534" s="44">
        <v>3.2220209540238702</v>
      </c>
      <c r="I534" s="44">
        <v>0.04795578950008789</v>
      </c>
      <c r="J534" s="44">
        <v>0.2580272519653075</v>
      </c>
      <c r="K534" s="44">
        <v>0.0027261269430620847</v>
      </c>
      <c r="L534" s="45"/>
      <c r="M534" s="46">
        <v>1436.73</v>
      </c>
      <c r="N534" s="46">
        <v>27.780000000000086</v>
      </c>
      <c r="O534" s="46">
        <v>1462.4703380922513</v>
      </c>
      <c r="P534" s="46">
        <v>11.533715897079219</v>
      </c>
      <c r="Q534" s="46">
        <v>1479.7409893512208</v>
      </c>
      <c r="R534" s="46">
        <v>13.969308588796252</v>
      </c>
      <c r="S534" s="47">
        <v>98.23994118569072</v>
      </c>
      <c r="T534" s="47">
        <v>1436.73</v>
      </c>
      <c r="U534" s="47">
        <v>27.780000000000086</v>
      </c>
      <c r="V534" s="45"/>
      <c r="W534" s="48">
        <v>0.0007441702769015796</v>
      </c>
      <c r="X534" s="48">
        <v>4.771680758353244E-07</v>
      </c>
      <c r="Y534" s="48">
        <v>0.2820270730527386</v>
      </c>
      <c r="Z534" s="48">
        <v>1.1995497070582799E-05</v>
      </c>
      <c r="AA534" s="50">
        <v>-26.34373089490549</v>
      </c>
      <c r="AB534" s="51">
        <v>4.8760664982472335</v>
      </c>
      <c r="AC534" s="50">
        <v>0.42421093721095426</v>
      </c>
      <c r="AD534" s="52">
        <v>1711.84886210658</v>
      </c>
      <c r="AE534" s="52">
        <v>1792.379039487059</v>
      </c>
    </row>
    <row r="535" spans="1:31" ht="14.25">
      <c r="A535" s="28">
        <v>41</v>
      </c>
      <c r="B535" s="42">
        <v>190.70615887066933</v>
      </c>
      <c r="C535" s="42">
        <v>820.7499829497547</v>
      </c>
      <c r="D535" s="42">
        <v>831.5868086525286</v>
      </c>
      <c r="E535" s="43">
        <f>C535/D535</f>
        <v>0.9869684973474585</v>
      </c>
      <c r="F535" s="44">
        <v>0.07313237076640178</v>
      </c>
      <c r="G535" s="44">
        <v>0.0012133036829002977</v>
      </c>
      <c r="H535" s="44">
        <v>1.8140021089028513</v>
      </c>
      <c r="I535" s="44">
        <v>0.028878045673805093</v>
      </c>
      <c r="J535" s="44">
        <v>0.17854407544929676</v>
      </c>
      <c r="K535" s="44">
        <v>0.0017567459642169438</v>
      </c>
      <c r="L535" s="45"/>
      <c r="M535" s="46">
        <v>1017.59</v>
      </c>
      <c r="N535" s="46">
        <v>33.7974999999999</v>
      </c>
      <c r="O535" s="46">
        <v>1050.5231335983594</v>
      </c>
      <c r="P535" s="46">
        <v>10.420499512414267</v>
      </c>
      <c r="Q535" s="46">
        <v>1059.0159053167608</v>
      </c>
      <c r="R535" s="46">
        <v>9.60907675962983</v>
      </c>
      <c r="S535" s="47">
        <v>96.86507297696973</v>
      </c>
      <c r="T535" s="47">
        <v>1017.59</v>
      </c>
      <c r="U535" s="47">
        <v>33.7974999999999</v>
      </c>
      <c r="V535" s="45"/>
      <c r="W535" s="48">
        <v>0.0012399358670172728</v>
      </c>
      <c r="X535" s="48">
        <v>4.607522327978041E-06</v>
      </c>
      <c r="Y535" s="48">
        <v>0.2822087482832323</v>
      </c>
      <c r="Z535" s="48">
        <v>1.452013809706913E-05</v>
      </c>
      <c r="AA535" s="50">
        <v>-19.91893528240918</v>
      </c>
      <c r="AB535" s="51">
        <v>1.7630928302314608</v>
      </c>
      <c r="AC535" s="50">
        <v>0.5134928165462921</v>
      </c>
      <c r="AD535" s="52">
        <v>1480.199332779297</v>
      </c>
      <c r="AE535" s="52">
        <v>1607.7599315397833</v>
      </c>
    </row>
    <row r="536" spans="1:31" ht="14.25">
      <c r="A536" s="28">
        <v>42</v>
      </c>
      <c r="B536" s="42">
        <v>58.73232856874955</v>
      </c>
      <c r="C536" s="42">
        <v>96.85011378908227</v>
      </c>
      <c r="D536" s="42">
        <v>110.05666501189471</v>
      </c>
      <c r="E536" s="43">
        <f>C536/D536</f>
        <v>0.8800022586420814</v>
      </c>
      <c r="F536" s="44">
        <v>0.14667246860539399</v>
      </c>
      <c r="G536" s="44">
        <v>0.002164583127950897</v>
      </c>
      <c r="H536" s="44">
        <v>8.793944635744623</v>
      </c>
      <c r="I536" s="44">
        <v>0.18549803790503902</v>
      </c>
      <c r="J536" s="44">
        <v>0.43511568528127736</v>
      </c>
      <c r="K536" s="44">
        <v>0.008186709319585015</v>
      </c>
      <c r="L536" s="45"/>
      <c r="M536" s="46">
        <v>2309.26</v>
      </c>
      <c r="N536" s="46">
        <v>24.54</v>
      </c>
      <c r="O536" s="46">
        <v>2316.8648021418394</v>
      </c>
      <c r="P536" s="46">
        <v>19.23373045108883</v>
      </c>
      <c r="Q536" s="46">
        <v>2328.737875152077</v>
      </c>
      <c r="R536" s="46">
        <v>36.77438138477419</v>
      </c>
      <c r="S536" s="47">
        <v>99.67176323215715</v>
      </c>
      <c r="T536" s="47">
        <v>2309.26</v>
      </c>
      <c r="U536" s="47">
        <v>24.54</v>
      </c>
      <c r="V536" s="45"/>
      <c r="W536" s="48">
        <v>0.0005068164103501876</v>
      </c>
      <c r="X536" s="48">
        <v>3.2746206212324137E-06</v>
      </c>
      <c r="Y536" s="48">
        <v>0.2813927926851273</v>
      </c>
      <c r="Z536" s="48">
        <v>1.3407914616630808E-05</v>
      </c>
      <c r="AA536" s="50">
        <v>-48.77453619427374</v>
      </c>
      <c r="AB536" s="51">
        <v>2.173742369715459</v>
      </c>
      <c r="AC536" s="50">
        <v>0.47415992418901803</v>
      </c>
      <c r="AD536" s="52">
        <v>2562.8511907275606</v>
      </c>
      <c r="AE536" s="52">
        <v>2639.140194424933</v>
      </c>
    </row>
    <row r="537" spans="1:31" ht="14.25">
      <c r="A537" s="28">
        <v>43</v>
      </c>
      <c r="B537" s="42">
        <v>92.4344983096224</v>
      </c>
      <c r="C537" s="42">
        <v>674.9163545056488</v>
      </c>
      <c r="D537" s="42">
        <v>474.7543635112005</v>
      </c>
      <c r="E537" s="43">
        <f>C537/D537</f>
        <v>1.421611693074467</v>
      </c>
      <c r="F537" s="44">
        <v>0.06504219567868476</v>
      </c>
      <c r="G537" s="44">
        <v>0.0010229018805478964</v>
      </c>
      <c r="H537" s="44">
        <v>1.2813453431576158</v>
      </c>
      <c r="I537" s="44">
        <v>0.02052195342967493</v>
      </c>
      <c r="J537" s="44">
        <v>0.14263969373525517</v>
      </c>
      <c r="K537" s="44">
        <v>0.0011661032593373755</v>
      </c>
      <c r="L537" s="45"/>
      <c r="M537" s="46">
        <v>775.93</v>
      </c>
      <c r="N537" s="46">
        <v>33.33</v>
      </c>
      <c r="O537" s="46">
        <v>837.4527407586755</v>
      </c>
      <c r="P537" s="46">
        <v>9.134174219617762</v>
      </c>
      <c r="Q537" s="46">
        <v>859.5720002554209</v>
      </c>
      <c r="R537" s="46">
        <v>6.578790531877019</v>
      </c>
      <c r="S537" s="47">
        <v>97.42671242313935</v>
      </c>
      <c r="T537" s="47">
        <v>859.5720002554209</v>
      </c>
      <c r="U537" s="47">
        <v>6.578790531877019</v>
      </c>
      <c r="V537" s="45"/>
      <c r="W537" s="48">
        <v>0.0007698093801639142</v>
      </c>
      <c r="X537" s="48">
        <v>8.682893781735637E-06</v>
      </c>
      <c r="Y537" s="48">
        <v>0.28176045856057047</v>
      </c>
      <c r="Z537" s="48">
        <v>1.5459792026594963E-05</v>
      </c>
      <c r="AA537" s="50">
        <v>-35.77233387427214</v>
      </c>
      <c r="AB537" s="51">
        <v>-17.251459889398024</v>
      </c>
      <c r="AC537" s="50">
        <v>0.5467228978505316</v>
      </c>
      <c r="AD537" s="52">
        <v>2079.289004558474</v>
      </c>
      <c r="AE537" s="52">
        <v>2435.2425807134323</v>
      </c>
    </row>
    <row r="538" spans="1:31" ht="14.25">
      <c r="A538" s="28">
        <v>44</v>
      </c>
      <c r="B538" s="42">
        <v>620.7268944137439</v>
      </c>
      <c r="C538" s="42">
        <v>948.4975473729392</v>
      </c>
      <c r="D538" s="42">
        <v>3242.6419814816763</v>
      </c>
      <c r="E538" s="43">
        <f>C538/D538</f>
        <v>0.2925076381511404</v>
      </c>
      <c r="F538" s="44">
        <v>0.07687986948688355</v>
      </c>
      <c r="G538" s="44">
        <v>0.0007919292465919021</v>
      </c>
      <c r="H538" s="44">
        <v>1.986180329885037</v>
      </c>
      <c r="I538" s="44">
        <v>0.028885917597845277</v>
      </c>
      <c r="J538" s="44">
        <v>0.18608076473030508</v>
      </c>
      <c r="K538" s="44">
        <v>0.0018686399735197586</v>
      </c>
      <c r="L538" s="45"/>
      <c r="M538" s="46">
        <v>1118.21</v>
      </c>
      <c r="N538" s="46">
        <v>20.372499999999945</v>
      </c>
      <c r="O538" s="46">
        <v>1110.824073801615</v>
      </c>
      <c r="P538" s="46">
        <v>9.822309049218234</v>
      </c>
      <c r="Q538" s="46">
        <v>1100.108923000613</v>
      </c>
      <c r="R538" s="46">
        <v>10.156169420614674</v>
      </c>
      <c r="S538" s="47">
        <v>100.66490512517503</v>
      </c>
      <c r="T538" s="47">
        <v>1118.21</v>
      </c>
      <c r="U538" s="47">
        <v>20.372499999999945</v>
      </c>
      <c r="V538" s="45"/>
      <c r="W538" s="48">
        <v>0.0012691178771763502</v>
      </c>
      <c r="X538" s="48">
        <v>9.314168765810916E-06</v>
      </c>
      <c r="Y538" s="48">
        <v>0.2817616651416383</v>
      </c>
      <c r="Z538" s="48">
        <v>1.0690202370409292E-05</v>
      </c>
      <c r="AA538" s="50">
        <v>-35.729664123806955</v>
      </c>
      <c r="AB538" s="51">
        <v>-11.936943015257162</v>
      </c>
      <c r="AC538" s="50">
        <v>0.3780502698719279</v>
      </c>
      <c r="AD538" s="52">
        <v>2105.033542969354</v>
      </c>
      <c r="AE538" s="52">
        <v>2376.1560873095173</v>
      </c>
    </row>
    <row r="539" spans="1:31" ht="14.25">
      <c r="A539" s="28">
        <v>45</v>
      </c>
      <c r="B539" s="42">
        <v>84.79322619282993</v>
      </c>
      <c r="C539" s="42">
        <v>336.72289724390447</v>
      </c>
      <c r="D539" s="42">
        <v>1383.1899934641272</v>
      </c>
      <c r="E539" s="43">
        <f>C539/D539</f>
        <v>0.24343936757422568</v>
      </c>
      <c r="F539" s="44">
        <v>0.0964516770747654</v>
      </c>
      <c r="G539" s="44">
        <v>0.0030467257267690596</v>
      </c>
      <c r="H539" s="44">
        <v>0.733323382831846</v>
      </c>
      <c r="I539" s="44">
        <v>0.02831447003990326</v>
      </c>
      <c r="J539" s="44">
        <v>0.054032375068158764</v>
      </c>
      <c r="K539" s="44">
        <v>0.0005469665088009339</v>
      </c>
      <c r="L539" s="45"/>
      <c r="M539" s="46">
        <v>1566.67</v>
      </c>
      <c r="N539" s="46">
        <v>59.255</v>
      </c>
      <c r="O539" s="46">
        <v>558.5019000140725</v>
      </c>
      <c r="P539" s="46">
        <v>16.588128328576317</v>
      </c>
      <c r="Q539" s="46">
        <v>339.2307238090865</v>
      </c>
      <c r="R539" s="46">
        <v>3.345222651006708</v>
      </c>
      <c r="S539" s="47"/>
      <c r="T539" s="47"/>
      <c r="U539" s="47"/>
      <c r="V539" s="45"/>
      <c r="W539" s="48">
        <v>0.0010679489158573916</v>
      </c>
      <c r="X539" s="48">
        <v>2.363377392211034E-06</v>
      </c>
      <c r="Y539" s="48">
        <v>0.28231458410798904</v>
      </c>
      <c r="Z539" s="48">
        <v>1.543330046421467E-05</v>
      </c>
      <c r="AA539" s="50">
        <v>-16.176138090440162</v>
      </c>
      <c r="AB539" s="51">
        <v>-16.176138090440162</v>
      </c>
      <c r="AC539" s="50">
        <v>0.545786053565575</v>
      </c>
      <c r="AD539" s="52">
        <v>1325.5422031580174</v>
      </c>
      <c r="AE539" s="52"/>
    </row>
    <row r="540" spans="1:31" ht="14.25">
      <c r="A540" s="28">
        <v>46</v>
      </c>
      <c r="B540" s="42">
        <v>238.63420207950074</v>
      </c>
      <c r="C540" s="42">
        <v>593.4890471440797</v>
      </c>
      <c r="D540" s="42">
        <v>1374.3051974416187</v>
      </c>
      <c r="E540" s="43">
        <f>C540/D540</f>
        <v>0.4318466147467884</v>
      </c>
      <c r="F540" s="44">
        <v>0.07027076978895942</v>
      </c>
      <c r="G540" s="44">
        <v>0.000809798569731081</v>
      </c>
      <c r="H540" s="44">
        <v>1.5124681520670704</v>
      </c>
      <c r="I540" s="44">
        <v>0.017003759475089905</v>
      </c>
      <c r="J540" s="44">
        <v>0.1558298959275969</v>
      </c>
      <c r="K540" s="44">
        <v>0.0011414576759074643</v>
      </c>
      <c r="L540" s="45"/>
      <c r="M540" s="46">
        <v>936.105</v>
      </c>
      <c r="N540" s="46">
        <v>19.445</v>
      </c>
      <c r="O540" s="46">
        <v>935.4374752608566</v>
      </c>
      <c r="P540" s="46">
        <v>6.871964846148273</v>
      </c>
      <c r="Q540" s="46">
        <v>933.5607450196396</v>
      </c>
      <c r="R540" s="46">
        <v>6.366258018007329</v>
      </c>
      <c r="S540" s="47">
        <v>100.20102925827044</v>
      </c>
      <c r="T540" s="47">
        <v>933.5607450196396</v>
      </c>
      <c r="U540" s="47">
        <v>6.366258018007329</v>
      </c>
      <c r="V540" s="45"/>
      <c r="W540" s="48">
        <v>0.000659050162193138</v>
      </c>
      <c r="X540" s="48">
        <v>5.272212740544302E-06</v>
      </c>
      <c r="Y540" s="48">
        <v>0.28193221993559436</v>
      </c>
      <c r="Z540" s="48">
        <v>1.3572286783782069E-05</v>
      </c>
      <c r="AA540" s="50">
        <v>-29.698133634364908</v>
      </c>
      <c r="AB540" s="51">
        <v>-9.484212620215482</v>
      </c>
      <c r="AC540" s="50">
        <v>0.47997281550140924</v>
      </c>
      <c r="AD540" s="52">
        <v>1838.2807058559024</v>
      </c>
      <c r="AE540" s="52">
        <v>2105.7376102577846</v>
      </c>
    </row>
    <row r="541" spans="1:31" ht="14.25">
      <c r="A541" s="28">
        <v>47</v>
      </c>
      <c r="B541" s="42">
        <v>57.464205105735</v>
      </c>
      <c r="C541" s="42">
        <v>401.94564743780194</v>
      </c>
      <c r="D541" s="42">
        <v>565.822743841481</v>
      </c>
      <c r="E541" s="43">
        <f>C541/D541</f>
        <v>0.7103737907545294</v>
      </c>
      <c r="F541" s="44">
        <v>0.06372249662639573</v>
      </c>
      <c r="G541" s="44">
        <v>0.001427322185255921</v>
      </c>
      <c r="H541" s="44">
        <v>0.7351616525880793</v>
      </c>
      <c r="I541" s="44">
        <v>0.01669205485691855</v>
      </c>
      <c r="J541" s="44">
        <v>0.08348345202626005</v>
      </c>
      <c r="K541" s="44">
        <v>0.000552337060188596</v>
      </c>
      <c r="L541" s="45"/>
      <c r="M541" s="46">
        <v>731.49</v>
      </c>
      <c r="N541" s="46">
        <v>52.7725</v>
      </c>
      <c r="O541" s="46">
        <v>559.5781901600577</v>
      </c>
      <c r="P541" s="46">
        <v>9.76816912517171</v>
      </c>
      <c r="Q541" s="46">
        <v>516.8816707468897</v>
      </c>
      <c r="R541" s="46">
        <v>3.2862465595410413</v>
      </c>
      <c r="S541" s="47">
        <v>108.26040500748884</v>
      </c>
      <c r="T541" s="47">
        <v>516.8816707468897</v>
      </c>
      <c r="U541" s="47">
        <v>3.2862465595410413</v>
      </c>
      <c r="V541" s="45"/>
      <c r="W541" s="48">
        <v>0.000499945059350937</v>
      </c>
      <c r="X541" s="48">
        <v>9.449745379060393E-07</v>
      </c>
      <c r="Y541" s="48">
        <v>0.282177602847308</v>
      </c>
      <c r="Z541" s="48">
        <v>1.1675694498630123E-05</v>
      </c>
      <c r="AA541" s="50">
        <v>-21.020368094862853</v>
      </c>
      <c r="AB541" s="51">
        <v>-9.8179545567334</v>
      </c>
      <c r="AC541" s="50">
        <v>0.41290137734260024</v>
      </c>
      <c r="AD541" s="52">
        <v>1494.5087441147812</v>
      </c>
      <c r="AE541" s="52">
        <v>1788.8427203199403</v>
      </c>
    </row>
    <row r="542" spans="1:31" ht="14.25">
      <c r="A542" s="28">
        <v>48</v>
      </c>
      <c r="B542" s="42">
        <v>518.1321051501434</v>
      </c>
      <c r="C542" s="42">
        <v>619.4990252740342</v>
      </c>
      <c r="D542" s="42">
        <v>1151.626976165063</v>
      </c>
      <c r="E542" s="43">
        <f>C542/D542</f>
        <v>0.5379337564121468</v>
      </c>
      <c r="F542" s="44">
        <v>0.1265209953557951</v>
      </c>
      <c r="G542" s="44">
        <v>0.0013652020390338584</v>
      </c>
      <c r="H542" s="44">
        <v>6.669879998724412</v>
      </c>
      <c r="I542" s="44">
        <v>0.07505091159397305</v>
      </c>
      <c r="J542" s="44">
        <v>0.38057048896476986</v>
      </c>
      <c r="K542" s="44">
        <v>0.002372195119206933</v>
      </c>
      <c r="L542" s="45"/>
      <c r="M542" s="46">
        <v>2050.305</v>
      </c>
      <c r="N542" s="46">
        <v>18.670000000000073</v>
      </c>
      <c r="O542" s="46">
        <v>2068.6408790362857</v>
      </c>
      <c r="P542" s="46">
        <v>9.935990669638159</v>
      </c>
      <c r="Q542" s="46">
        <v>2078.9480196250943</v>
      </c>
      <c r="R542" s="46">
        <v>11.076701574645995</v>
      </c>
      <c r="S542" s="47">
        <v>99.11362676711542</v>
      </c>
      <c r="T542" s="47">
        <v>2050.305</v>
      </c>
      <c r="U542" s="47">
        <v>18.670000000000073</v>
      </c>
      <c r="V542" s="45"/>
      <c r="W542" s="48">
        <v>0.000624073494483937</v>
      </c>
      <c r="X542" s="48">
        <v>1.034500532802155E-06</v>
      </c>
      <c r="Y542" s="48">
        <v>0.2812743773388878</v>
      </c>
      <c r="Z542" s="48">
        <v>1.0035263991570086E-05</v>
      </c>
      <c r="AA542" s="50">
        <v>-52.96219785241085</v>
      </c>
      <c r="AB542" s="51">
        <v>-8.04572587632224</v>
      </c>
      <c r="AC542" s="50">
        <v>0.3548888984688838</v>
      </c>
      <c r="AD542" s="52">
        <v>2730.411262924449</v>
      </c>
      <c r="AE542" s="52">
        <v>2932.281181052256</v>
      </c>
    </row>
    <row r="543" spans="1:31" ht="14.25">
      <c r="A543" s="28">
        <v>49</v>
      </c>
      <c r="B543" s="42">
        <v>402.0378370460119</v>
      </c>
      <c r="C543" s="42">
        <v>222.77524189371138</v>
      </c>
      <c r="D543" s="42">
        <v>1647.1406183695822</v>
      </c>
      <c r="E543" s="43">
        <f>C543/D543</f>
        <v>0.13524968020898231</v>
      </c>
      <c r="F543" s="44">
        <v>0.08916099655307795</v>
      </c>
      <c r="G543" s="44">
        <v>0.001452030483438574</v>
      </c>
      <c r="H543" s="44">
        <v>2.9632797923431866</v>
      </c>
      <c r="I543" s="44">
        <v>0.0838685432622608</v>
      </c>
      <c r="J543" s="44">
        <v>0.23391511187283248</v>
      </c>
      <c r="K543" s="44">
        <v>0.0035555002527100895</v>
      </c>
      <c r="L543" s="45"/>
      <c r="M543" s="46">
        <v>1409.26</v>
      </c>
      <c r="N543" s="46">
        <v>31.48</v>
      </c>
      <c r="O543" s="46">
        <v>1398.2554834366201</v>
      </c>
      <c r="P543" s="46">
        <v>21.490133651852716</v>
      </c>
      <c r="Q543" s="46">
        <v>1354.9855412738552</v>
      </c>
      <c r="R543" s="46">
        <v>18.575257299537498</v>
      </c>
      <c r="S543" s="47">
        <v>100.78701758682419</v>
      </c>
      <c r="T543" s="47">
        <v>1409.26</v>
      </c>
      <c r="U543" s="47">
        <v>31.48</v>
      </c>
      <c r="V543" s="45"/>
      <c r="W543" s="48">
        <v>0.00043209006233635753</v>
      </c>
      <c r="X543" s="48">
        <v>8.587033306567265E-07</v>
      </c>
      <c r="Y543" s="48">
        <v>0.28151641018264906</v>
      </c>
      <c r="Z543" s="48">
        <v>1.3717806118573373E-05</v>
      </c>
      <c r="AA543" s="50">
        <v>-44.402904720091115</v>
      </c>
      <c r="AB543" s="51">
        <v>-13.551357754365556</v>
      </c>
      <c r="AC543" s="50">
        <v>0.4851189808189453</v>
      </c>
      <c r="AD543" s="52">
        <v>2391.4106348373803</v>
      </c>
      <c r="AE543" s="52">
        <v>2689.3875917246237</v>
      </c>
    </row>
    <row r="544" spans="1:31" ht="14.25">
      <c r="A544" s="28">
        <v>50</v>
      </c>
      <c r="B544" s="42">
        <v>338.13665647971993</v>
      </c>
      <c r="C544" s="42">
        <v>215.4575593448943</v>
      </c>
      <c r="D544" s="42">
        <v>865.9664089576556</v>
      </c>
      <c r="E544" s="43">
        <f>C544/D544</f>
        <v>0.2488059087698745</v>
      </c>
      <c r="F544" s="44">
        <v>0.11974853653592377</v>
      </c>
      <c r="G544" s="44">
        <v>0.001305140087983611</v>
      </c>
      <c r="H544" s="44">
        <v>5.753771998184609</v>
      </c>
      <c r="I544" s="44">
        <v>0.08383827485881086</v>
      </c>
      <c r="J544" s="44">
        <v>0.34638118290980524</v>
      </c>
      <c r="K544" s="44">
        <v>0.0034614634401731997</v>
      </c>
      <c r="L544" s="45"/>
      <c r="M544" s="46">
        <v>1953.71</v>
      </c>
      <c r="N544" s="46">
        <v>19.5975</v>
      </c>
      <c r="O544" s="46">
        <v>1939.4843512733933</v>
      </c>
      <c r="P544" s="46">
        <v>12.60515406272225</v>
      </c>
      <c r="Q544" s="46">
        <v>1917.2950068816876</v>
      </c>
      <c r="R544" s="46">
        <v>16.573371982785034</v>
      </c>
      <c r="S544" s="47">
        <v>100.73347581883127</v>
      </c>
      <c r="T544" s="47">
        <v>1953.71</v>
      </c>
      <c r="U544" s="47">
        <v>19.5975</v>
      </c>
      <c r="V544" s="45"/>
      <c r="W544" s="48">
        <v>0.000537854292515334</v>
      </c>
      <c r="X544" s="48">
        <v>3.2215843987981843E-06</v>
      </c>
      <c r="Y544" s="48">
        <v>0.2812391444592761</v>
      </c>
      <c r="Z544" s="48">
        <v>1.4539973329192954E-05</v>
      </c>
      <c r="AA544" s="50">
        <v>-54.20817976051096</v>
      </c>
      <c r="AB544" s="51">
        <v>-11.347783633207653</v>
      </c>
      <c r="AC544" s="50">
        <v>0.5141942536401836</v>
      </c>
      <c r="AD544" s="52">
        <v>2771.698738532353</v>
      </c>
      <c r="AE544" s="52">
        <v>3016.909053399136</v>
      </c>
    </row>
    <row r="545" spans="1:31" ht="14.25">
      <c r="A545" s="28">
        <v>51</v>
      </c>
      <c r="B545" s="42">
        <v>243.0113702633898</v>
      </c>
      <c r="C545" s="42">
        <v>1207.6238095232177</v>
      </c>
      <c r="D545" s="42">
        <v>1098.1355708082153</v>
      </c>
      <c r="E545" s="43">
        <f>C545/D545</f>
        <v>1.0997037539130257</v>
      </c>
      <c r="F545" s="44">
        <v>0.07109999966638672</v>
      </c>
      <c r="G545" s="44">
        <v>0.0009611413440077475</v>
      </c>
      <c r="H545" s="44">
        <v>1.6468565100381043</v>
      </c>
      <c r="I545" s="44">
        <v>0.021807248002330304</v>
      </c>
      <c r="J545" s="44">
        <v>0.16769234600668317</v>
      </c>
      <c r="K545" s="44">
        <v>0.0016159956477560077</v>
      </c>
      <c r="L545" s="45"/>
      <c r="M545" s="46">
        <v>961.11</v>
      </c>
      <c r="N545" s="46">
        <v>27.78</v>
      </c>
      <c r="O545" s="46">
        <v>988.3461575387694</v>
      </c>
      <c r="P545" s="46">
        <v>8.365852478530599</v>
      </c>
      <c r="Q545" s="46">
        <v>999.3840278355788</v>
      </c>
      <c r="R545" s="46">
        <v>8.921342978871508</v>
      </c>
      <c r="S545" s="47">
        <v>98.89553264917444</v>
      </c>
      <c r="T545" s="47">
        <v>999.3840278355788</v>
      </c>
      <c r="U545" s="47">
        <v>8.921342978871508</v>
      </c>
      <c r="V545" s="45"/>
      <c r="W545" s="48">
        <v>0.000653589849699616</v>
      </c>
      <c r="X545" s="48">
        <v>6.978377377018693E-06</v>
      </c>
      <c r="Y545" s="48">
        <v>0.282110937108255</v>
      </c>
      <c r="Z545" s="48">
        <v>9.927732592776583E-06</v>
      </c>
      <c r="AA545" s="50">
        <v>-23.377947312499536</v>
      </c>
      <c r="AB545" s="51">
        <v>-1.7046080169169642</v>
      </c>
      <c r="AC545" s="50">
        <v>0.3510861391094809</v>
      </c>
      <c r="AD545" s="52">
        <v>1592.4135731566193</v>
      </c>
      <c r="AE545" s="52">
        <v>1767.838154273493</v>
      </c>
    </row>
    <row r="546" spans="1:31" ht="14.25">
      <c r="A546" s="28">
        <v>52</v>
      </c>
      <c r="B546" s="42">
        <v>352.4443822518455</v>
      </c>
      <c r="C546" s="42">
        <v>401.5553196209126</v>
      </c>
      <c r="D546" s="42">
        <v>679.5517391509559</v>
      </c>
      <c r="E546" s="43">
        <f>C546/D546</f>
        <v>0.5909120622995138</v>
      </c>
      <c r="F546" s="44">
        <v>0.15571973741189832</v>
      </c>
      <c r="G546" s="44">
        <v>0.0014278231544821614</v>
      </c>
      <c r="H546" s="44">
        <v>9.025316102109935</v>
      </c>
      <c r="I546" s="44">
        <v>0.09741464018197828</v>
      </c>
      <c r="J546" s="44">
        <v>0.41891732973412454</v>
      </c>
      <c r="K546" s="44">
        <v>0.0032030399983555744</v>
      </c>
      <c r="L546" s="45"/>
      <c r="M546" s="46">
        <v>2409.57</v>
      </c>
      <c r="N546" s="46">
        <v>15.4275</v>
      </c>
      <c r="O546" s="46">
        <v>2340.573187874363</v>
      </c>
      <c r="P546" s="46">
        <v>9.86665028736661</v>
      </c>
      <c r="Q546" s="46">
        <v>2255.5625267095807</v>
      </c>
      <c r="R546" s="46">
        <v>14.552051138876323</v>
      </c>
      <c r="S546" s="47">
        <v>102.94785963041377</v>
      </c>
      <c r="T546" s="47">
        <v>2409.57</v>
      </c>
      <c r="U546" s="47">
        <v>15.4275</v>
      </c>
      <c r="V546" s="45"/>
      <c r="W546" s="48">
        <v>0.000573776185827929</v>
      </c>
      <c r="X546" s="48">
        <v>4.240894590303005E-06</v>
      </c>
      <c r="Y546" s="48">
        <v>0.2809891476188727</v>
      </c>
      <c r="Z546" s="48">
        <v>1.1604390695086525E-05</v>
      </c>
      <c r="AA546" s="50">
        <v>-63.04911310622386</v>
      </c>
      <c r="AB546" s="51">
        <v>-10.01236084276047</v>
      </c>
      <c r="AC546" s="50">
        <v>0.4103797792109382</v>
      </c>
      <c r="AD546" s="52">
        <v>3109.3400740951324</v>
      </c>
      <c r="AE546" s="52">
        <v>3318.2513283639414</v>
      </c>
    </row>
    <row r="547" spans="1:31" ht="14.25">
      <c r="A547" s="28">
        <v>53</v>
      </c>
      <c r="B547" s="42">
        <v>74.2074549355959</v>
      </c>
      <c r="C547" s="42">
        <v>431.97284762376273</v>
      </c>
      <c r="D547" s="42">
        <v>830.2506860537122</v>
      </c>
      <c r="E547" s="43">
        <f>C547/D547</f>
        <v>0.5202920694675784</v>
      </c>
      <c r="F547" s="44">
        <v>0.05968315519629702</v>
      </c>
      <c r="G547" s="44">
        <v>0.0013421535417882918</v>
      </c>
      <c r="H547" s="44">
        <v>0.6430354722608675</v>
      </c>
      <c r="I547" s="44">
        <v>0.013793749409711275</v>
      </c>
      <c r="J547" s="44">
        <v>0.07814950142062706</v>
      </c>
      <c r="K547" s="44">
        <v>0.0005420421093848678</v>
      </c>
      <c r="L547" s="45"/>
      <c r="M547" s="46">
        <v>590.77</v>
      </c>
      <c r="N547" s="46">
        <v>48.1375</v>
      </c>
      <c r="O547" s="46">
        <v>504.18381353063836</v>
      </c>
      <c r="P547" s="46">
        <v>8.524629377625104</v>
      </c>
      <c r="Q547" s="46">
        <v>485.0678287492095</v>
      </c>
      <c r="R547" s="46">
        <v>3.240949637352145</v>
      </c>
      <c r="S547" s="47">
        <v>103.94088901560862</v>
      </c>
      <c r="T547" s="47">
        <v>485.0678287492095</v>
      </c>
      <c r="U547" s="47">
        <v>3.240949637352145</v>
      </c>
      <c r="V547" s="45"/>
      <c r="W547" s="48">
        <v>0.0007298167653903687</v>
      </c>
      <c r="X547" s="48">
        <v>1.8172752250119453E-06</v>
      </c>
      <c r="Y547" s="48">
        <v>0.2825897546458056</v>
      </c>
      <c r="Z547" s="48">
        <v>1.168221502327343E-05</v>
      </c>
      <c r="AA547" s="50">
        <v>-6.444957569858856</v>
      </c>
      <c r="AB547" s="51">
        <v>4.005636488046971</v>
      </c>
      <c r="AC547" s="50">
        <v>0.4131319762237492</v>
      </c>
      <c r="AD547" s="52">
        <v>930.646758566843</v>
      </c>
      <c r="AE547" s="52">
        <v>1061.291294379381</v>
      </c>
    </row>
    <row r="548" spans="1:31" ht="14.25">
      <c r="A548" s="28">
        <v>54</v>
      </c>
      <c r="B548" s="42">
        <v>641.1123776235149</v>
      </c>
      <c r="C548" s="42">
        <v>14593.673967094475</v>
      </c>
      <c r="D548" s="42">
        <v>11596.675176630586</v>
      </c>
      <c r="E548" s="43">
        <f>C548/D548</f>
        <v>1.2584360383313475</v>
      </c>
      <c r="F548" s="44">
        <v>0.11067122758621814</v>
      </c>
      <c r="G548" s="44">
        <v>0.0028364939415014964</v>
      </c>
      <c r="H548" s="44">
        <v>0.6204644291837238</v>
      </c>
      <c r="I548" s="44">
        <v>0.020616934911893044</v>
      </c>
      <c r="J548" s="44">
        <v>0.040545911485250524</v>
      </c>
      <c r="K548" s="44">
        <v>0.0008979114833270514</v>
      </c>
      <c r="L548" s="45"/>
      <c r="M548" s="46">
        <v>1810.185</v>
      </c>
      <c r="N548" s="46">
        <v>46.3</v>
      </c>
      <c r="O548" s="46">
        <v>490.1383894394099</v>
      </c>
      <c r="P548" s="46">
        <v>12.91926906459264</v>
      </c>
      <c r="Q548" s="46">
        <v>256.2158924951906</v>
      </c>
      <c r="R548" s="46">
        <v>5.562763442958101</v>
      </c>
      <c r="S548" s="47"/>
      <c r="T548" s="47"/>
      <c r="U548" s="47"/>
      <c r="V548" s="45"/>
      <c r="W548" s="48">
        <v>0.002385221008592909</v>
      </c>
      <c r="X548" s="48">
        <v>1.630015758079461E-05</v>
      </c>
      <c r="Y548" s="48">
        <v>0.2824805440540877</v>
      </c>
      <c r="Z548" s="48">
        <v>9.779371703868154E-06</v>
      </c>
      <c r="AA548" s="50">
        <v>-10.30710062921214</v>
      </c>
      <c r="AB548" s="51">
        <v>-10.30710062921214</v>
      </c>
      <c r="AC548" s="50">
        <v>0.34583951234158555</v>
      </c>
      <c r="AD548" s="52">
        <v>1132.2963680679436</v>
      </c>
      <c r="AE548" s="52"/>
    </row>
    <row r="549" spans="1:31" ht="14.25">
      <c r="A549" s="28">
        <v>55</v>
      </c>
      <c r="B549" s="42">
        <v>107.36975072045846</v>
      </c>
      <c r="C549" s="42">
        <v>531.3690447266276</v>
      </c>
      <c r="D549" s="42">
        <v>495.1722411586975</v>
      </c>
      <c r="E549" s="43">
        <f>C549/D549</f>
        <v>1.0730994198770716</v>
      </c>
      <c r="F549" s="44">
        <v>0.07357758710581543</v>
      </c>
      <c r="G549" s="44">
        <v>0.0011903464091481616</v>
      </c>
      <c r="H549" s="44">
        <v>1.7360387674637774</v>
      </c>
      <c r="I549" s="44">
        <v>0.04092938264566322</v>
      </c>
      <c r="J549" s="44">
        <v>0.1705668192396192</v>
      </c>
      <c r="K549" s="44">
        <v>0.002969525200468583</v>
      </c>
      <c r="L549" s="45"/>
      <c r="M549" s="46">
        <v>1031.485</v>
      </c>
      <c r="N549" s="46">
        <v>31.945</v>
      </c>
      <c r="O549" s="46">
        <v>1021.9943839717467</v>
      </c>
      <c r="P549" s="46">
        <v>15.190611509856694</v>
      </c>
      <c r="Q549" s="46">
        <v>1015.2334722639132</v>
      </c>
      <c r="R549" s="46">
        <v>16.353470913723868</v>
      </c>
      <c r="S549" s="47">
        <v>100.9286368082934</v>
      </c>
      <c r="T549" s="47">
        <v>1031.485</v>
      </c>
      <c r="U549" s="47">
        <v>31.945</v>
      </c>
      <c r="V549" s="45"/>
      <c r="W549" s="48">
        <v>0.00027634505212464173</v>
      </c>
      <c r="X549" s="48">
        <v>1.3695182654061534E-06</v>
      </c>
      <c r="Y549" s="48">
        <v>0.2816215198689094</v>
      </c>
      <c r="Z549" s="48">
        <v>1.3408257996193897E-05</v>
      </c>
      <c r="AA549" s="50">
        <v>-40.68578682085433</v>
      </c>
      <c r="AB549" s="51">
        <v>-18.08755194694922</v>
      </c>
      <c r="AC549" s="50">
        <v>0.47417206175323917</v>
      </c>
      <c r="AD549" s="52">
        <v>2240.417680062383</v>
      </c>
      <c r="AE549" s="52">
        <v>2613.6431602572384</v>
      </c>
    </row>
    <row r="550" spans="1:31" ht="14.25">
      <c r="A550" s="28">
        <v>56</v>
      </c>
      <c r="B550" s="42">
        <v>99.69940962628168</v>
      </c>
      <c r="C550" s="42">
        <v>455.96661258049687</v>
      </c>
      <c r="D550" s="42">
        <v>1362.2142136328887</v>
      </c>
      <c r="E550" s="43">
        <f>C550/D550</f>
        <v>0.3347246035294843</v>
      </c>
      <c r="F550" s="44">
        <v>0.05983188166224301</v>
      </c>
      <c r="G550" s="44">
        <v>0.0012667763866573186</v>
      </c>
      <c r="H550" s="44">
        <v>0.5625582461334054</v>
      </c>
      <c r="I550" s="44">
        <v>0.011900326656843456</v>
      </c>
      <c r="J550" s="44">
        <v>0.06813004190946924</v>
      </c>
      <c r="K550" s="44">
        <v>0.0005245994660466414</v>
      </c>
      <c r="L550" s="45"/>
      <c r="M550" s="46">
        <v>598.17</v>
      </c>
      <c r="N550" s="46">
        <v>46.2875</v>
      </c>
      <c r="O550" s="46">
        <v>453.1902111580537</v>
      </c>
      <c r="P550" s="46">
        <v>7.733230857247577</v>
      </c>
      <c r="Q550" s="46">
        <v>424.87990467764604</v>
      </c>
      <c r="R550" s="46">
        <v>3.16608051180674</v>
      </c>
      <c r="S550" s="47">
        <v>106.66313143284255</v>
      </c>
      <c r="T550" s="47">
        <v>424.87990467764604</v>
      </c>
      <c r="U550" s="47">
        <v>3.16608051180674</v>
      </c>
      <c r="V550" s="45"/>
      <c r="W550" s="48">
        <v>0.000986712778352041</v>
      </c>
      <c r="X550" s="48">
        <v>1.3490048679793614E-05</v>
      </c>
      <c r="Y550" s="48">
        <v>0.2823271743233378</v>
      </c>
      <c r="Z550" s="48">
        <v>1.3002648005824462E-05</v>
      </c>
      <c r="AA550" s="50">
        <v>-15.730895444464599</v>
      </c>
      <c r="AB550" s="51">
        <v>-6.664505225272288</v>
      </c>
      <c r="AC550" s="50">
        <v>0.4598280146798703</v>
      </c>
      <c r="AD550" s="52">
        <v>1305.1115599959612</v>
      </c>
      <c r="AE550" s="52">
        <v>1555.4571803966496</v>
      </c>
    </row>
    <row r="551" spans="1:31" ht="14.25">
      <c r="A551" s="28">
        <v>57</v>
      </c>
      <c r="B551" s="42">
        <v>221.7009778623542</v>
      </c>
      <c r="C551" s="42">
        <v>358.30756936660333</v>
      </c>
      <c r="D551" s="42">
        <v>1040.1655336025951</v>
      </c>
      <c r="E551" s="43">
        <f>C551/D551</f>
        <v>0.3444716805080162</v>
      </c>
      <c r="F551" s="44">
        <v>0.08431980126781523</v>
      </c>
      <c r="G551" s="44">
        <v>0.0017968523283055852</v>
      </c>
      <c r="H551" s="44">
        <v>2.2762255681997585</v>
      </c>
      <c r="I551" s="44">
        <v>0.08821128127198263</v>
      </c>
      <c r="J551" s="44">
        <v>0.19472444243232997</v>
      </c>
      <c r="K551" s="44">
        <v>0.006051273227141547</v>
      </c>
      <c r="L551" s="45"/>
      <c r="M551" s="46">
        <v>1299.69</v>
      </c>
      <c r="N551" s="46">
        <v>42.440000000000055</v>
      </c>
      <c r="O551" s="46">
        <v>1204.9469649005166</v>
      </c>
      <c r="P551" s="46">
        <v>27.34545942000102</v>
      </c>
      <c r="Q551" s="46">
        <v>1146.9174323042032</v>
      </c>
      <c r="R551" s="46">
        <v>32.651334276149214</v>
      </c>
      <c r="S551" s="47">
        <v>107.86283860280155</v>
      </c>
      <c r="T551" s="47">
        <v>1299.69</v>
      </c>
      <c r="U551" s="47">
        <v>42.440000000000055</v>
      </c>
      <c r="V551" s="45"/>
      <c r="W551" s="48">
        <v>0.0009380777841410206</v>
      </c>
      <c r="X551" s="48">
        <v>3.983887327011466E-06</v>
      </c>
      <c r="Y551" s="48">
        <v>0.28201427658029593</v>
      </c>
      <c r="Z551" s="48">
        <v>1.349620449215202E-05</v>
      </c>
      <c r="AA551" s="50">
        <v>-26.796267653943495</v>
      </c>
      <c r="AB551" s="51">
        <v>1.2304797621842667</v>
      </c>
      <c r="AC551" s="50">
        <v>0.47728223544157117</v>
      </c>
      <c r="AD551" s="52">
        <v>1738.2834692566457</v>
      </c>
      <c r="AE551" s="52">
        <v>1863.7534206678856</v>
      </c>
    </row>
    <row r="552" spans="1:31" ht="14.25">
      <c r="A552" s="28">
        <v>58</v>
      </c>
      <c r="B552" s="42">
        <v>108.35121794122556</v>
      </c>
      <c r="C552" s="42">
        <v>705.8784962263908</v>
      </c>
      <c r="D552" s="42">
        <v>539.668911308857</v>
      </c>
      <c r="E552" s="43">
        <f>C552/D552</f>
        <v>1.3079843612158912</v>
      </c>
      <c r="F552" s="44">
        <v>0.07269641497800522</v>
      </c>
      <c r="G552" s="44">
        <v>0.0013738387586555707</v>
      </c>
      <c r="H552" s="44">
        <v>1.522280185752425</v>
      </c>
      <c r="I552" s="44">
        <v>0.03007045373907619</v>
      </c>
      <c r="J552" s="44">
        <v>0.15215040690616888</v>
      </c>
      <c r="K552" s="44">
        <v>0.0014498517427736864</v>
      </c>
      <c r="L552" s="45"/>
      <c r="M552" s="46">
        <v>1005.555</v>
      </c>
      <c r="N552" s="46">
        <v>37.0425</v>
      </c>
      <c r="O552" s="46">
        <v>939.3951647686431</v>
      </c>
      <c r="P552" s="46">
        <v>12.10590163795024</v>
      </c>
      <c r="Q552" s="46">
        <v>913.0063838954131</v>
      </c>
      <c r="R552" s="46">
        <v>8.112091714754172</v>
      </c>
      <c r="S552" s="47">
        <v>102.89031723531222</v>
      </c>
      <c r="T552" s="47">
        <v>913.0063838954131</v>
      </c>
      <c r="U552" s="47">
        <v>8.112091714754172</v>
      </c>
      <c r="V552" s="45"/>
      <c r="W552" s="48">
        <v>0.0008678875170331409</v>
      </c>
      <c r="X552" s="48">
        <v>9.670018981247908E-06</v>
      </c>
      <c r="Y552" s="48">
        <v>0.2819401865111188</v>
      </c>
      <c r="Z552" s="48">
        <v>1.1361837243167972E-05</v>
      </c>
      <c r="AA552" s="50">
        <v>-29.41640222091424</v>
      </c>
      <c r="AB552" s="51">
        <v>-9.778901639514448</v>
      </c>
      <c r="AC552" s="50">
        <v>0.4018020823900433</v>
      </c>
      <c r="AD552" s="52">
        <v>1837.3503005240034</v>
      </c>
      <c r="AE552" s="52">
        <v>2104.001262404203</v>
      </c>
    </row>
    <row r="553" spans="1:31" ht="14.25">
      <c r="A553" s="28">
        <v>59</v>
      </c>
      <c r="B553" s="42">
        <v>303.5095164723551</v>
      </c>
      <c r="C553" s="42">
        <v>706.2189321686564</v>
      </c>
      <c r="D553" s="42">
        <v>1634.3211185946034</v>
      </c>
      <c r="E553" s="43">
        <f>C553/D553</f>
        <v>0.4321176078150131</v>
      </c>
      <c r="F553" s="44">
        <v>0.06673725120441654</v>
      </c>
      <c r="G553" s="44">
        <v>0.0007447509055532384</v>
      </c>
      <c r="H553" s="44">
        <v>1.546520351512555</v>
      </c>
      <c r="I553" s="44">
        <v>0.018939638752784684</v>
      </c>
      <c r="J553" s="44">
        <v>0.1674009855116765</v>
      </c>
      <c r="K553" s="44">
        <v>0.001302858694653073</v>
      </c>
      <c r="L553" s="45"/>
      <c r="M553" s="46">
        <v>829.32</v>
      </c>
      <c r="N553" s="46">
        <v>24.0725</v>
      </c>
      <c r="O553" s="46">
        <v>949.1068277049826</v>
      </c>
      <c r="P553" s="46">
        <v>7.5520082991417326</v>
      </c>
      <c r="Q553" s="46">
        <v>997.7753294495111</v>
      </c>
      <c r="R553" s="46">
        <v>7.194417648871934</v>
      </c>
      <c r="S553" s="47">
        <v>95.12229854677007</v>
      </c>
      <c r="T553" s="47">
        <v>997.7753294495111</v>
      </c>
      <c r="U553" s="47">
        <v>7.194417648871934</v>
      </c>
      <c r="V553" s="45"/>
      <c r="W553" s="48">
        <v>0.000965871621551488</v>
      </c>
      <c r="X553" s="48">
        <v>4.332592807239751E-06</v>
      </c>
      <c r="Y553" s="48">
        <v>0.2825149584494434</v>
      </c>
      <c r="Z553" s="48">
        <v>1.754314410544714E-05</v>
      </c>
      <c r="AA553" s="50">
        <v>-9.090063745936794</v>
      </c>
      <c r="AB553" s="51">
        <v>12.371484078868011</v>
      </c>
      <c r="AC553" s="50">
        <v>0.6203989437378319</v>
      </c>
      <c r="AD553" s="52">
        <v>1041.5269428474296</v>
      </c>
      <c r="AE553" s="52">
        <v>1054.0014963923677</v>
      </c>
    </row>
    <row r="554" spans="1:31" ht="14.25">
      <c r="A554" s="28">
        <v>60</v>
      </c>
      <c r="B554" s="42">
        <v>58.67622594803103</v>
      </c>
      <c r="C554" s="42">
        <v>669.8747195614844</v>
      </c>
      <c r="D554" s="42">
        <v>737.4135289317024</v>
      </c>
      <c r="E554" s="43">
        <f>C554/D554</f>
        <v>0.9084112147114224</v>
      </c>
      <c r="F554" s="44">
        <v>0.07990511950610524</v>
      </c>
      <c r="G554" s="44">
        <v>0.0016692818904279361</v>
      </c>
      <c r="H554" s="44">
        <v>0.6580537203796142</v>
      </c>
      <c r="I554" s="44">
        <v>0.012805071326476219</v>
      </c>
      <c r="J554" s="44">
        <v>0.060094803088527354</v>
      </c>
      <c r="K554" s="44">
        <v>0.0006013246555509829</v>
      </c>
      <c r="L554" s="45"/>
      <c r="M554" s="46">
        <v>1194.445</v>
      </c>
      <c r="N554" s="46">
        <v>40.7349999999999</v>
      </c>
      <c r="O554" s="46">
        <v>513.4228125091939</v>
      </c>
      <c r="P554" s="46">
        <v>7.841911735579799</v>
      </c>
      <c r="Q554" s="46">
        <v>376.2020370714328</v>
      </c>
      <c r="R554" s="46">
        <v>3.6566429644363154</v>
      </c>
      <c r="S554" s="47"/>
      <c r="T554" s="47"/>
      <c r="U554" s="47"/>
      <c r="V554" s="45"/>
      <c r="W554" s="48">
        <v>0.0002667355903598399</v>
      </c>
      <c r="X554" s="48">
        <v>4.442860198617568E-06</v>
      </c>
      <c r="Y554" s="48">
        <v>0.28159831284976666</v>
      </c>
      <c r="Z554" s="48">
        <v>9.541140036639412E-06</v>
      </c>
      <c r="AA554" s="50">
        <v>-41.506484030715555</v>
      </c>
      <c r="AB554" s="51">
        <v>-41.506484030715555</v>
      </c>
      <c r="AC554" s="50">
        <v>0.33741460251406635</v>
      </c>
      <c r="AD554" s="52">
        <v>2271.1171100604515</v>
      </c>
      <c r="AE554" s="52"/>
    </row>
    <row r="555" spans="1:31" ht="14.25">
      <c r="A555" s="28">
        <v>61</v>
      </c>
      <c r="B555" s="42">
        <v>67.59173236516635</v>
      </c>
      <c r="C555" s="42">
        <v>140.17497024918387</v>
      </c>
      <c r="D555" s="42">
        <v>311.44406598745434</v>
      </c>
      <c r="E555" s="43">
        <f>C555/D555</f>
        <v>0.45008072253600245</v>
      </c>
      <c r="F555" s="44">
        <v>0.07820814072545713</v>
      </c>
      <c r="G555" s="44">
        <v>0.0015677072696913237</v>
      </c>
      <c r="H555" s="44">
        <v>2.03633871298614</v>
      </c>
      <c r="I555" s="44">
        <v>0.04556637170424101</v>
      </c>
      <c r="J555" s="44">
        <v>0.18801564233506807</v>
      </c>
      <c r="K555" s="44">
        <v>0.00233047456437622</v>
      </c>
      <c r="L555" s="45"/>
      <c r="M555" s="46">
        <v>1153.71</v>
      </c>
      <c r="N555" s="46">
        <v>34.72</v>
      </c>
      <c r="O555" s="46">
        <v>1127.7376441616673</v>
      </c>
      <c r="P555" s="46">
        <v>15.239009795770471</v>
      </c>
      <c r="Q555" s="46">
        <v>1110.6165208862542</v>
      </c>
      <c r="R555" s="46">
        <v>12.645644567051818</v>
      </c>
      <c r="S555" s="47">
        <v>102.30304947013097</v>
      </c>
      <c r="T555" s="47">
        <v>1153.71</v>
      </c>
      <c r="U555" s="47">
        <v>34.72</v>
      </c>
      <c r="V555" s="45"/>
      <c r="W555" s="48">
        <v>0.00041469174941171234</v>
      </c>
      <c r="X555" s="48">
        <v>5.776323871502065E-06</v>
      </c>
      <c r="Y555" s="48">
        <v>0.28226285886863134</v>
      </c>
      <c r="Z555" s="48">
        <v>1.1977425326895181E-05</v>
      </c>
      <c r="AA555" s="50">
        <v>-18.00535878264786</v>
      </c>
      <c r="AB555" s="51">
        <v>7.2578559420954925</v>
      </c>
      <c r="AC555" s="50">
        <v>0.423571839749459</v>
      </c>
      <c r="AD555" s="52">
        <v>1374.156958025016</v>
      </c>
      <c r="AE555" s="52">
        <v>1441.1701489862928</v>
      </c>
    </row>
    <row r="556" spans="1:31" ht="14.25">
      <c r="A556" s="28">
        <v>62</v>
      </c>
      <c r="B556" s="42">
        <v>339.7042660944725</v>
      </c>
      <c r="C556" s="42">
        <v>146.8225591847677</v>
      </c>
      <c r="D556" s="42">
        <v>1942.6100190228133</v>
      </c>
      <c r="E556" s="43">
        <f>C556/D556</f>
        <v>0.07558004836123697</v>
      </c>
      <c r="F556" s="44">
        <v>0.0679377564058367</v>
      </c>
      <c r="G556" s="44">
        <v>0.0009263410367855977</v>
      </c>
      <c r="H556" s="44">
        <v>1.5764353894952523</v>
      </c>
      <c r="I556" s="44">
        <v>0.021282486495800473</v>
      </c>
      <c r="J556" s="44">
        <v>0.16748643172592564</v>
      </c>
      <c r="K556" s="44">
        <v>0.001476179499607069</v>
      </c>
      <c r="L556" s="45"/>
      <c r="M556" s="46">
        <v>866.35</v>
      </c>
      <c r="N556" s="46">
        <v>27.78</v>
      </c>
      <c r="O556" s="46">
        <v>960.9654380072416</v>
      </c>
      <c r="P556" s="46">
        <v>8.387700208888305</v>
      </c>
      <c r="Q556" s="46">
        <v>998.2471480764161</v>
      </c>
      <c r="R556" s="46">
        <v>8.150903748616429</v>
      </c>
      <c r="S556" s="47">
        <v>96.26528258648023</v>
      </c>
      <c r="T556" s="47">
        <v>998.2471480764161</v>
      </c>
      <c r="U556" s="47">
        <v>8.150903748616429</v>
      </c>
      <c r="V556" s="45"/>
      <c r="W556" s="48">
        <v>0.00015105164817035327</v>
      </c>
      <c r="X556" s="48">
        <v>3.2974082204848825E-06</v>
      </c>
      <c r="Y556" s="48">
        <v>0.28233593585938177</v>
      </c>
      <c r="Z556" s="48">
        <v>1.2485936740998995E-05</v>
      </c>
      <c r="AA556" s="50">
        <v>-15.4210509038466</v>
      </c>
      <c r="AB556" s="51">
        <v>6.580025701901082</v>
      </c>
      <c r="AC556" s="50">
        <v>0.4415549225815854</v>
      </c>
      <c r="AD556" s="52">
        <v>1264.9532230126101</v>
      </c>
      <c r="AE556" s="52">
        <v>1348.4353314604025</v>
      </c>
    </row>
    <row r="557" spans="1:31" ht="14.25">
      <c r="A557" s="28">
        <v>63</v>
      </c>
      <c r="B557" s="42">
        <v>68.69602029703668</v>
      </c>
      <c r="C557" s="42">
        <v>374.4206967473874</v>
      </c>
      <c r="D557" s="42">
        <v>789.1393685033438</v>
      </c>
      <c r="E557" s="43">
        <f>C557/D557</f>
        <v>0.4744671368474514</v>
      </c>
      <c r="F557" s="44">
        <v>0.053495442392401955</v>
      </c>
      <c r="G557" s="44">
        <v>0.0011170241327705464</v>
      </c>
      <c r="H557" s="44">
        <v>0.5637619394862278</v>
      </c>
      <c r="I557" s="44">
        <v>0.011556246494232626</v>
      </c>
      <c r="J557" s="44">
        <v>0.07616547001691264</v>
      </c>
      <c r="K557" s="44">
        <v>0.0005636879646269556</v>
      </c>
      <c r="L557" s="45"/>
      <c r="M557" s="46">
        <v>350.055</v>
      </c>
      <c r="N557" s="46">
        <v>48.145</v>
      </c>
      <c r="O557" s="46">
        <v>453.97209517478956</v>
      </c>
      <c r="P557" s="46">
        <v>7.503847080766803</v>
      </c>
      <c r="Q557" s="46">
        <v>473.1940851562834</v>
      </c>
      <c r="R557" s="46">
        <v>3.3765870797900845</v>
      </c>
      <c r="S557" s="47">
        <v>95.93782116377356</v>
      </c>
      <c r="T557" s="47">
        <v>473.1940851562834</v>
      </c>
      <c r="U557" s="47">
        <v>3.3765870797900845</v>
      </c>
      <c r="V557" s="45"/>
      <c r="W557" s="48">
        <v>0.0008298696434943718</v>
      </c>
      <c r="X557" s="48">
        <v>7.180782858239528E-06</v>
      </c>
      <c r="Y557" s="48">
        <v>0.282472220124871</v>
      </c>
      <c r="Z557" s="48">
        <v>1.2598590049533913E-05</v>
      </c>
      <c r="AA557" s="50">
        <v>-10.601469563076282</v>
      </c>
      <c r="AB557" s="51">
        <v>-0.44385554291648255</v>
      </c>
      <c r="AC557" s="50">
        <v>0.44553882793434085</v>
      </c>
      <c r="AD557" s="52">
        <v>1097.5203560597454</v>
      </c>
      <c r="AE557" s="52">
        <v>1278.4358679183078</v>
      </c>
    </row>
    <row r="558" spans="1:31" ht="14.25">
      <c r="A558" s="28">
        <v>64</v>
      </c>
      <c r="B558" s="42">
        <v>1367.9033534125044</v>
      </c>
      <c r="C558" s="42">
        <v>258.555177710176</v>
      </c>
      <c r="D558" s="42">
        <v>4016.8137753855676</v>
      </c>
      <c r="E558" s="43">
        <f>C558/D558</f>
        <v>0.06436822620320697</v>
      </c>
      <c r="F558" s="44">
        <v>0.10288203090673528</v>
      </c>
      <c r="G558" s="44">
        <v>0.0010759895844969138</v>
      </c>
      <c r="H558" s="44">
        <v>4.4895274897926365</v>
      </c>
      <c r="I558" s="44">
        <v>0.05219328628225799</v>
      </c>
      <c r="J558" s="44">
        <v>0.3141475097423722</v>
      </c>
      <c r="K558" s="44">
        <v>0.0022291707176797563</v>
      </c>
      <c r="L558" s="45"/>
      <c r="M558" s="46">
        <v>1676.85</v>
      </c>
      <c r="N558" s="46">
        <v>19.295</v>
      </c>
      <c r="O558" s="46">
        <v>1729.0370963947707</v>
      </c>
      <c r="P558" s="46">
        <v>9.654341924345431</v>
      </c>
      <c r="Q558" s="46">
        <v>1761.0841182248935</v>
      </c>
      <c r="R558" s="46">
        <v>10.934976024478942</v>
      </c>
      <c r="S558" s="47">
        <v>96.98172488585777</v>
      </c>
      <c r="T558" s="47">
        <v>1676.85</v>
      </c>
      <c r="U558" s="47">
        <v>19.295</v>
      </c>
      <c r="V558" s="45"/>
      <c r="W558" s="48">
        <v>0.0010159906039557357</v>
      </c>
      <c r="X558" s="48">
        <v>9.298796677129596E-06</v>
      </c>
      <c r="Y558" s="48">
        <v>0.28165171067458233</v>
      </c>
      <c r="Z558" s="48">
        <v>9.920010206681217E-06</v>
      </c>
      <c r="AA558" s="50">
        <v>-39.618113724756434</v>
      </c>
      <c r="AB558" s="51">
        <v>-3.435138770041535</v>
      </c>
      <c r="AC558" s="50">
        <v>0.35081305079880415</v>
      </c>
      <c r="AD558" s="52">
        <v>2242.3464071667017</v>
      </c>
      <c r="AE558" s="52">
        <v>2402.611863244521</v>
      </c>
    </row>
    <row r="559" spans="1:31" ht="14.25">
      <c r="A559" s="28">
        <v>65</v>
      </c>
      <c r="B559" s="42">
        <v>914.7827206218429</v>
      </c>
      <c r="C559" s="42">
        <v>1250.5691196018947</v>
      </c>
      <c r="D559" s="42">
        <v>1528.681139568256</v>
      </c>
      <c r="E559" s="43">
        <f>C559/D559</f>
        <v>0.8180706147490587</v>
      </c>
      <c r="F559" s="44">
        <v>0.13798882954385075</v>
      </c>
      <c r="G559" s="44">
        <v>0.0017694107421812448</v>
      </c>
      <c r="H559" s="44">
        <v>8.180982215860725</v>
      </c>
      <c r="I559" s="44">
        <v>0.12829718080071248</v>
      </c>
      <c r="J559" s="44">
        <v>0.43338183046072204</v>
      </c>
      <c r="K559" s="44">
        <v>0.0029215393699227763</v>
      </c>
      <c r="L559" s="45"/>
      <c r="M559" s="46">
        <v>2202.16</v>
      </c>
      <c r="N559" s="46">
        <v>22.22</v>
      </c>
      <c r="O559" s="46">
        <v>2251.240487486036</v>
      </c>
      <c r="P559" s="46">
        <v>14.19012267097446</v>
      </c>
      <c r="Q559" s="46">
        <v>2320.9448423153217</v>
      </c>
      <c r="R559" s="46">
        <v>13.139191880174394</v>
      </c>
      <c r="S559" s="47">
        <v>97.8198469795271</v>
      </c>
      <c r="T559" s="47">
        <v>2202.16</v>
      </c>
      <c r="U559" s="47">
        <v>22.22</v>
      </c>
      <c r="V559" s="45"/>
      <c r="W559" s="48">
        <v>0.0009217088161134611</v>
      </c>
      <c r="X559" s="48">
        <v>4.110671961127001E-06</v>
      </c>
      <c r="Y559" s="48">
        <v>0.28141540795936504</v>
      </c>
      <c r="Z559" s="48">
        <v>1.6397195279040255E-05</v>
      </c>
      <c r="AA559" s="50">
        <v>-47.97476555793989</v>
      </c>
      <c r="AB559" s="51">
        <v>-0.06513070875402427</v>
      </c>
      <c r="AC559" s="50">
        <v>0.5798734015288118</v>
      </c>
      <c r="AD559" s="52">
        <v>2559.743920067407</v>
      </c>
      <c r="AE559" s="52">
        <v>2662.2395344335105</v>
      </c>
    </row>
    <row r="560" spans="1:31" ht="14.25">
      <c r="A560" s="28">
        <v>66</v>
      </c>
      <c r="B560" s="42">
        <v>234.0758661701446</v>
      </c>
      <c r="C560" s="42">
        <v>481.7529752543108</v>
      </c>
      <c r="D560" s="42">
        <v>593.4356798558308</v>
      </c>
      <c r="E560" s="43">
        <f>C560/D560</f>
        <v>0.8118031854292074</v>
      </c>
      <c r="F560" s="44">
        <v>0.10059948116896388</v>
      </c>
      <c r="G560" s="44">
        <v>0.002484126167770718</v>
      </c>
      <c r="H560" s="44">
        <v>4.037062511239054</v>
      </c>
      <c r="I560" s="44">
        <v>0.0928610137028923</v>
      </c>
      <c r="J560" s="44">
        <v>0.2986783301115518</v>
      </c>
      <c r="K560" s="44">
        <v>0.005590955274623301</v>
      </c>
      <c r="L560" s="45"/>
      <c r="M560" s="46">
        <v>1635.49</v>
      </c>
      <c r="N560" s="46">
        <v>45.9875</v>
      </c>
      <c r="O560" s="46">
        <v>1641.6947525991532</v>
      </c>
      <c r="P560" s="46">
        <v>18.72126534690949</v>
      </c>
      <c r="Q560" s="46">
        <v>1684.7515111291323</v>
      </c>
      <c r="R560" s="46">
        <v>27.75270458096429</v>
      </c>
      <c r="S560" s="47">
        <v>99.62205199295852</v>
      </c>
      <c r="T560" s="47">
        <v>1635.49</v>
      </c>
      <c r="U560" s="47">
        <v>45.9875</v>
      </c>
      <c r="V560" s="45"/>
      <c r="W560" s="48">
        <v>0.0005345960849562152</v>
      </c>
      <c r="X560" s="48">
        <v>2.925677931933517E-06</v>
      </c>
      <c r="Y560" s="48">
        <v>0.2815213009524555</v>
      </c>
      <c r="Z560" s="48">
        <v>1.2884457454487716E-05</v>
      </c>
      <c r="AA560" s="50">
        <v>-44.22994665470914</v>
      </c>
      <c r="AB560" s="51">
        <v>-8.443518237485348</v>
      </c>
      <c r="AC560" s="50">
        <v>0.4556482910487631</v>
      </c>
      <c r="AD560" s="52">
        <v>2391.1259955225532</v>
      </c>
      <c r="AE560" s="52">
        <v>2617.72895860851</v>
      </c>
    </row>
    <row r="561" spans="1:31" ht="14.25">
      <c r="A561" s="28">
        <v>67</v>
      </c>
      <c r="B561" s="42">
        <v>37.53170904355437</v>
      </c>
      <c r="C561" s="42">
        <v>335.81620875788036</v>
      </c>
      <c r="D561" s="42">
        <v>620.2201256129699</v>
      </c>
      <c r="E561" s="43">
        <f>C561/D561</f>
        <v>0.5414468103981466</v>
      </c>
      <c r="F561" s="44">
        <v>0.05688448053285119</v>
      </c>
      <c r="G561" s="44">
        <v>0.001724845501769934</v>
      </c>
      <c r="H561" s="44">
        <v>0.37563165623952666</v>
      </c>
      <c r="I561" s="44">
        <v>0.01300803262602119</v>
      </c>
      <c r="J561" s="44">
        <v>0.04900102250587937</v>
      </c>
      <c r="K561" s="44">
        <v>0.0006089177797379943</v>
      </c>
      <c r="L561" s="45"/>
      <c r="M561" s="46">
        <v>487.08</v>
      </c>
      <c r="N561" s="46">
        <v>66.66</v>
      </c>
      <c r="O561" s="46">
        <v>323.818867836672</v>
      </c>
      <c r="P561" s="46">
        <v>9.601792399955968</v>
      </c>
      <c r="Q561" s="46">
        <v>308.38552236670716</v>
      </c>
      <c r="R561" s="46">
        <v>3.7419760016497037</v>
      </c>
      <c r="S561" s="47">
        <v>105.00456226074476</v>
      </c>
      <c r="T561" s="47">
        <v>308.38552236670716</v>
      </c>
      <c r="U561" s="47">
        <v>3.7419760016497037</v>
      </c>
      <c r="V561" s="45"/>
      <c r="W561" s="48">
        <v>0.0005344745349035848</v>
      </c>
      <c r="X561" s="48">
        <v>7.992363591306016E-07</v>
      </c>
      <c r="Y561" s="48">
        <v>0.28244671547008793</v>
      </c>
      <c r="Z561" s="48">
        <v>1.3748420006254983E-05</v>
      </c>
      <c r="AA561" s="50">
        <v>-11.503420774054973</v>
      </c>
      <c r="AB561" s="51">
        <v>-4.836445436026127</v>
      </c>
      <c r="AC561" s="50">
        <v>0.48620161771262366</v>
      </c>
      <c r="AD561" s="52">
        <v>1124.384146117877</v>
      </c>
      <c r="AE561" s="52">
        <v>1369.092275960412</v>
      </c>
    </row>
    <row r="562" spans="1:31" ht="14.25">
      <c r="A562" s="28">
        <v>68</v>
      </c>
      <c r="B562" s="42">
        <v>350.3323050796017</v>
      </c>
      <c r="C562" s="42">
        <v>475.46408211040466</v>
      </c>
      <c r="D562" s="42">
        <v>1119.743152507845</v>
      </c>
      <c r="E562" s="43">
        <f>C562/D562</f>
        <v>0.42461887893266087</v>
      </c>
      <c r="F562" s="44">
        <v>0.09001811119083288</v>
      </c>
      <c r="G562" s="44">
        <v>0.0019680171231295173</v>
      </c>
      <c r="H562" s="44">
        <v>3.153919558127718</v>
      </c>
      <c r="I562" s="44">
        <v>0.0928177195296765</v>
      </c>
      <c r="J562" s="44">
        <v>0.2611646129958171</v>
      </c>
      <c r="K562" s="44">
        <v>0.0035255399739665223</v>
      </c>
      <c r="L562" s="45"/>
      <c r="M562" s="46">
        <v>1425.61</v>
      </c>
      <c r="N562" s="46">
        <v>75</v>
      </c>
      <c r="O562" s="46">
        <v>1445.9586336474772</v>
      </c>
      <c r="P562" s="46">
        <v>22.69211713353127</v>
      </c>
      <c r="Q562" s="46">
        <v>1495.7975187318123</v>
      </c>
      <c r="R562" s="46">
        <v>18.020764184972677</v>
      </c>
      <c r="S562" s="47">
        <v>98.59272366622639</v>
      </c>
      <c r="T562" s="47">
        <v>1425.61</v>
      </c>
      <c r="U562" s="47">
        <v>75</v>
      </c>
      <c r="V562" s="45"/>
      <c r="W562" s="48">
        <v>0.0007416772707148356</v>
      </c>
      <c r="X562" s="48">
        <v>5.512147079677785E-06</v>
      </c>
      <c r="Y562" s="48">
        <v>0.2816385938564297</v>
      </c>
      <c r="Z562" s="48">
        <v>1.3446238123880682E-05</v>
      </c>
      <c r="AA562" s="50">
        <v>-40.08197924724954</v>
      </c>
      <c r="AB562" s="51">
        <v>-9.149085303650217</v>
      </c>
      <c r="AC562" s="50">
        <v>0.47551521026296495</v>
      </c>
      <c r="AD562" s="52">
        <v>2244.2409931812736</v>
      </c>
      <c r="AE562" s="52">
        <v>2483.9327275688647</v>
      </c>
    </row>
    <row r="563" spans="1:31" ht="14.25">
      <c r="A563" s="28">
        <v>69</v>
      </c>
      <c r="B563" s="42">
        <v>454.7319023657289</v>
      </c>
      <c r="C563" s="42">
        <v>3022.1407934216154</v>
      </c>
      <c r="D563" s="42">
        <v>9139.822133061052</v>
      </c>
      <c r="E563" s="43">
        <f>C563/D563</f>
        <v>0.3306564120640561</v>
      </c>
      <c r="F563" s="44">
        <v>0.09472189168555627</v>
      </c>
      <c r="G563" s="44">
        <v>0.0027009012205810056</v>
      </c>
      <c r="H563" s="44">
        <v>0.47922760524130936</v>
      </c>
      <c r="I563" s="44">
        <v>0.015481196275567825</v>
      </c>
      <c r="J563" s="44">
        <v>0.03876780070868158</v>
      </c>
      <c r="K563" s="44">
        <v>0.00042593534415700217</v>
      </c>
      <c r="L563" s="45"/>
      <c r="M563" s="46">
        <v>1524.075</v>
      </c>
      <c r="N563" s="46">
        <v>21.2974999999999</v>
      </c>
      <c r="O563" s="46">
        <v>397.5428371776733</v>
      </c>
      <c r="P563" s="46">
        <v>10.627112585978324</v>
      </c>
      <c r="Q563" s="46">
        <v>245.1906765748954</v>
      </c>
      <c r="R563" s="46">
        <v>2.64328158347368</v>
      </c>
      <c r="S563" s="47"/>
      <c r="T563" s="47"/>
      <c r="U563" s="47"/>
      <c r="V563" s="45"/>
      <c r="W563" s="48">
        <v>0.00232529423555486</v>
      </c>
      <c r="X563" s="48">
        <v>2.0271798421007663E-05</v>
      </c>
      <c r="Y563" s="48">
        <v>0.2825267321618181</v>
      </c>
      <c r="Z563" s="48">
        <v>1.1423030191226766E-05</v>
      </c>
      <c r="AA563" s="50">
        <v>-8.673696058375535</v>
      </c>
      <c r="AB563" s="51">
        <v>-8.673696058375535</v>
      </c>
      <c r="AC563" s="50">
        <v>0.40396615747512604</v>
      </c>
      <c r="AD563" s="52">
        <v>1063.2474613714069</v>
      </c>
      <c r="AE563" s="52"/>
    </row>
    <row r="564" spans="1:31" ht="14.25">
      <c r="A564" s="28">
        <v>70</v>
      </c>
      <c r="B564" s="42">
        <v>41.28293648596081</v>
      </c>
      <c r="C564" s="42">
        <v>113.58162465707711</v>
      </c>
      <c r="D564" s="42">
        <v>304.1257820629351</v>
      </c>
      <c r="E564" s="43">
        <f>C564/D564</f>
        <v>0.37346923988697805</v>
      </c>
      <c r="F564" s="44">
        <v>0.06669441313374026</v>
      </c>
      <c r="G564" s="44">
        <v>0.0022502864198752706</v>
      </c>
      <c r="H564" s="44">
        <v>1.0643307037060283</v>
      </c>
      <c r="I564" s="44">
        <v>0.04595355660091992</v>
      </c>
      <c r="J564" s="44">
        <v>0.12299031593772354</v>
      </c>
      <c r="K564" s="44">
        <v>0.0023831461275509004</v>
      </c>
      <c r="L564" s="45"/>
      <c r="M564" s="46">
        <v>827.775</v>
      </c>
      <c r="N564" s="46">
        <v>65.74</v>
      </c>
      <c r="O564" s="46">
        <v>735.9557896618667</v>
      </c>
      <c r="P564" s="46">
        <v>22.60692640525673</v>
      </c>
      <c r="Q564" s="46">
        <v>747.7521504161414</v>
      </c>
      <c r="R564" s="46">
        <v>13.680233781821073</v>
      </c>
      <c r="S564" s="47">
        <v>98.4224236937721</v>
      </c>
      <c r="T564" s="47">
        <v>747.7521504161414</v>
      </c>
      <c r="U564" s="47">
        <v>13.680233781821073</v>
      </c>
      <c r="V564" s="45"/>
      <c r="W564" s="48">
        <v>0.0010322391229979678</v>
      </c>
      <c r="X564" s="48">
        <v>7.461627898239429E-06</v>
      </c>
      <c r="Y564" s="48">
        <v>0.2822336602448418</v>
      </c>
      <c r="Z564" s="48">
        <v>1.469236083740213E-05</v>
      </c>
      <c r="AA564" s="50">
        <v>-19.037944179699508</v>
      </c>
      <c r="AB564" s="51">
        <v>-3.0502920600694594</v>
      </c>
      <c r="AC564" s="50">
        <v>0.5195833296643408</v>
      </c>
      <c r="AD564" s="52">
        <v>1437.3328213375464</v>
      </c>
      <c r="AE564" s="52">
        <v>1632.3810746883514</v>
      </c>
    </row>
    <row r="565" spans="1:31" ht="14.25">
      <c r="A565" s="28">
        <v>71</v>
      </c>
      <c r="B565" s="42">
        <v>60.7819562150826</v>
      </c>
      <c r="C565" s="42">
        <v>328.51769611876654</v>
      </c>
      <c r="D565" s="42">
        <v>644.6458885562299</v>
      </c>
      <c r="E565" s="43">
        <f>C565/D565</f>
        <v>0.5096095421542601</v>
      </c>
      <c r="F565" s="44">
        <v>0.060892901855550685</v>
      </c>
      <c r="G565" s="44">
        <v>0.00376722484943994</v>
      </c>
      <c r="H565" s="44">
        <v>0.561238140645705</v>
      </c>
      <c r="I565" s="44">
        <v>0.028405004919341524</v>
      </c>
      <c r="J565" s="44">
        <v>0.07591507016394729</v>
      </c>
      <c r="K565" s="44">
        <v>0.0017206165078859452</v>
      </c>
      <c r="L565" s="45"/>
      <c r="M565" s="46">
        <v>635.2</v>
      </c>
      <c r="N565" s="46">
        <v>133.315</v>
      </c>
      <c r="O565" s="46">
        <v>452.33201641387063</v>
      </c>
      <c r="P565" s="46">
        <v>18.47581282152194</v>
      </c>
      <c r="Q565" s="46">
        <v>471.69397292488674</v>
      </c>
      <c r="R565" s="46">
        <v>10.309193003891465</v>
      </c>
      <c r="S565" s="47">
        <v>95.89522919045241</v>
      </c>
      <c r="T565" s="47">
        <v>471.69397292488674</v>
      </c>
      <c r="U565" s="47">
        <v>10.309193003891465</v>
      </c>
      <c r="V565" s="45"/>
      <c r="W565" s="48">
        <v>0.0005418360527517557</v>
      </c>
      <c r="X565" s="48">
        <v>5.826318188325593E-06</v>
      </c>
      <c r="Y565" s="48">
        <v>0.282263665818471</v>
      </c>
      <c r="Z565" s="48">
        <v>1.7270781565957927E-05</v>
      </c>
      <c r="AA565" s="50">
        <v>-17.97682166300052</v>
      </c>
      <c r="AB565" s="51">
        <v>-7.769058542728136</v>
      </c>
      <c r="AC565" s="50">
        <v>0.6107670520642606</v>
      </c>
      <c r="AD565" s="52">
        <v>1377.6004134609525</v>
      </c>
      <c r="AE565" s="52">
        <v>1649.0425513758214</v>
      </c>
    </row>
    <row r="566" spans="1:31" ht="14.25">
      <c r="A566" s="28">
        <v>72</v>
      </c>
      <c r="B566" s="42">
        <v>940.9065975189202</v>
      </c>
      <c r="C566" s="42">
        <v>735.8785330717837</v>
      </c>
      <c r="D566" s="42">
        <v>2411.659079172687</v>
      </c>
      <c r="E566" s="43">
        <f>C566/D566</f>
        <v>0.3051337311425564</v>
      </c>
      <c r="F566" s="44">
        <v>0.10594122811912776</v>
      </c>
      <c r="G566" s="44">
        <v>0.0050880840872870765</v>
      </c>
      <c r="H566" s="44">
        <v>4.200349586074608</v>
      </c>
      <c r="I566" s="44">
        <v>0.2475137617100262</v>
      </c>
      <c r="J566" s="44">
        <v>0.31164090989871146</v>
      </c>
      <c r="K566" s="44">
        <v>0.016953424630872543</v>
      </c>
      <c r="L566" s="45"/>
      <c r="M566" s="46">
        <v>1731.48</v>
      </c>
      <c r="N566" s="46">
        <v>88.4275</v>
      </c>
      <c r="O566" s="46">
        <v>1674.088288997254</v>
      </c>
      <c r="P566" s="46">
        <v>48.36430886746962</v>
      </c>
      <c r="Q566" s="46">
        <v>1748.776511436392</v>
      </c>
      <c r="R566" s="46">
        <v>83.32683348394153</v>
      </c>
      <c r="S566" s="47">
        <v>103.42823681283396</v>
      </c>
      <c r="T566" s="47">
        <v>1731.48</v>
      </c>
      <c r="U566" s="47">
        <v>88.4275</v>
      </c>
      <c r="V566" s="45"/>
      <c r="W566" s="48">
        <v>0.0009259344509716327</v>
      </c>
      <c r="X566" s="48">
        <v>6.379322832286967E-06</v>
      </c>
      <c r="Y566" s="48">
        <v>0.28129908818269</v>
      </c>
      <c r="Z566" s="48">
        <v>1.1840590271102899E-05</v>
      </c>
      <c r="AA566" s="50">
        <v>-52.08831911610812</v>
      </c>
      <c r="AB566" s="51">
        <v>-14.645992113379025</v>
      </c>
      <c r="AC566" s="50">
        <v>0.4187327915091226</v>
      </c>
      <c r="AD566" s="52">
        <v>2718.288719504164</v>
      </c>
      <c r="AE566" s="52">
        <v>3000.998661542862</v>
      </c>
    </row>
    <row r="567" spans="1:31" ht="14.25">
      <c r="A567" s="28">
        <v>73</v>
      </c>
      <c r="B567" s="42">
        <v>48.23843801672363</v>
      </c>
      <c r="C567" s="42">
        <v>152.4900318807956</v>
      </c>
      <c r="D567" s="42">
        <v>270.1797602318222</v>
      </c>
      <c r="E567" s="43">
        <f>C567/D567</f>
        <v>0.5644021289750005</v>
      </c>
      <c r="F567" s="44">
        <v>0.06955249527163275</v>
      </c>
      <c r="G567" s="44">
        <v>0.0036059266335776337</v>
      </c>
      <c r="H567" s="44">
        <v>1.324667470288771</v>
      </c>
      <c r="I567" s="44">
        <v>0.0748431591574611</v>
      </c>
      <c r="J567" s="44">
        <v>0.1493271950073455</v>
      </c>
      <c r="K567" s="44">
        <v>0.003139436834555473</v>
      </c>
      <c r="L567" s="45"/>
      <c r="M567" s="46">
        <v>916.665</v>
      </c>
      <c r="N567" s="46">
        <v>106.3275</v>
      </c>
      <c r="O567" s="46">
        <v>856.5537952772178</v>
      </c>
      <c r="P567" s="46">
        <v>32.70177333562958</v>
      </c>
      <c r="Q567" s="46">
        <v>897.1908032116294</v>
      </c>
      <c r="R567" s="46">
        <v>17.60870234051066</v>
      </c>
      <c r="S567" s="47">
        <v>95.470639267707</v>
      </c>
      <c r="T567" s="47">
        <v>897.1908032116294</v>
      </c>
      <c r="U567" s="47">
        <v>17.60870234051066</v>
      </c>
      <c r="V567" s="45"/>
      <c r="W567" s="48">
        <v>0.00034481683045191477</v>
      </c>
      <c r="X567" s="48">
        <v>1.3757931178382004E-06</v>
      </c>
      <c r="Y567" s="48">
        <v>0.2819084797567283</v>
      </c>
      <c r="Z567" s="48">
        <v>1.3455747655536317E-05</v>
      </c>
      <c r="AA567" s="50">
        <v>-30.537685600828812</v>
      </c>
      <c r="AB567" s="51">
        <v>-10.933041194068904</v>
      </c>
      <c r="AC567" s="50">
        <v>0.4758514956094263</v>
      </c>
      <c r="AD567" s="52">
        <v>1855.642639826222</v>
      </c>
      <c r="AE567" s="52">
        <v>2149.2926243801307</v>
      </c>
    </row>
    <row r="568" spans="1:31" ht="14.25">
      <c r="A568" s="28">
        <v>74</v>
      </c>
      <c r="B568" s="42">
        <v>263.83700376428885</v>
      </c>
      <c r="C568" s="42">
        <v>2209.389927708259</v>
      </c>
      <c r="D568" s="42">
        <v>3360.8419280126786</v>
      </c>
      <c r="E568" s="43">
        <f>C568/D568</f>
        <v>0.6573918009332584</v>
      </c>
      <c r="F568" s="44">
        <v>0.05388687268890787</v>
      </c>
      <c r="G568" s="44">
        <v>0.0015468869123364095</v>
      </c>
      <c r="H568" s="44">
        <v>0.46120663741870466</v>
      </c>
      <c r="I568" s="44">
        <v>0.018965509940565037</v>
      </c>
      <c r="J568" s="44">
        <v>0.06545689676206601</v>
      </c>
      <c r="K568" s="44">
        <v>0.0008975579426702642</v>
      </c>
      <c r="L568" s="45"/>
      <c r="M568" s="46">
        <v>364.87</v>
      </c>
      <c r="N568" s="46">
        <v>64.81</v>
      </c>
      <c r="O568" s="46">
        <v>385.09677450612094</v>
      </c>
      <c r="P568" s="46">
        <v>13.17975047999684</v>
      </c>
      <c r="Q568" s="46">
        <v>408.7266282459654</v>
      </c>
      <c r="R568" s="46">
        <v>5.430563767707582</v>
      </c>
      <c r="S568" s="47">
        <v>94.21866545831597</v>
      </c>
      <c r="T568" s="47">
        <v>408.7266282459654</v>
      </c>
      <c r="U568" s="47">
        <v>5.430563767707582</v>
      </c>
      <c r="V568" s="45"/>
      <c r="W568" s="48">
        <v>0.001956343038587017</v>
      </c>
      <c r="X568" s="48">
        <v>1.4246429261389716E-05</v>
      </c>
      <c r="Y568" s="48">
        <v>0.28241785634349925</v>
      </c>
      <c r="Z568" s="48">
        <v>1.2856888785078644E-05</v>
      </c>
      <c r="AA568" s="50">
        <v>-12.524000130874624</v>
      </c>
      <c r="AB568" s="51">
        <v>-4.063944683806442</v>
      </c>
      <c r="AC568" s="50">
        <v>0.45467338650956657</v>
      </c>
      <c r="AD568" s="52">
        <v>1209.2617062080406</v>
      </c>
      <c r="AE568" s="52">
        <v>1410.3724967960618</v>
      </c>
    </row>
    <row r="569" spans="1:31" ht="14.25">
      <c r="A569" s="28">
        <v>75</v>
      </c>
      <c r="B569" s="42">
        <v>160.09877835052282</v>
      </c>
      <c r="C569" s="42">
        <v>95.8169641067581</v>
      </c>
      <c r="D569" s="42">
        <v>1117.7033137347066</v>
      </c>
      <c r="E569" s="43">
        <f>C569/D569</f>
        <v>0.08572665297608738</v>
      </c>
      <c r="F569" s="44">
        <v>0.08800352291672214</v>
      </c>
      <c r="G569" s="44">
        <v>0.019263037242694698</v>
      </c>
      <c r="H569" s="44">
        <v>1.0397370293697956</v>
      </c>
      <c r="I569" s="44">
        <v>0.04123992124544054</v>
      </c>
      <c r="J569" s="44">
        <v>0.12813778844806406</v>
      </c>
      <c r="K569" s="44">
        <v>0.003985122542170805</v>
      </c>
      <c r="L569" s="45"/>
      <c r="M569" s="46">
        <v>1383.335</v>
      </c>
      <c r="N569" s="46">
        <v>426.85</v>
      </c>
      <c r="O569" s="46">
        <v>723.7862541252097</v>
      </c>
      <c r="P569" s="46">
        <v>20.532070414338534</v>
      </c>
      <c r="Q569" s="46">
        <v>777.2331893331258</v>
      </c>
      <c r="R569" s="46">
        <v>22.77191455942841</v>
      </c>
      <c r="S569" s="47">
        <v>93.12343631982904</v>
      </c>
      <c r="T569" s="47">
        <v>777.2331893331258</v>
      </c>
      <c r="U569" s="47">
        <v>22.77191455942841</v>
      </c>
      <c r="V569" s="45"/>
      <c r="W569" s="48">
        <v>3.0387364794423905E-05</v>
      </c>
      <c r="X569" s="48">
        <v>2.124282307845089E-07</v>
      </c>
      <c r="Y569" s="48">
        <v>0.2817848140770771</v>
      </c>
      <c r="Z569" s="48">
        <v>1.1325231442402516E-05</v>
      </c>
      <c r="AA569" s="50">
        <v>-34.911020996524215</v>
      </c>
      <c r="AB569" s="51">
        <v>-17.79589069596188</v>
      </c>
      <c r="AC569" s="50">
        <v>0.40050752820169744</v>
      </c>
      <c r="AD569" s="52">
        <v>2007.2339162875126</v>
      </c>
      <c r="AE569" s="52">
        <v>2397.318468484275</v>
      </c>
    </row>
    <row r="570" spans="1:31" ht="14.25">
      <c r="A570" s="28">
        <v>76</v>
      </c>
      <c r="B570" s="42">
        <v>124.77086173946755</v>
      </c>
      <c r="C570" s="42">
        <v>134.69921194620622</v>
      </c>
      <c r="D570" s="42">
        <v>1322.9648730568574</v>
      </c>
      <c r="E570" s="43">
        <f>C570/D570</f>
        <v>0.10181616661897358</v>
      </c>
      <c r="F570" s="44">
        <v>0.05615679140220453</v>
      </c>
      <c r="G570" s="44">
        <v>0.002759909745199722</v>
      </c>
      <c r="H570" s="44">
        <v>0.6418106834822731</v>
      </c>
      <c r="I570" s="44">
        <v>0.029196862356443056</v>
      </c>
      <c r="J570" s="44">
        <v>0.08650983221365648</v>
      </c>
      <c r="K570" s="44">
        <v>0.0007911667051929983</v>
      </c>
      <c r="L570" s="45"/>
      <c r="M570" s="46">
        <v>457.45</v>
      </c>
      <c r="N570" s="46">
        <v>109.25</v>
      </c>
      <c r="O570" s="46">
        <v>503.4266214015266</v>
      </c>
      <c r="P570" s="46">
        <v>18.058796478623293</v>
      </c>
      <c r="Q570" s="46">
        <v>534.8626598596545</v>
      </c>
      <c r="R570" s="46">
        <v>4.69410309873831</v>
      </c>
      <c r="S570" s="47">
        <v>94.1225961695706</v>
      </c>
      <c r="T570" s="47">
        <v>534.8626598596545</v>
      </c>
      <c r="U570" s="47">
        <v>4.69410309873831</v>
      </c>
      <c r="V570" s="45"/>
      <c r="W570" s="48">
        <v>9.205892869669342E-05</v>
      </c>
      <c r="X570" s="48">
        <v>1.1464914263364082E-06</v>
      </c>
      <c r="Y570" s="48">
        <v>0.2817346860147208</v>
      </c>
      <c r="Z570" s="48">
        <v>1.0587490792697248E-05</v>
      </c>
      <c r="AA570" s="50">
        <v>-36.683758833238045</v>
      </c>
      <c r="AB570" s="51">
        <v>-24.96277457276541</v>
      </c>
      <c r="AC570" s="50">
        <v>0.3744179358610547</v>
      </c>
      <c r="AD570" s="52">
        <v>2077.8696404759253</v>
      </c>
      <c r="AE570" s="52">
        <v>2563.964428338802</v>
      </c>
    </row>
    <row r="571" spans="1:31" ht="14.25">
      <c r="A571" s="28">
        <v>77</v>
      </c>
      <c r="B571" s="42">
        <v>658.8119999142797</v>
      </c>
      <c r="C571" s="42">
        <v>393.7049558929008</v>
      </c>
      <c r="D571" s="42">
        <v>1418.4010726875563</v>
      </c>
      <c r="E571" s="43">
        <f>C571/D571</f>
        <v>0.2775695559415483</v>
      </c>
      <c r="F571" s="44">
        <v>0.11986991996552106</v>
      </c>
      <c r="G571" s="44">
        <v>0.0021233820553583434</v>
      </c>
      <c r="H571" s="44">
        <v>6.098429391292097</v>
      </c>
      <c r="I571" s="44">
        <v>0.1652742942296727</v>
      </c>
      <c r="J571" s="44">
        <v>0.3761089173998508</v>
      </c>
      <c r="K571" s="44">
        <v>0.005289996582029716</v>
      </c>
      <c r="L571" s="45"/>
      <c r="M571" s="46">
        <v>1954.02</v>
      </c>
      <c r="N571" s="46">
        <v>31.4825</v>
      </c>
      <c r="O571" s="46">
        <v>1990.0223862335445</v>
      </c>
      <c r="P571" s="46">
        <v>23.64566061903406</v>
      </c>
      <c r="Q571" s="46">
        <v>2058.0814921234764</v>
      </c>
      <c r="R571" s="46">
        <v>24.78123391251097</v>
      </c>
      <c r="S571" s="47">
        <v>98.19085521436344</v>
      </c>
      <c r="T571" s="47">
        <v>1954.02</v>
      </c>
      <c r="U571" s="47">
        <v>31.4825</v>
      </c>
      <c r="V571" s="45"/>
      <c r="W571" s="48">
        <v>0.0008271888729824757</v>
      </c>
      <c r="X571" s="48">
        <v>7.970741886094355E-06</v>
      </c>
      <c r="Y571" s="48">
        <v>0.2811434056482382</v>
      </c>
      <c r="Z571" s="48">
        <v>1.1172433080984405E-05</v>
      </c>
      <c r="AA571" s="50">
        <v>-57.59390433854206</v>
      </c>
      <c r="AB571" s="51">
        <v>-15.123227164789421</v>
      </c>
      <c r="AC571" s="50">
        <v>0.3951039566240469</v>
      </c>
      <c r="AD571" s="52">
        <v>2921.886390350366</v>
      </c>
      <c r="AE571" s="52">
        <v>3202.440800812629</v>
      </c>
    </row>
    <row r="572" spans="1:31" ht="14.25">
      <c r="A572" s="28">
        <v>78</v>
      </c>
      <c r="B572" s="42">
        <v>315.84912247263276</v>
      </c>
      <c r="C572" s="42">
        <v>1504.213305133039</v>
      </c>
      <c r="D572" s="42">
        <v>3456.8809902279277</v>
      </c>
      <c r="E572" s="43">
        <f>C572/D572</f>
        <v>0.4351359822294199</v>
      </c>
      <c r="F572" s="44">
        <v>0.058361304162744605</v>
      </c>
      <c r="G572" s="44">
        <v>0.0009803237384258664</v>
      </c>
      <c r="H572" s="44">
        <v>0.6096308317564739</v>
      </c>
      <c r="I572" s="44">
        <v>0.012071734136556753</v>
      </c>
      <c r="J572" s="44">
        <v>0.07705591483416858</v>
      </c>
      <c r="K572" s="44">
        <v>0.0004713027425110166</v>
      </c>
      <c r="L572" s="45"/>
      <c r="M572" s="46">
        <v>542.63</v>
      </c>
      <c r="N572" s="46">
        <v>41.66</v>
      </c>
      <c r="O572" s="46">
        <v>483.3272637032203</v>
      </c>
      <c r="P572" s="46">
        <v>7.615202094524534</v>
      </c>
      <c r="Q572" s="46">
        <v>478.52579555629313</v>
      </c>
      <c r="R572" s="46">
        <v>2.820849721416039</v>
      </c>
      <c r="S572" s="47">
        <v>101.00338752717508</v>
      </c>
      <c r="T572" s="47">
        <v>478.52579555629313</v>
      </c>
      <c r="U572" s="47">
        <v>2.820849721416039</v>
      </c>
      <c r="V572" s="45"/>
      <c r="W572" s="48">
        <v>0.0008661584564677663</v>
      </c>
      <c r="X572" s="48">
        <v>4.937989767423714E-06</v>
      </c>
      <c r="Y572" s="48">
        <v>0.28220461541825803</v>
      </c>
      <c r="Z572" s="48">
        <v>1.2471723684384802E-05</v>
      </c>
      <c r="AA572" s="50">
        <v>-20.0650906646338</v>
      </c>
      <c r="AB572" s="51">
        <v>-9.81390314188535</v>
      </c>
      <c r="AC572" s="50">
        <v>0.4410523060955017</v>
      </c>
      <c r="AD572" s="52">
        <v>1471.3969541034874</v>
      </c>
      <c r="AE572" s="52">
        <v>1757.8751352267116</v>
      </c>
    </row>
    <row r="573" spans="1:31" ht="14.25">
      <c r="A573" s="28">
        <v>79</v>
      </c>
      <c r="B573" s="42">
        <v>23.302904064793793</v>
      </c>
      <c r="C573" s="42">
        <v>195.83835648239932</v>
      </c>
      <c r="D573" s="42">
        <v>370.3483587901248</v>
      </c>
      <c r="E573" s="43">
        <f>C573/D573</f>
        <v>0.5287949894585068</v>
      </c>
      <c r="F573" s="44">
        <v>0.05937607559739815</v>
      </c>
      <c r="G573" s="44">
        <v>0.0027490161918315562</v>
      </c>
      <c r="H573" s="44">
        <v>0.4153422337175572</v>
      </c>
      <c r="I573" s="44">
        <v>0.01557778156392777</v>
      </c>
      <c r="J573" s="44">
        <v>0.05257122138329493</v>
      </c>
      <c r="K573" s="44">
        <v>0.000789133562096151</v>
      </c>
      <c r="L573" s="45"/>
      <c r="M573" s="46">
        <v>588.915</v>
      </c>
      <c r="N573" s="46">
        <v>101.835</v>
      </c>
      <c r="O573" s="46">
        <v>352.7149953149905</v>
      </c>
      <c r="P573" s="46">
        <v>11.176133789577506</v>
      </c>
      <c r="Q573" s="46">
        <v>330.2881744251288</v>
      </c>
      <c r="R573" s="46">
        <v>4.83300572545312</v>
      </c>
      <c r="S573" s="47">
        <v>106.79007685603517</v>
      </c>
      <c r="T573" s="47">
        <v>330.2881744251288</v>
      </c>
      <c r="U573" s="47">
        <v>4.83300572545312</v>
      </c>
      <c r="V573" s="45"/>
      <c r="W573" s="48">
        <v>0.0008824663316394909</v>
      </c>
      <c r="X573" s="48">
        <v>6.753306123344078E-06</v>
      </c>
      <c r="Y573" s="48">
        <v>0.2825893277501696</v>
      </c>
      <c r="Z573" s="48">
        <v>1.222307637685836E-05</v>
      </c>
      <c r="AA573" s="50">
        <v>-6.460054384113123</v>
      </c>
      <c r="AB573" s="51">
        <v>0.6097284497386113</v>
      </c>
      <c r="AC573" s="50">
        <v>0.4322590997597042</v>
      </c>
      <c r="AD573" s="52">
        <v>934.9994058511559</v>
      </c>
      <c r="AE573" s="52">
        <v>1109.142283221043</v>
      </c>
    </row>
    <row r="574" spans="1:31" ht="14.25">
      <c r="A574" s="28">
        <v>80</v>
      </c>
      <c r="B574" s="42">
        <v>623.5735673985578</v>
      </c>
      <c r="C574" s="42">
        <v>890.4293731446562</v>
      </c>
      <c r="D574" s="42">
        <v>3085.3006487569096</v>
      </c>
      <c r="E574" s="43">
        <f>C574/D574</f>
        <v>0.28860376167989227</v>
      </c>
      <c r="F574" s="44">
        <v>0.0713720414228049</v>
      </c>
      <c r="G574" s="44">
        <v>0.0022327681893127694</v>
      </c>
      <c r="H574" s="44">
        <v>1.7025654436744346</v>
      </c>
      <c r="I574" s="44">
        <v>0.0416275342592244</v>
      </c>
      <c r="J574" s="44">
        <v>0.17502492372969558</v>
      </c>
      <c r="K574" s="44">
        <v>0.002922351626887326</v>
      </c>
      <c r="L574" s="45"/>
      <c r="M574" s="46">
        <v>968.515</v>
      </c>
      <c r="N574" s="46">
        <v>64.81750000000005</v>
      </c>
      <c r="O574" s="46">
        <v>1009.4953406242204</v>
      </c>
      <c r="P574" s="46">
        <v>15.641151675823323</v>
      </c>
      <c r="Q574" s="46">
        <v>1039.7380116422555</v>
      </c>
      <c r="R574" s="46">
        <v>16.03261976342236</v>
      </c>
      <c r="S574" s="47">
        <v>95.9405121574033</v>
      </c>
      <c r="T574" s="47">
        <v>968.515</v>
      </c>
      <c r="U574" s="47">
        <v>64.81750000000005</v>
      </c>
      <c r="V574" s="45"/>
      <c r="W574" s="48">
        <v>0.0007917076913847705</v>
      </c>
      <c r="X574" s="48">
        <v>1.2016404079974476E-05</v>
      </c>
      <c r="Y574" s="48">
        <v>0.2821003650639139</v>
      </c>
      <c r="Z574" s="48">
        <v>9.338551749625109E-06</v>
      </c>
      <c r="AA574" s="50">
        <v>-23.751818995024763</v>
      </c>
      <c r="AB574" s="51">
        <v>-2.8455658259052274</v>
      </c>
      <c r="AC574" s="50">
        <v>0.3302502438593277</v>
      </c>
      <c r="AD574" s="52">
        <v>1612.7875056534263</v>
      </c>
      <c r="AE574" s="52">
        <v>1800.3245303823658</v>
      </c>
    </row>
    <row r="575" spans="1:31" ht="14.25">
      <c r="A575" s="28">
        <v>81</v>
      </c>
      <c r="B575" s="42">
        <v>165.36137708900168</v>
      </c>
      <c r="C575" s="42">
        <v>332.4698641356663</v>
      </c>
      <c r="D575" s="42">
        <v>662.876599883605</v>
      </c>
      <c r="E575" s="43">
        <f>C575/D575</f>
        <v>0.501556193406201</v>
      </c>
      <c r="F575" s="44">
        <v>0.08425864902422157</v>
      </c>
      <c r="G575" s="44">
        <v>0.0014451031947561523</v>
      </c>
      <c r="H575" s="44">
        <v>2.4301004613792805</v>
      </c>
      <c r="I575" s="44">
        <v>0.0465730207627659</v>
      </c>
      <c r="J575" s="44">
        <v>0.20804862509031188</v>
      </c>
      <c r="K575" s="44">
        <v>0.0022850090798906104</v>
      </c>
      <c r="L575" s="45"/>
      <c r="M575" s="46">
        <v>1298.15</v>
      </c>
      <c r="N575" s="46">
        <v>33.335</v>
      </c>
      <c r="O575" s="46">
        <v>1251.5505404688972</v>
      </c>
      <c r="P575" s="46">
        <v>13.787456925177821</v>
      </c>
      <c r="Q575" s="46">
        <v>1218.4132232761708</v>
      </c>
      <c r="R575" s="46">
        <v>12.19332748676959</v>
      </c>
      <c r="S575" s="47">
        <v>103.72333821322503</v>
      </c>
      <c r="T575" s="47">
        <v>1298.15</v>
      </c>
      <c r="U575" s="47">
        <v>33.335</v>
      </c>
      <c r="V575" s="45"/>
      <c r="W575" s="48">
        <v>0.0005207029036485241</v>
      </c>
      <c r="X575" s="48">
        <v>7.161484226687145E-07</v>
      </c>
      <c r="Y575" s="48">
        <v>0.2817540553180321</v>
      </c>
      <c r="Z575" s="48">
        <v>1.7784769526315724E-05</v>
      </c>
      <c r="AA575" s="50">
        <v>-35.9987792980887</v>
      </c>
      <c r="AB575" s="51">
        <v>-7.669175437260423</v>
      </c>
      <c r="AC575" s="50">
        <v>0.6289438150641985</v>
      </c>
      <c r="AD575" s="52">
        <v>2074.5862584639617</v>
      </c>
      <c r="AE575" s="52">
        <v>2307.7961039048437</v>
      </c>
    </row>
    <row r="576" spans="1:31" ht="14.25">
      <c r="A576" s="28">
        <v>82</v>
      </c>
      <c r="B576" s="42">
        <v>517.0747634857487</v>
      </c>
      <c r="C576" s="42">
        <v>696.1504970030212</v>
      </c>
      <c r="D576" s="42">
        <v>2602.7570200016744</v>
      </c>
      <c r="E576" s="43">
        <f>C576/D576</f>
        <v>0.2674665716596831</v>
      </c>
      <c r="F576" s="44">
        <v>0.07027285487002347</v>
      </c>
      <c r="G576" s="44">
        <v>0.0008831293944823829</v>
      </c>
      <c r="H576" s="44">
        <v>1.7508665801591192</v>
      </c>
      <c r="I576" s="44">
        <v>0.02388253719047913</v>
      </c>
      <c r="J576" s="44">
        <v>0.17963986817563968</v>
      </c>
      <c r="K576" s="44">
        <v>0.0012141281791694747</v>
      </c>
      <c r="L576" s="45"/>
      <c r="M576" s="46">
        <v>936.105</v>
      </c>
      <c r="N576" s="46">
        <v>25.925</v>
      </c>
      <c r="O576" s="46">
        <v>1027.4823395404824</v>
      </c>
      <c r="P576" s="46">
        <v>8.815597603362733</v>
      </c>
      <c r="Q576" s="46">
        <v>1065.006900463066</v>
      </c>
      <c r="R576" s="46">
        <v>6.634885856232245</v>
      </c>
      <c r="S576" s="47">
        <v>91.10667541192497</v>
      </c>
      <c r="T576" s="47">
        <v>936.105</v>
      </c>
      <c r="U576" s="47">
        <v>25.925</v>
      </c>
      <c r="V576" s="45"/>
      <c r="W576" s="48">
        <v>0.001443041426431548</v>
      </c>
      <c r="X576" s="48">
        <v>1.464053130202236E-05</v>
      </c>
      <c r="Y576" s="48">
        <v>0.2817617941946884</v>
      </c>
      <c r="Z576" s="48">
        <v>1.0503126162322186E-05</v>
      </c>
      <c r="AA576" s="50">
        <v>-35.7251002684722</v>
      </c>
      <c r="AB576" s="51">
        <v>-15.9578221527934</v>
      </c>
      <c r="AC576" s="50">
        <v>0.3714344784621361</v>
      </c>
      <c r="AD576" s="52">
        <v>2114.567244408543</v>
      </c>
      <c r="AE576" s="52">
        <v>2431.325705041579</v>
      </c>
    </row>
    <row r="577" spans="1:31" ht="14.25">
      <c r="A577" s="28">
        <v>83</v>
      </c>
      <c r="B577" s="42">
        <v>116.92240688055769</v>
      </c>
      <c r="C577" s="42">
        <v>915.8366613321992</v>
      </c>
      <c r="D577" s="42">
        <v>1333.2174393103694</v>
      </c>
      <c r="E577" s="43">
        <f>C577/D577</f>
        <v>0.6869372049363022</v>
      </c>
      <c r="F577" s="44">
        <v>0.05390899438455802</v>
      </c>
      <c r="G577" s="44">
        <v>0.0011751195982485677</v>
      </c>
      <c r="H577" s="44">
        <v>0.5403503036049552</v>
      </c>
      <c r="I577" s="44">
        <v>0.012587335293228377</v>
      </c>
      <c r="J577" s="44">
        <v>0.07226716955048931</v>
      </c>
      <c r="K577" s="44">
        <v>0.0005389203470175539</v>
      </c>
      <c r="L577" s="45"/>
      <c r="M577" s="46">
        <v>368.57</v>
      </c>
      <c r="N577" s="46">
        <v>49.995</v>
      </c>
      <c r="O577" s="46">
        <v>438.6554911220351</v>
      </c>
      <c r="P577" s="46">
        <v>8.297626466232657</v>
      </c>
      <c r="Q577" s="46">
        <v>449.800205795884</v>
      </c>
      <c r="R577" s="46">
        <v>3.239961232819752</v>
      </c>
      <c r="S577" s="47">
        <v>97.5222966707787</v>
      </c>
      <c r="T577" s="47">
        <v>449.800205795884</v>
      </c>
      <c r="U577" s="47">
        <v>3.239961232819752</v>
      </c>
      <c r="V577" s="45"/>
      <c r="W577" s="48">
        <v>0.0019718496683583204</v>
      </c>
      <c r="X577" s="48">
        <v>2.556617472805548E-05</v>
      </c>
      <c r="Y577" s="48">
        <v>0.2820721957036105</v>
      </c>
      <c r="Z577" s="48">
        <v>1.9594077900014184E-05</v>
      </c>
      <c r="AA577" s="50">
        <v>-24.74800533254884</v>
      </c>
      <c r="AB577" s="51">
        <v>-15.450108788783723</v>
      </c>
      <c r="AC577" s="50">
        <v>0.6929285867835658</v>
      </c>
      <c r="AD577" s="52">
        <v>1704.3689936285984</v>
      </c>
      <c r="AE577" s="52">
        <v>2018.8764691034162</v>
      </c>
    </row>
    <row r="578" spans="1:31" ht="14.25">
      <c r="A578" s="28">
        <v>84</v>
      </c>
      <c r="B578" s="42">
        <v>51.24288932614085</v>
      </c>
      <c r="C578" s="42">
        <v>428.27620846641287</v>
      </c>
      <c r="D578" s="42">
        <v>670.922632423157</v>
      </c>
      <c r="E578" s="43">
        <f>C578/D578</f>
        <v>0.6383391881111788</v>
      </c>
      <c r="F578" s="44">
        <v>0.058316974321943056</v>
      </c>
      <c r="G578" s="44">
        <v>0.0021156656583934037</v>
      </c>
      <c r="H578" s="44">
        <v>0.5008049386009444</v>
      </c>
      <c r="I578" s="44">
        <v>0.018217490008075765</v>
      </c>
      <c r="J578" s="44">
        <v>0.06221395085462357</v>
      </c>
      <c r="K578" s="44">
        <v>0.0008333428208798836</v>
      </c>
      <c r="L578" s="45"/>
      <c r="M578" s="46">
        <v>542.63</v>
      </c>
      <c r="N578" s="46">
        <v>79.6175</v>
      </c>
      <c r="O578" s="46">
        <v>412.2471339899759</v>
      </c>
      <c r="P578" s="46">
        <v>12.325811791645236</v>
      </c>
      <c r="Q578" s="46">
        <v>389.0756670068074</v>
      </c>
      <c r="R578" s="46">
        <v>5.057431298956317</v>
      </c>
      <c r="S578" s="47">
        <v>105.9555168693608</v>
      </c>
      <c r="T578" s="47">
        <v>389.0756670068074</v>
      </c>
      <c r="U578" s="47">
        <v>5.057431298956317</v>
      </c>
      <c r="V578" s="45"/>
      <c r="W578" s="48">
        <v>0.0013306328000542084</v>
      </c>
      <c r="X578" s="48">
        <v>6.8946811198592065E-06</v>
      </c>
      <c r="Y578" s="48">
        <v>0.282483965624105</v>
      </c>
      <c r="Z578" s="48">
        <v>1.3966914997580687E-05</v>
      </c>
      <c r="AA578" s="50">
        <v>-10.186099610111077</v>
      </c>
      <c r="AB578" s="51">
        <v>-1.9711565567603895</v>
      </c>
      <c r="AC578" s="50">
        <v>0.49392854037251704</v>
      </c>
      <c r="AD578" s="52">
        <v>1095.568685262515</v>
      </c>
      <c r="AE578" s="52">
        <v>1288.1849337087333</v>
      </c>
    </row>
    <row r="579" spans="1:31" ht="14.25">
      <c r="A579" s="28">
        <v>85</v>
      </c>
      <c r="B579" s="42">
        <v>377.65049306948526</v>
      </c>
      <c r="C579" s="42">
        <v>3074.9930316746377</v>
      </c>
      <c r="D579" s="42">
        <v>5136.172204018817</v>
      </c>
      <c r="E579" s="43">
        <f>C579/D579</f>
        <v>0.5986935230225727</v>
      </c>
      <c r="F579" s="44">
        <v>0.13422869183210673</v>
      </c>
      <c r="G579" s="44">
        <v>0.002368892593960002</v>
      </c>
      <c r="H579" s="44">
        <v>0.9224359755360854</v>
      </c>
      <c r="I579" s="44">
        <v>0.016701363465933084</v>
      </c>
      <c r="J579" s="44">
        <v>0.049574466893914426</v>
      </c>
      <c r="K579" s="44">
        <v>0.0003057467495139416</v>
      </c>
      <c r="L579" s="45"/>
      <c r="M579" s="46">
        <v>2154.01</v>
      </c>
      <c r="N579" s="46">
        <v>30.095000000000255</v>
      </c>
      <c r="O579" s="46">
        <v>663.6473768909633</v>
      </c>
      <c r="P579" s="46">
        <v>8.821468336960947</v>
      </c>
      <c r="Q579" s="46">
        <v>311.9085408584033</v>
      </c>
      <c r="R579" s="46">
        <v>1.8778755582590634</v>
      </c>
      <c r="S579" s="47"/>
      <c r="T579" s="47"/>
      <c r="U579" s="47"/>
      <c r="V579" s="45"/>
      <c r="W579" s="48">
        <v>0.0019221504228163519</v>
      </c>
      <c r="X579" s="48">
        <v>1.5038956382612044E-05</v>
      </c>
      <c r="Y579" s="48">
        <v>0.28259945199072845</v>
      </c>
      <c r="Z579" s="48">
        <v>1.073737340925495E-05</v>
      </c>
      <c r="AA579" s="50">
        <v>-6.102018915294938</v>
      </c>
      <c r="AB579" s="51">
        <v>-6.102018915294938</v>
      </c>
      <c r="AC579" s="50">
        <v>0.3797184537354418</v>
      </c>
      <c r="AD579" s="52">
        <v>946.8074419340836</v>
      </c>
      <c r="AE579" s="52"/>
    </row>
    <row r="580" spans="1:31" ht="14.25">
      <c r="A580" s="28">
        <v>86</v>
      </c>
      <c r="B580" s="42">
        <v>1727.4677572801222</v>
      </c>
      <c r="C580" s="42">
        <v>1533.746613668579</v>
      </c>
      <c r="D580" s="42">
        <v>2000.9390312254875</v>
      </c>
      <c r="E580" s="43">
        <f>C580/D580</f>
        <v>0.766513416817716</v>
      </c>
      <c r="F580" s="44">
        <v>0.2492047442496673</v>
      </c>
      <c r="G580" s="44">
        <v>0.002572217033530008</v>
      </c>
      <c r="H580" s="44">
        <v>21.27387365562688</v>
      </c>
      <c r="I580" s="44">
        <v>0.302065846002352</v>
      </c>
      <c r="J580" s="44">
        <v>0.6155558962213573</v>
      </c>
      <c r="K580" s="44">
        <v>0.006541545281948617</v>
      </c>
      <c r="L580" s="45"/>
      <c r="M580" s="46">
        <v>3179.94</v>
      </c>
      <c r="N580" s="46">
        <v>15.585</v>
      </c>
      <c r="O580" s="46">
        <v>3151.1543957703648</v>
      </c>
      <c r="P580" s="46">
        <v>13.770902654566044</v>
      </c>
      <c r="Q580" s="46">
        <v>3092.2101894289844</v>
      </c>
      <c r="R580" s="46">
        <v>26.102309947036474</v>
      </c>
      <c r="S580" s="47">
        <v>100.91349393315265</v>
      </c>
      <c r="T580" s="47">
        <v>3179.94</v>
      </c>
      <c r="U580" s="47">
        <v>15.585</v>
      </c>
      <c r="V580" s="45"/>
      <c r="W580" s="48">
        <v>0.0019791834818524002</v>
      </c>
      <c r="X580" s="48">
        <v>6.650312979653818E-06</v>
      </c>
      <c r="Y580" s="48">
        <v>0.28068798044172494</v>
      </c>
      <c r="Z580" s="48">
        <v>1.407701856573677E-05</v>
      </c>
      <c r="AA580" s="50">
        <v>-73.69964346806258</v>
      </c>
      <c r="AB580" s="51">
        <v>-6.209565840447073</v>
      </c>
      <c r="AC580" s="50">
        <v>0.49782227842597815</v>
      </c>
      <c r="AD580" s="52">
        <v>3641.186668742381</v>
      </c>
      <c r="AE580" s="52">
        <v>3756.7006762997057</v>
      </c>
    </row>
    <row r="581" spans="1:31" ht="14.25">
      <c r="A581" s="28">
        <v>87</v>
      </c>
      <c r="B581" s="42">
        <v>144.90595272126072</v>
      </c>
      <c r="C581" s="42">
        <v>500.3489576867071</v>
      </c>
      <c r="D581" s="42">
        <v>492.11009876408093</v>
      </c>
      <c r="E581" s="43">
        <f>C581/D581</f>
        <v>1.016741901747836</v>
      </c>
      <c r="F581" s="44">
        <v>0.15007499377315595</v>
      </c>
      <c r="G581" s="44">
        <v>0.004576026241456379</v>
      </c>
      <c r="H581" s="44">
        <v>4.308377310990617</v>
      </c>
      <c r="I581" s="44">
        <v>0.15109857342923563</v>
      </c>
      <c r="J581" s="44">
        <v>0.20897247190723542</v>
      </c>
      <c r="K581" s="44">
        <v>0.005463712298986268</v>
      </c>
      <c r="L581" s="45"/>
      <c r="M581" s="46">
        <v>2346.61</v>
      </c>
      <c r="N581" s="46">
        <v>51.6975</v>
      </c>
      <c r="O581" s="46">
        <v>1694.9649158763407</v>
      </c>
      <c r="P581" s="46">
        <v>28.909848882973506</v>
      </c>
      <c r="Q581" s="46">
        <v>1223.3411897884507</v>
      </c>
      <c r="R581" s="46">
        <v>29.13349398817718</v>
      </c>
      <c r="S581" s="47"/>
      <c r="T581" s="47"/>
      <c r="U581" s="47"/>
      <c r="V581" s="45"/>
      <c r="W581" s="48">
        <v>0.0011465864090729062</v>
      </c>
      <c r="X581" s="48">
        <v>9.311231340422805E-06</v>
      </c>
      <c r="Y581" s="48">
        <v>0.28215953793216575</v>
      </c>
      <c r="Z581" s="48">
        <v>1.6513157132104128E-05</v>
      </c>
      <c r="AA581" s="50">
        <v>-21.65921901158052</v>
      </c>
      <c r="AB581" s="51">
        <v>-21.65921901158052</v>
      </c>
      <c r="AC581" s="50">
        <v>0.5839743080462735</v>
      </c>
      <c r="AD581" s="52">
        <v>1545.326107025108</v>
      </c>
      <c r="AE581" s="52"/>
    </row>
    <row r="582" spans="1:31" ht="14.25">
      <c r="A582" s="28">
        <v>88</v>
      </c>
      <c r="B582" s="42">
        <v>323.8741098636789</v>
      </c>
      <c r="C582" s="42">
        <v>470.72364502512175</v>
      </c>
      <c r="D582" s="42">
        <v>940.3513330278051</v>
      </c>
      <c r="E582" s="43">
        <f>C582/D582</f>
        <v>0.5005827380596726</v>
      </c>
      <c r="F582" s="44">
        <v>0.09735967210826188</v>
      </c>
      <c r="G582" s="44">
        <v>0.0012884532273452376</v>
      </c>
      <c r="H582" s="44">
        <v>3.932379834625174</v>
      </c>
      <c r="I582" s="44">
        <v>0.05391747847930883</v>
      </c>
      <c r="J582" s="44">
        <v>0.291867718787647</v>
      </c>
      <c r="K582" s="44">
        <v>0.002442479214349436</v>
      </c>
      <c r="L582" s="45"/>
      <c r="M582" s="46">
        <v>1575.93</v>
      </c>
      <c r="N582" s="46">
        <v>24.2275</v>
      </c>
      <c r="O582" s="46">
        <v>1620.3702052662143</v>
      </c>
      <c r="P582" s="46">
        <v>11.09993077502611</v>
      </c>
      <c r="Q582" s="46">
        <v>1650.8558599802884</v>
      </c>
      <c r="R582" s="46">
        <v>12.187974959698181</v>
      </c>
      <c r="S582" s="47">
        <v>97.25740419554845</v>
      </c>
      <c r="T582" s="47">
        <v>1575.93</v>
      </c>
      <c r="U582" s="47">
        <v>24.2275</v>
      </c>
      <c r="V582" s="45"/>
      <c r="W582" s="48">
        <v>0.000567349006619567</v>
      </c>
      <c r="X582" s="48">
        <v>7.940119231782413E-07</v>
      </c>
      <c r="Y582" s="48">
        <v>0.2816241967164793</v>
      </c>
      <c r="Z582" s="48">
        <v>9.868893007824913E-06</v>
      </c>
      <c r="AA582" s="50">
        <v>-40.591122300677185</v>
      </c>
      <c r="AB582" s="51">
        <v>-6.153757433168261</v>
      </c>
      <c r="AC582" s="50">
        <v>0.3490053236842974</v>
      </c>
      <c r="AD582" s="52">
        <v>2253.6590924308452</v>
      </c>
      <c r="AE582" s="52">
        <v>2456.1392647983603</v>
      </c>
    </row>
    <row r="583" spans="1:31" ht="14.25">
      <c r="A583" s="28">
        <v>89</v>
      </c>
      <c r="B583" s="42">
        <v>1144.4703122195288</v>
      </c>
      <c r="C583" s="42">
        <v>834.6984813332991</v>
      </c>
      <c r="D583" s="42">
        <v>2248.438797026416</v>
      </c>
      <c r="E583" s="43">
        <f>C583/D583</f>
        <v>0.37123469068279585</v>
      </c>
      <c r="F583" s="44">
        <v>0.13977386974403647</v>
      </c>
      <c r="G583" s="44">
        <v>0.001719689272111652</v>
      </c>
      <c r="H583" s="44">
        <v>8.646648162258378</v>
      </c>
      <c r="I583" s="44">
        <v>0.1684527362362756</v>
      </c>
      <c r="J583" s="44">
        <v>0.4460096628749081</v>
      </c>
      <c r="K583" s="44">
        <v>0.006723761079238985</v>
      </c>
      <c r="L583" s="45"/>
      <c r="M583" s="46">
        <v>2224.38</v>
      </c>
      <c r="N583" s="46">
        <v>26.392500000000155</v>
      </c>
      <c r="O583" s="46">
        <v>2301.4779045697605</v>
      </c>
      <c r="P583" s="46">
        <v>17.73273364649549</v>
      </c>
      <c r="Q583" s="46">
        <v>2377.4878723632582</v>
      </c>
      <c r="R583" s="46">
        <v>29.97522235230349</v>
      </c>
      <c r="S583" s="47">
        <v>96.65006974793559</v>
      </c>
      <c r="T583" s="47">
        <v>2224.38</v>
      </c>
      <c r="U583" s="47">
        <v>26.392500000000155</v>
      </c>
      <c r="V583" s="45"/>
      <c r="W583" s="48">
        <v>0.0008029698307140011</v>
      </c>
      <c r="X583" s="48">
        <v>9.543945808169312E-06</v>
      </c>
      <c r="Y583" s="48">
        <v>0.2811238259552309</v>
      </c>
      <c r="Z583" s="48">
        <v>1.2456310265391916E-05</v>
      </c>
      <c r="AA583" s="50">
        <v>-58.286324132840186</v>
      </c>
      <c r="AB583" s="51">
        <v>-9.753344808391962</v>
      </c>
      <c r="AC583" s="50">
        <v>0.4405072241690745</v>
      </c>
      <c r="AD583" s="52">
        <v>2946.461893305989</v>
      </c>
      <c r="AE583" s="52">
        <v>3156.3695912982853</v>
      </c>
    </row>
    <row r="584" spans="1:31" ht="14.25">
      <c r="A584" s="28">
        <v>90</v>
      </c>
      <c r="B584" s="42">
        <v>567.5473966455572</v>
      </c>
      <c r="C584" s="42">
        <v>2842.5328267465725</v>
      </c>
      <c r="D584" s="42">
        <v>2128.721056685988</v>
      </c>
      <c r="E584" s="43">
        <f>C584/D584</f>
        <v>1.3353242397911227</v>
      </c>
      <c r="F584" s="44">
        <v>0.07441605224981873</v>
      </c>
      <c r="G584" s="44">
        <v>0.0011784804650933082</v>
      </c>
      <c r="H584" s="44">
        <v>1.9468024971894142</v>
      </c>
      <c r="I584" s="44">
        <v>0.02699948542859649</v>
      </c>
      <c r="J584" s="44">
        <v>0.1899779674777618</v>
      </c>
      <c r="K584" s="44">
        <v>0.0017372658794074685</v>
      </c>
      <c r="L584" s="45"/>
      <c r="M584" s="46">
        <v>1053.71</v>
      </c>
      <c r="N584" s="46">
        <v>31.945</v>
      </c>
      <c r="O584" s="46">
        <v>1097.3454670764972</v>
      </c>
      <c r="P584" s="46">
        <v>9.303503425448639</v>
      </c>
      <c r="Q584" s="46">
        <v>1121.2557113777175</v>
      </c>
      <c r="R584" s="46">
        <v>9.411219086083406</v>
      </c>
      <c r="S584" s="47">
        <v>96.02354332471532</v>
      </c>
      <c r="T584" s="47">
        <v>1053.71</v>
      </c>
      <c r="U584" s="47">
        <v>31.945</v>
      </c>
      <c r="V584" s="45"/>
      <c r="W584" s="48">
        <v>0.00103752255183185</v>
      </c>
      <c r="X584" s="48">
        <v>2.2908021712340355E-05</v>
      </c>
      <c r="Y584" s="48">
        <v>0.2820158973077018</v>
      </c>
      <c r="Z584" s="48">
        <v>1.1130610319682595E-05</v>
      </c>
      <c r="AA584" s="50">
        <v>-26.738951957697708</v>
      </c>
      <c r="AB584" s="51">
        <v>-4.151291183980277</v>
      </c>
      <c r="AC584" s="50">
        <v>0.39362493704837015</v>
      </c>
      <c r="AD584" s="52">
        <v>1740.5865631521194</v>
      </c>
      <c r="AE584" s="52">
        <v>1934.7457432748954</v>
      </c>
    </row>
    <row r="585" spans="1:31" ht="14.25">
      <c r="A585" s="28">
        <v>91</v>
      </c>
      <c r="B585" s="42">
        <v>244.97207826628218</v>
      </c>
      <c r="C585" s="42">
        <v>1280.628942154868</v>
      </c>
      <c r="D585" s="42">
        <v>776.0522636940216</v>
      </c>
      <c r="E585" s="43">
        <f>C585/D585</f>
        <v>1.65018388846526</v>
      </c>
      <c r="F585" s="44">
        <v>0.08131769605085089</v>
      </c>
      <c r="G585" s="44">
        <v>0.00863514236363854</v>
      </c>
      <c r="H585" s="44">
        <v>2.1440346017161804</v>
      </c>
      <c r="I585" s="44">
        <v>0.0380634346083001</v>
      </c>
      <c r="J585" s="44">
        <v>0.2143674920934634</v>
      </c>
      <c r="K585" s="44">
        <v>0.0028895879037487268</v>
      </c>
      <c r="L585" s="45"/>
      <c r="M585" s="46">
        <v>1229.32</v>
      </c>
      <c r="N585" s="46">
        <v>209.4125</v>
      </c>
      <c r="O585" s="46">
        <v>1163.128273484608</v>
      </c>
      <c r="P585" s="46">
        <v>12.2933936026825</v>
      </c>
      <c r="Q585" s="46">
        <v>1252.0442133969354</v>
      </c>
      <c r="R585" s="46">
        <v>15.339273919125958</v>
      </c>
      <c r="S585" s="47">
        <v>105.69083634405075</v>
      </c>
      <c r="T585" s="47">
        <v>1229.32</v>
      </c>
      <c r="U585" s="47">
        <v>209.4125</v>
      </c>
      <c r="V585" s="45"/>
      <c r="W585" s="48">
        <v>0.0008641305322227069</v>
      </c>
      <c r="X585" s="48">
        <v>5.929740530248841E-06</v>
      </c>
      <c r="Y585" s="48">
        <v>0.2817559849437021</v>
      </c>
      <c r="Z585" s="48">
        <v>1.2867572066433672E-05</v>
      </c>
      <c r="AA585" s="50">
        <v>-35.930539667928805</v>
      </c>
      <c r="AB585" s="51">
        <v>-9.407022785195007</v>
      </c>
      <c r="AC585" s="50">
        <v>0.4550511625979004</v>
      </c>
      <c r="AD585" s="52">
        <v>2090.5531654372403</v>
      </c>
      <c r="AE585" s="52">
        <v>2339.1089441984486</v>
      </c>
    </row>
    <row r="586" spans="1:31" ht="14.25">
      <c r="A586" s="28">
        <v>92</v>
      </c>
      <c r="B586" s="42">
        <v>85.22510843999844</v>
      </c>
      <c r="C586" s="42">
        <v>245.69140952388244</v>
      </c>
      <c r="D586" s="42">
        <v>917.515197976044</v>
      </c>
      <c r="E586" s="43">
        <f>C586/D586</f>
        <v>0.2677791169735996</v>
      </c>
      <c r="F586" s="44">
        <v>0.05676706418009005</v>
      </c>
      <c r="G586" s="44">
        <v>0.0012790755557622244</v>
      </c>
      <c r="H586" s="44">
        <v>0.6480920868147027</v>
      </c>
      <c r="I586" s="44">
        <v>0.014638215215117642</v>
      </c>
      <c r="J586" s="44">
        <v>0.08305935513974998</v>
      </c>
      <c r="K586" s="44">
        <v>0.0009631166104926036</v>
      </c>
      <c r="L586" s="45"/>
      <c r="M586" s="46">
        <v>483.375</v>
      </c>
      <c r="N586" s="46">
        <v>49.995</v>
      </c>
      <c r="O586" s="46">
        <v>507.30396288542414</v>
      </c>
      <c r="P586" s="46">
        <v>9.01878399074377</v>
      </c>
      <c r="Q586" s="46">
        <v>514.3579225803059</v>
      </c>
      <c r="R586" s="46">
        <v>5.732511504556925</v>
      </c>
      <c r="S586" s="47">
        <v>98.62858927894118</v>
      </c>
      <c r="T586" s="47">
        <v>514.3579225803059</v>
      </c>
      <c r="U586" s="47">
        <v>5.732511504556925</v>
      </c>
      <c r="V586" s="45"/>
      <c r="W586" s="48">
        <v>0.0007306128162423929</v>
      </c>
      <c r="X586" s="48">
        <v>5.5219260416062794E-06</v>
      </c>
      <c r="Y586" s="48">
        <v>0.2822957918478277</v>
      </c>
      <c r="Z586" s="48">
        <v>1.0759441612081357E-05</v>
      </c>
      <c r="AA586" s="50">
        <v>-16.840710967575</v>
      </c>
      <c r="AB586" s="51">
        <v>-5.767382019438161</v>
      </c>
      <c r="AC586" s="50">
        <v>0.3804988493304606</v>
      </c>
      <c r="AD586" s="52">
        <v>1339.8829296089475</v>
      </c>
      <c r="AE586" s="52">
        <v>1581.9058388050912</v>
      </c>
    </row>
    <row r="587" spans="1:31" ht="14.25">
      <c r="A587" s="28">
        <v>93</v>
      </c>
      <c r="B587" s="42">
        <v>33.90886453260996</v>
      </c>
      <c r="C587" s="42">
        <v>265.37255018232844</v>
      </c>
      <c r="D587" s="42">
        <v>564.1164143026471</v>
      </c>
      <c r="E587" s="43">
        <f>C587/D587</f>
        <v>0.4704216070549522</v>
      </c>
      <c r="F587" s="44">
        <v>0.05522484365190971</v>
      </c>
      <c r="G587" s="44">
        <v>0.002340172170597663</v>
      </c>
      <c r="H587" s="44">
        <v>0.3862281772862959</v>
      </c>
      <c r="I587" s="44">
        <v>0.016766897350766276</v>
      </c>
      <c r="J587" s="44">
        <v>0.05074134217251713</v>
      </c>
      <c r="K587" s="44">
        <v>0.0006225800756399543</v>
      </c>
      <c r="L587" s="45"/>
      <c r="M587" s="46">
        <v>420.42</v>
      </c>
      <c r="N587" s="46">
        <v>99.065</v>
      </c>
      <c r="O587" s="46">
        <v>331.61041508286553</v>
      </c>
      <c r="P587" s="46">
        <v>12.281999461146626</v>
      </c>
      <c r="Q587" s="46">
        <v>319.0714275882918</v>
      </c>
      <c r="R587" s="46">
        <v>3.819597971156867</v>
      </c>
      <c r="S587" s="47">
        <v>103.92983714942761</v>
      </c>
      <c r="T587" s="47">
        <v>319.0714275882918</v>
      </c>
      <c r="U587" s="47">
        <v>3.819597971156867</v>
      </c>
      <c r="V587" s="45"/>
      <c r="W587" s="48">
        <v>0.0010401449126639616</v>
      </c>
      <c r="X587" s="48">
        <v>8.262299595272034E-06</v>
      </c>
      <c r="Y587" s="48">
        <v>0.2825357150943078</v>
      </c>
      <c r="Z587" s="48">
        <v>1.6018823019529936E-05</v>
      </c>
      <c r="AA587" s="50">
        <v>-8.356022013926712</v>
      </c>
      <c r="AB587" s="51">
        <v>-1.5618883983592458</v>
      </c>
      <c r="AC587" s="50">
        <v>0.5664925792058991</v>
      </c>
      <c r="AD587" s="52">
        <v>1014.3854745147815</v>
      </c>
      <c r="AE587" s="52">
        <v>1210.8672657118746</v>
      </c>
    </row>
    <row r="588" spans="1:31" ht="14.25">
      <c r="A588" s="28">
        <v>94</v>
      </c>
      <c r="B588" s="42">
        <v>453.32186738488</v>
      </c>
      <c r="C588" s="42">
        <v>1093.1000252923277</v>
      </c>
      <c r="D588" s="42">
        <v>2849.418868734472</v>
      </c>
      <c r="E588" s="43">
        <f>C588/D588</f>
        <v>0.3836220912574402</v>
      </c>
      <c r="F588" s="44">
        <v>0.05897408611296974</v>
      </c>
      <c r="G588" s="44">
        <v>0.005896423017382267</v>
      </c>
      <c r="H588" s="44">
        <v>1.0994736662003566</v>
      </c>
      <c r="I588" s="44">
        <v>0.10786900071185637</v>
      </c>
      <c r="J588" s="44">
        <v>0.136442555259777</v>
      </c>
      <c r="K588" s="44">
        <v>0.005690727949160198</v>
      </c>
      <c r="L588" s="45"/>
      <c r="M588" s="46">
        <v>564.85</v>
      </c>
      <c r="N588" s="46">
        <v>219.26</v>
      </c>
      <c r="O588" s="46">
        <v>753.09608384267</v>
      </c>
      <c r="P588" s="46">
        <v>52.21541378017463</v>
      </c>
      <c r="Q588" s="46">
        <v>824.5145381276021</v>
      </c>
      <c r="R588" s="46">
        <v>32.28064262142874</v>
      </c>
      <c r="S588" s="47">
        <v>91.33812067800321</v>
      </c>
      <c r="T588" s="47">
        <v>824.5145381276021</v>
      </c>
      <c r="U588" s="47">
        <v>32.28064262142874</v>
      </c>
      <c r="V588" s="45"/>
      <c r="W588" s="48">
        <v>0.0013615146170847402</v>
      </c>
      <c r="X588" s="48">
        <v>3.5459200517350177E-06</v>
      </c>
      <c r="Y588" s="48">
        <v>0.28212175236307024</v>
      </c>
      <c r="Z588" s="48">
        <v>9.01073049493484E-06</v>
      </c>
      <c r="AA588" s="50">
        <v>-22.9954746909089</v>
      </c>
      <c r="AB588" s="51">
        <v>-5.539074182778769</v>
      </c>
      <c r="AC588" s="50">
        <v>0.31865712588331097</v>
      </c>
      <c r="AD588" s="52">
        <v>1607.2177441869517</v>
      </c>
      <c r="AE588" s="52">
        <v>1819.7843908065718</v>
      </c>
    </row>
    <row r="589" spans="1:31" ht="14.25">
      <c r="A589" s="28">
        <v>95</v>
      </c>
      <c r="B589" s="42">
        <v>256.427017171609</v>
      </c>
      <c r="C589" s="42">
        <v>883.492108957074</v>
      </c>
      <c r="D589" s="42">
        <v>1336.1457248022173</v>
      </c>
      <c r="E589" s="43">
        <f>C589/D589</f>
        <v>0.661224365394615</v>
      </c>
      <c r="F589" s="44">
        <v>0.06330935943136613</v>
      </c>
      <c r="G589" s="44">
        <v>0.0016834448710265843</v>
      </c>
      <c r="H589" s="44">
        <v>1.2929903331649197</v>
      </c>
      <c r="I589" s="44">
        <v>0.03168834665748768</v>
      </c>
      <c r="J589" s="44">
        <v>0.15094284568948374</v>
      </c>
      <c r="K589" s="44">
        <v>0.002027273733438801</v>
      </c>
      <c r="L589" s="45"/>
      <c r="M589" s="46">
        <v>720.38</v>
      </c>
      <c r="N589" s="46">
        <v>57.4025</v>
      </c>
      <c r="O589" s="46">
        <v>842.6225192307496</v>
      </c>
      <c r="P589" s="46">
        <v>14.033141917498028</v>
      </c>
      <c r="Q589" s="46">
        <v>906.2463966846633</v>
      </c>
      <c r="R589" s="46">
        <v>11.354742514417808</v>
      </c>
      <c r="S589" s="47">
        <v>92.97940629759522</v>
      </c>
      <c r="T589" s="47">
        <v>906.2463966846633</v>
      </c>
      <c r="U589" s="47">
        <v>11.354742514417808</v>
      </c>
      <c r="V589" s="45"/>
      <c r="W589" s="48">
        <v>0.0009920376241169338</v>
      </c>
      <c r="X589" s="48">
        <v>7.442834468479386E-06</v>
      </c>
      <c r="Y589" s="48">
        <v>0.2819888945788536</v>
      </c>
      <c r="Z589" s="48">
        <v>9.965074886213877E-06</v>
      </c>
      <c r="AA589" s="50">
        <v>-27.693881330060897</v>
      </c>
      <c r="AB589" s="51">
        <v>-8.274916091746132</v>
      </c>
      <c r="AC589" s="50">
        <v>0.3524067272842884</v>
      </c>
      <c r="AD589" s="52">
        <v>1775.9196142163216</v>
      </c>
      <c r="AE589" s="52">
        <v>2023.1038173138045</v>
      </c>
    </row>
    <row r="590" spans="1:31" ht="14.25">
      <c r="A590" s="28">
        <v>96</v>
      </c>
      <c r="B590" s="42">
        <v>158.94982350170858</v>
      </c>
      <c r="C590" s="42">
        <v>248.8039869425825</v>
      </c>
      <c r="D590" s="42">
        <v>580.9425519826215</v>
      </c>
      <c r="E590" s="43">
        <f>C590/D590</f>
        <v>0.42827640373987497</v>
      </c>
      <c r="F590" s="44">
        <v>0.08363915896180099</v>
      </c>
      <c r="G590" s="44">
        <v>0.002678593498940884</v>
      </c>
      <c r="H590" s="44">
        <v>2.6271687671059687</v>
      </c>
      <c r="I590" s="44">
        <v>0.08381863722632872</v>
      </c>
      <c r="J590" s="44">
        <v>0.23236672741203834</v>
      </c>
      <c r="K590" s="44">
        <v>0.005987193395437059</v>
      </c>
      <c r="L590" s="45"/>
      <c r="M590" s="46">
        <v>1284.26</v>
      </c>
      <c r="N590" s="46">
        <v>62.96</v>
      </c>
      <c r="O590" s="46">
        <v>1308.272721723226</v>
      </c>
      <c r="P590" s="46">
        <v>23.46821542918292</v>
      </c>
      <c r="Q590" s="46">
        <v>1346.8911469513018</v>
      </c>
      <c r="R590" s="46">
        <v>31.318787841867675</v>
      </c>
      <c r="S590" s="47">
        <v>98.16454770289815</v>
      </c>
      <c r="T590" s="47">
        <v>1284.26</v>
      </c>
      <c r="U590" s="47">
        <v>62.96</v>
      </c>
      <c r="V590" s="45"/>
      <c r="W590" s="48">
        <v>0.00092826449009314</v>
      </c>
      <c r="X590" s="48">
        <v>2.6619697645883293E-06</v>
      </c>
      <c r="Y590" s="48">
        <v>0.28199657043074017</v>
      </c>
      <c r="Z590" s="48">
        <v>1.3477120406060893E-05</v>
      </c>
      <c r="AA590" s="50">
        <v>-27.422431119766834</v>
      </c>
      <c r="AB590" s="51">
        <v>0.2732705786034906</v>
      </c>
      <c r="AC590" s="50">
        <v>0.4766073430158761</v>
      </c>
      <c r="AD590" s="52">
        <v>1762.3310177067644</v>
      </c>
      <c r="AE590" s="52">
        <v>1899.2550261652189</v>
      </c>
    </row>
    <row r="592" spans="1:31" ht="14.25">
      <c r="A592" s="28" t="s">
        <v>31</v>
      </c>
      <c r="B592" s="67" t="s">
        <v>55</v>
      </c>
      <c r="C592" s="67"/>
      <c r="D592" s="67"/>
      <c r="E592" s="68"/>
      <c r="F592" s="44"/>
      <c r="G592" s="44"/>
      <c r="H592" s="44"/>
      <c r="I592" s="44"/>
      <c r="J592" s="44"/>
      <c r="K592" s="44"/>
      <c r="L592" s="45"/>
      <c r="M592" s="46"/>
      <c r="N592" s="46"/>
      <c r="O592" s="46"/>
      <c r="P592" s="46"/>
      <c r="Q592" s="46"/>
      <c r="R592" s="46"/>
      <c r="S592" s="47"/>
      <c r="T592" s="47"/>
      <c r="U592" s="47"/>
      <c r="W592" s="41"/>
      <c r="X592" s="41"/>
      <c r="Y592" s="41"/>
      <c r="Z592" s="41"/>
      <c r="AA592" s="41"/>
      <c r="AB592" s="41"/>
      <c r="AC592" s="41"/>
      <c r="AD592" s="41"/>
      <c r="AE592" s="41"/>
    </row>
    <row r="593" spans="1:31" ht="14.25">
      <c r="A593" s="28">
        <v>1</v>
      </c>
      <c r="B593" s="42">
        <v>276.2360649024941</v>
      </c>
      <c r="C593" s="42">
        <v>417.99224288264924</v>
      </c>
      <c r="D593" s="42">
        <v>1103.617109624343</v>
      </c>
      <c r="E593" s="42">
        <f>C593/D593</f>
        <v>0.3787475196220258</v>
      </c>
      <c r="F593" s="44">
        <v>0.08629484540214336</v>
      </c>
      <c r="G593" s="44">
        <v>0.0025002289614706025</v>
      </c>
      <c r="H593" s="44">
        <v>0.7997584347039278</v>
      </c>
      <c r="I593" s="44">
        <v>0.022852519067325144</v>
      </c>
      <c r="J593" s="44">
        <v>0.06685513367832381</v>
      </c>
      <c r="K593" s="44">
        <v>0.0010112106354967277</v>
      </c>
      <c r="L593" s="45"/>
      <c r="M593" s="46">
        <v>1346.29</v>
      </c>
      <c r="N593" s="46">
        <v>55.8625</v>
      </c>
      <c r="O593" s="46">
        <v>596.6923419341383</v>
      </c>
      <c r="P593" s="46">
        <v>12.893567994651562</v>
      </c>
      <c r="Q593" s="46">
        <v>417.1809402323591</v>
      </c>
      <c r="R593" s="46">
        <v>6.110187154870118</v>
      </c>
      <c r="S593" s="47"/>
      <c r="T593" s="47"/>
      <c r="U593" s="47"/>
      <c r="W593" s="41"/>
      <c r="X593" s="41"/>
      <c r="Y593" s="41"/>
      <c r="Z593" s="41"/>
      <c r="AA593" s="41"/>
      <c r="AB593" s="41"/>
      <c r="AC593" s="41"/>
      <c r="AD593" s="41"/>
      <c r="AE593" s="41"/>
    </row>
    <row r="594" spans="1:31" ht="14.25">
      <c r="A594" s="28">
        <v>2</v>
      </c>
      <c r="B594" s="42">
        <v>130.81044806108264</v>
      </c>
      <c r="C594" s="42">
        <v>102.01431846587653</v>
      </c>
      <c r="D594" s="42">
        <v>125.23918542558474</v>
      </c>
      <c r="E594" s="42">
        <f>C594/D594</f>
        <v>0.8145559085138886</v>
      </c>
      <c r="F594" s="44">
        <v>0.08636348807824525</v>
      </c>
      <c r="G594" s="44">
        <v>0.003330333554591053</v>
      </c>
      <c r="H594" s="44">
        <v>2.392148162072903</v>
      </c>
      <c r="I594" s="44">
        <v>0.10018231643819696</v>
      </c>
      <c r="J594" s="44">
        <v>0.19970793078494375</v>
      </c>
      <c r="K594" s="44">
        <v>0.004177364080621765</v>
      </c>
      <c r="L594" s="45"/>
      <c r="M594" s="46">
        <v>1346.29</v>
      </c>
      <c r="N594" s="46">
        <v>75.16</v>
      </c>
      <c r="O594" s="46">
        <v>1240.2532333168683</v>
      </c>
      <c r="P594" s="46">
        <v>29.996631185638762</v>
      </c>
      <c r="Q594" s="46">
        <v>1173.751079174913</v>
      </c>
      <c r="R594" s="46">
        <v>22.446403156973815</v>
      </c>
      <c r="S594" s="47"/>
      <c r="T594" s="47"/>
      <c r="U594" s="47"/>
      <c r="W594" s="41"/>
      <c r="X594" s="41"/>
      <c r="Y594" s="41"/>
      <c r="Z594" s="41"/>
      <c r="AA594" s="41"/>
      <c r="AB594" s="41"/>
      <c r="AC594" s="41"/>
      <c r="AD594" s="41"/>
      <c r="AE594" s="41"/>
    </row>
    <row r="595" spans="1:31" ht="14.25">
      <c r="A595" s="28">
        <v>3</v>
      </c>
      <c r="B595" s="42">
        <v>89.60179161139196</v>
      </c>
      <c r="C595" s="42">
        <v>189.83750229280756</v>
      </c>
      <c r="D595" s="42">
        <v>386.5503744635394</v>
      </c>
      <c r="E595" s="42">
        <f>C595/D595</f>
        <v>0.4911067608103264</v>
      </c>
      <c r="F595" s="44">
        <v>0.05877375102248461</v>
      </c>
      <c r="G595" s="44">
        <v>0.0021744174387275115</v>
      </c>
      <c r="H595" s="44">
        <v>0.5550121572088857</v>
      </c>
      <c r="I595" s="44">
        <v>0.020238895830845743</v>
      </c>
      <c r="J595" s="44">
        <v>0.06829866143998521</v>
      </c>
      <c r="K595" s="44">
        <v>0.0010712904326716775</v>
      </c>
      <c r="L595" s="45"/>
      <c r="M595" s="46">
        <v>566.7</v>
      </c>
      <c r="N595" s="46">
        <v>81.4675</v>
      </c>
      <c r="O595" s="46">
        <v>448.2747258378418</v>
      </c>
      <c r="P595" s="46">
        <v>13.216226155785932</v>
      </c>
      <c r="Q595" s="46">
        <v>425.89748259489807</v>
      </c>
      <c r="R595" s="46">
        <v>6.464469536948826</v>
      </c>
      <c r="S595" s="47">
        <v>105.25413841533043</v>
      </c>
      <c r="T595" s="47">
        <v>425.89748259489807</v>
      </c>
      <c r="U595" s="47">
        <v>6.464469536948826</v>
      </c>
      <c r="W595" s="41"/>
      <c r="X595" s="41"/>
      <c r="Y595" s="41"/>
      <c r="Z595" s="41"/>
      <c r="AA595" s="41"/>
      <c r="AB595" s="41"/>
      <c r="AC595" s="41"/>
      <c r="AD595" s="41"/>
      <c r="AE595" s="41"/>
    </row>
    <row r="596" spans="1:31" ht="14.25">
      <c r="A596" s="28">
        <v>4</v>
      </c>
      <c r="B596" s="42">
        <v>119.0839432313889</v>
      </c>
      <c r="C596" s="42">
        <v>442.7894778355835</v>
      </c>
      <c r="D596" s="42">
        <v>517.0557924649745</v>
      </c>
      <c r="E596" s="42">
        <f>C596/D596</f>
        <v>0.8563669226577288</v>
      </c>
      <c r="F596" s="44">
        <v>0.052384318905855244</v>
      </c>
      <c r="G596" s="44">
        <v>0.0025261081755605687</v>
      </c>
      <c r="H596" s="44">
        <v>0.30583970522577775</v>
      </c>
      <c r="I596" s="44">
        <v>0.015351083109526466</v>
      </c>
      <c r="J596" s="44">
        <v>0.04188004673730016</v>
      </c>
      <c r="K596" s="44">
        <v>0.0007616744139880246</v>
      </c>
      <c r="L596" s="45"/>
      <c r="M596" s="46">
        <v>301.91</v>
      </c>
      <c r="N596" s="46">
        <v>111.095</v>
      </c>
      <c r="O596" s="46">
        <v>270.9511967591896</v>
      </c>
      <c r="P596" s="46">
        <v>11.937106576962151</v>
      </c>
      <c r="Q596" s="46">
        <v>264.4758640465309</v>
      </c>
      <c r="R596" s="46">
        <v>4.712701461728727</v>
      </c>
      <c r="S596" s="47">
        <v>102.44836432844377</v>
      </c>
      <c r="T596" s="47">
        <v>264.4758640465309</v>
      </c>
      <c r="U596" s="47">
        <v>4.712701461728727</v>
      </c>
      <c r="W596" s="41"/>
      <c r="X596" s="41"/>
      <c r="Y596" s="41"/>
      <c r="Z596" s="41"/>
      <c r="AA596" s="41"/>
      <c r="AB596" s="41"/>
      <c r="AC596" s="41"/>
      <c r="AD596" s="41"/>
      <c r="AE596" s="41"/>
    </row>
    <row r="597" spans="1:31" ht="14.25">
      <c r="A597" s="28">
        <v>5</v>
      </c>
      <c r="B597" s="42">
        <v>248.6438163017437</v>
      </c>
      <c r="C597" s="42">
        <v>123.17632926272586</v>
      </c>
      <c r="D597" s="42">
        <v>209.2525959439994</v>
      </c>
      <c r="E597" s="42">
        <f>C597/D597</f>
        <v>0.5886489900258659</v>
      </c>
      <c r="F597" s="44">
        <v>0.1074413256429022</v>
      </c>
      <c r="G597" s="44">
        <v>0.002765075047625138</v>
      </c>
      <c r="H597" s="44">
        <v>4.822628087830395</v>
      </c>
      <c r="I597" s="44">
        <v>0.12327079039090034</v>
      </c>
      <c r="J597" s="44">
        <v>0.3234532110368455</v>
      </c>
      <c r="K597" s="44">
        <v>0.005028237387921521</v>
      </c>
      <c r="L597" s="45"/>
      <c r="M597" s="46">
        <v>1766.665</v>
      </c>
      <c r="N597" s="46">
        <v>46.75750000000005</v>
      </c>
      <c r="O597" s="46">
        <v>1788.8528418571639</v>
      </c>
      <c r="P597" s="46">
        <v>21.4998751552381</v>
      </c>
      <c r="Q597" s="46">
        <v>1806.5714076612182</v>
      </c>
      <c r="R597" s="46">
        <v>24.4921818954615</v>
      </c>
      <c r="S597" s="47">
        <v>97.79104177714841</v>
      </c>
      <c r="T597" s="47">
        <v>1766.665</v>
      </c>
      <c r="U597" s="47">
        <v>46.75750000000005</v>
      </c>
      <c r="W597" s="41"/>
      <c r="X597" s="41"/>
      <c r="Y597" s="41"/>
      <c r="Z597" s="41"/>
      <c r="AA597" s="41"/>
      <c r="AB597" s="41"/>
      <c r="AC597" s="41"/>
      <c r="AD597" s="41"/>
      <c r="AE597" s="41"/>
    </row>
    <row r="598" spans="1:31" ht="14.25">
      <c r="A598" s="28">
        <v>6</v>
      </c>
      <c r="B598" s="42">
        <v>116.43832438582314</v>
      </c>
      <c r="C598" s="42">
        <v>237.05992644708786</v>
      </c>
      <c r="D598" s="42">
        <v>608.1726617305594</v>
      </c>
      <c r="E598" s="42">
        <f>C598/D598</f>
        <v>0.3897905008958019</v>
      </c>
      <c r="F598" s="44">
        <v>0.05552685926492468</v>
      </c>
      <c r="G598" s="44">
        <v>0.0017469198614489278</v>
      </c>
      <c r="H598" s="44">
        <v>0.5422084102489069</v>
      </c>
      <c r="I598" s="44">
        <v>0.016371188680800952</v>
      </c>
      <c r="J598" s="44">
        <v>0.07052193722645692</v>
      </c>
      <c r="K598" s="44">
        <v>0.0009611188688167731</v>
      </c>
      <c r="L598" s="45"/>
      <c r="M598" s="46">
        <v>435.23</v>
      </c>
      <c r="N598" s="46">
        <v>70.3625</v>
      </c>
      <c r="O598" s="46">
        <v>439.87959771727327</v>
      </c>
      <c r="P598" s="46">
        <v>10.779121602688917</v>
      </c>
      <c r="Q598" s="46">
        <v>439.2994123609732</v>
      </c>
      <c r="R598" s="46">
        <v>5.78761794213446</v>
      </c>
      <c r="S598" s="47">
        <v>100.13207059694935</v>
      </c>
      <c r="T598" s="47">
        <v>439.2994123609732</v>
      </c>
      <c r="U598" s="47">
        <v>5.78761794213446</v>
      </c>
      <c r="W598" s="41"/>
      <c r="X598" s="41"/>
      <c r="Y598" s="41"/>
      <c r="Z598" s="41"/>
      <c r="AA598" s="41"/>
      <c r="AB598" s="41"/>
      <c r="AC598" s="41"/>
      <c r="AD598" s="41"/>
      <c r="AE598" s="41"/>
    </row>
    <row r="599" spans="1:31" ht="14.25">
      <c r="A599" s="28">
        <v>7</v>
      </c>
      <c r="B599" s="42">
        <v>575.7352876418602</v>
      </c>
      <c r="C599" s="42">
        <v>449.2836287341279</v>
      </c>
      <c r="D599" s="42">
        <v>431.69414501334273</v>
      </c>
      <c r="E599" s="42">
        <f>C599/D599</f>
        <v>1.0407452450397294</v>
      </c>
      <c r="F599" s="44">
        <v>0.09482157115037206</v>
      </c>
      <c r="G599" s="44">
        <v>0.002335804765283492</v>
      </c>
      <c r="H599" s="44">
        <v>2.9589547779201455</v>
      </c>
      <c r="I599" s="44">
        <v>0.06760381110704827</v>
      </c>
      <c r="J599" s="44">
        <v>0.22469571788401094</v>
      </c>
      <c r="K599" s="44">
        <v>0.003241030061040305</v>
      </c>
      <c r="L599" s="45"/>
      <c r="M599" s="46">
        <v>1524.385</v>
      </c>
      <c r="N599" s="46">
        <v>46.295</v>
      </c>
      <c r="O599" s="46">
        <v>1397.1468197767426</v>
      </c>
      <c r="P599" s="46">
        <v>17.340545985040308</v>
      </c>
      <c r="Q599" s="46">
        <v>1306.6392881729366</v>
      </c>
      <c r="R599" s="46">
        <v>17.059805647557027</v>
      </c>
      <c r="S599" s="47"/>
      <c r="T599" s="47"/>
      <c r="U599" s="47"/>
      <c r="W599" s="41"/>
      <c r="X599" s="41"/>
      <c r="Y599" s="41"/>
      <c r="Z599" s="41"/>
      <c r="AA599" s="41"/>
      <c r="AB599" s="41"/>
      <c r="AC599" s="41"/>
      <c r="AD599" s="41"/>
      <c r="AE599" s="41"/>
    </row>
    <row r="600" spans="1:31" ht="14.25">
      <c r="A600" s="28">
        <v>8</v>
      </c>
      <c r="B600" s="42">
        <v>310.61394463269636</v>
      </c>
      <c r="C600" s="42">
        <v>130.23467682594472</v>
      </c>
      <c r="D600" s="42">
        <v>401.384939910541</v>
      </c>
      <c r="E600" s="42">
        <f>C600/D600</f>
        <v>0.3244632866768018</v>
      </c>
      <c r="F600" s="44">
        <v>0.11618532298842736</v>
      </c>
      <c r="G600" s="44">
        <v>0.00250595394392567</v>
      </c>
      <c r="H600" s="44">
        <v>5.780921198011063</v>
      </c>
      <c r="I600" s="44">
        <v>0.14452355801280195</v>
      </c>
      <c r="J600" s="44">
        <v>0.355560080114488</v>
      </c>
      <c r="K600" s="44">
        <v>0.006066760391642967</v>
      </c>
      <c r="L600" s="45"/>
      <c r="M600" s="46">
        <v>1898.46</v>
      </c>
      <c r="N600" s="46">
        <v>38.89</v>
      </c>
      <c r="O600" s="46">
        <v>1943.5578642797987</v>
      </c>
      <c r="P600" s="46">
        <v>21.6444039881319</v>
      </c>
      <c r="Q600" s="46">
        <v>1961.0940350478486</v>
      </c>
      <c r="R600" s="46">
        <v>28.850887481032487</v>
      </c>
      <c r="S600" s="47">
        <v>96.80616870336254</v>
      </c>
      <c r="T600" s="47">
        <v>1898.46</v>
      </c>
      <c r="U600" s="47">
        <v>38.89</v>
      </c>
      <c r="W600" s="41"/>
      <c r="X600" s="41"/>
      <c r="Y600" s="41"/>
      <c r="Z600" s="41"/>
      <c r="AA600" s="41"/>
      <c r="AB600" s="41"/>
      <c r="AC600" s="41"/>
      <c r="AD600" s="41"/>
      <c r="AE600" s="41"/>
    </row>
    <row r="601" spans="1:31" ht="14.25">
      <c r="A601" s="28">
        <v>9</v>
      </c>
      <c r="B601" s="42">
        <v>109.0361626186434</v>
      </c>
      <c r="C601" s="42">
        <v>394.5068252989782</v>
      </c>
      <c r="D601" s="42">
        <v>783.9365278950238</v>
      </c>
      <c r="E601" s="42">
        <f>C601/D601</f>
        <v>0.5032382230718125</v>
      </c>
      <c r="F601" s="44">
        <v>0.053007504644485365</v>
      </c>
      <c r="G601" s="44">
        <v>0.0020559918808134596</v>
      </c>
      <c r="H601" s="44">
        <v>0.31705423542821265</v>
      </c>
      <c r="I601" s="44">
        <v>0.011135933221541765</v>
      </c>
      <c r="J601" s="44">
        <v>0.04367098384852828</v>
      </c>
      <c r="K601" s="44">
        <v>0.0008583430109058095</v>
      </c>
      <c r="L601" s="45"/>
      <c r="M601" s="46">
        <v>327.835</v>
      </c>
      <c r="N601" s="46">
        <v>87.0275</v>
      </c>
      <c r="O601" s="46">
        <v>279.6340589451329</v>
      </c>
      <c r="P601" s="46">
        <v>8.585453077487557</v>
      </c>
      <c r="Q601" s="46">
        <v>275.54739867854954</v>
      </c>
      <c r="R601" s="46">
        <v>5.3017051271745</v>
      </c>
      <c r="S601" s="47">
        <v>101.48310609578674</v>
      </c>
      <c r="T601" s="47">
        <v>275.54739867854954</v>
      </c>
      <c r="U601" s="47">
        <v>5.3017051271745</v>
      </c>
      <c r="W601" s="41"/>
      <c r="X601" s="41"/>
      <c r="Y601" s="41"/>
      <c r="Z601" s="41"/>
      <c r="AA601" s="41"/>
      <c r="AB601" s="41"/>
      <c r="AC601" s="41"/>
      <c r="AD601" s="41"/>
      <c r="AE601" s="41"/>
    </row>
    <row r="602" spans="1:31" ht="14.25">
      <c r="A602" s="28">
        <v>10</v>
      </c>
      <c r="B602" s="42">
        <v>223.90423196796164</v>
      </c>
      <c r="C602" s="42">
        <v>716.4111536636019</v>
      </c>
      <c r="D602" s="42">
        <v>553.261357063175</v>
      </c>
      <c r="E602" s="42">
        <f>C602/D602</f>
        <v>1.2948873882435232</v>
      </c>
      <c r="F602" s="44">
        <v>0.053424361801774234</v>
      </c>
      <c r="G602" s="44">
        <v>0.002080737727346474</v>
      </c>
      <c r="H602" s="44">
        <v>0.4110010685140891</v>
      </c>
      <c r="I602" s="44">
        <v>0.016535038706710997</v>
      </c>
      <c r="J602" s="44">
        <v>0.05498748599192664</v>
      </c>
      <c r="K602" s="44">
        <v>0.000811845901930319</v>
      </c>
      <c r="L602" s="45"/>
      <c r="M602" s="46">
        <v>346.35</v>
      </c>
      <c r="N602" s="46">
        <v>87.03</v>
      </c>
      <c r="O602" s="46">
        <v>349.5958066149433</v>
      </c>
      <c r="P602" s="46">
        <v>11.899471284110348</v>
      </c>
      <c r="Q602" s="46">
        <v>345.06949388334147</v>
      </c>
      <c r="R602" s="46">
        <v>4.960718528359536</v>
      </c>
      <c r="S602" s="47">
        <v>101.31171048494134</v>
      </c>
      <c r="T602" s="47">
        <v>345.06949388334147</v>
      </c>
      <c r="U602" s="47">
        <v>4.960718528359536</v>
      </c>
      <c r="W602" s="41"/>
      <c r="X602" s="41"/>
      <c r="Y602" s="41"/>
      <c r="Z602" s="41"/>
      <c r="AA602" s="41"/>
      <c r="AB602" s="41"/>
      <c r="AC602" s="41"/>
      <c r="AD602" s="41"/>
      <c r="AE602" s="41"/>
    </row>
    <row r="603" spans="1:31" ht="14.25">
      <c r="A603" s="28">
        <v>11</v>
      </c>
      <c r="B603" s="42">
        <v>264.7901883921016</v>
      </c>
      <c r="C603" s="42">
        <v>81.33962884673495</v>
      </c>
      <c r="D603" s="42">
        <v>560.9402836677616</v>
      </c>
      <c r="E603" s="42">
        <f>C603/D603</f>
        <v>0.14500586107827382</v>
      </c>
      <c r="F603" s="44">
        <v>0.115697795280072</v>
      </c>
      <c r="G603" s="44">
        <v>0.002890689253193548</v>
      </c>
      <c r="H603" s="44">
        <v>5.280200855450925</v>
      </c>
      <c r="I603" s="44">
        <v>0.13173283323146326</v>
      </c>
      <c r="J603" s="44">
        <v>0.32642802761450584</v>
      </c>
      <c r="K603" s="44">
        <v>0.005169100234147631</v>
      </c>
      <c r="L603" s="45"/>
      <c r="M603" s="46">
        <v>1891.05</v>
      </c>
      <c r="N603" s="46">
        <v>39.66000000000008</v>
      </c>
      <c r="O603" s="46">
        <v>1865.6668155766959</v>
      </c>
      <c r="P603" s="46">
        <v>21.301692761347</v>
      </c>
      <c r="Q603" s="46">
        <v>1821.0451942987443</v>
      </c>
      <c r="R603" s="46">
        <v>25.12185286361796</v>
      </c>
      <c r="S603" s="47">
        <v>103.84421023269626</v>
      </c>
      <c r="T603" s="47">
        <v>1891.05</v>
      </c>
      <c r="U603" s="47">
        <v>39.66000000000008</v>
      </c>
      <c r="W603" s="41"/>
      <c r="X603" s="41"/>
      <c r="Y603" s="41"/>
      <c r="Z603" s="41"/>
      <c r="AA603" s="41"/>
      <c r="AB603" s="41"/>
      <c r="AC603" s="41"/>
      <c r="AD603" s="41"/>
      <c r="AE603" s="41"/>
    </row>
    <row r="604" spans="1:31" ht="14.25">
      <c r="A604" s="28">
        <v>12</v>
      </c>
      <c r="B604" s="42">
        <v>192.88743254513966</v>
      </c>
      <c r="C604" s="42">
        <v>121.24068433209824</v>
      </c>
      <c r="D604" s="42">
        <v>281.1066404354507</v>
      </c>
      <c r="E604" s="42">
        <f>C604/D604</f>
        <v>0.43129783111593983</v>
      </c>
      <c r="F604" s="44">
        <v>0.0928089449087381</v>
      </c>
      <c r="G604" s="44">
        <v>0.0023978511633747897</v>
      </c>
      <c r="H604" s="44">
        <v>3.0739925362361724</v>
      </c>
      <c r="I604" s="44">
        <v>0.07734058152729963</v>
      </c>
      <c r="J604" s="44">
        <v>0.23736194515038844</v>
      </c>
      <c r="K604" s="44">
        <v>0.0033361118144931453</v>
      </c>
      <c r="L604" s="45"/>
      <c r="M604" s="46">
        <v>1484.26</v>
      </c>
      <c r="N604" s="46">
        <v>48.6125</v>
      </c>
      <c r="O604" s="46">
        <v>1426.2308836420455</v>
      </c>
      <c r="P604" s="46">
        <v>19.278324895540436</v>
      </c>
      <c r="Q604" s="46">
        <v>1372.9679275619908</v>
      </c>
      <c r="R604" s="46">
        <v>17.3805334074425</v>
      </c>
      <c r="S604" s="47">
        <v>108.10594844962132</v>
      </c>
      <c r="T604" s="47">
        <v>1484.26</v>
      </c>
      <c r="U604" s="47">
        <v>48.6125</v>
      </c>
      <c r="W604" s="41"/>
      <c r="X604" s="41"/>
      <c r="Y604" s="41"/>
      <c r="Z604" s="41"/>
      <c r="AA604" s="41"/>
      <c r="AB604" s="41"/>
      <c r="AC604" s="41"/>
      <c r="AD604" s="41"/>
      <c r="AE604" s="41"/>
    </row>
    <row r="605" spans="1:31" ht="14.25">
      <c r="A605" s="28">
        <v>13</v>
      </c>
      <c r="B605" s="42">
        <v>619.994830616209</v>
      </c>
      <c r="C605" s="42">
        <v>209.44453463956796</v>
      </c>
      <c r="D605" s="42">
        <v>959.7279648735466</v>
      </c>
      <c r="E605" s="42">
        <f>C605/D605</f>
        <v>0.21823323098349467</v>
      </c>
      <c r="F605" s="44">
        <v>0.11855141752108778</v>
      </c>
      <c r="G605" s="44">
        <v>0.002514644450030501</v>
      </c>
      <c r="H605" s="44">
        <v>5.805519787197361</v>
      </c>
      <c r="I605" s="44">
        <v>0.12147421256253663</v>
      </c>
      <c r="J605" s="44">
        <v>0.3505222381804897</v>
      </c>
      <c r="K605" s="44">
        <v>0.0044795610588553286</v>
      </c>
      <c r="L605" s="45"/>
      <c r="M605" s="46">
        <v>1944.45</v>
      </c>
      <c r="N605" s="46">
        <v>37.9625</v>
      </c>
      <c r="O605" s="46">
        <v>1947.234620821496</v>
      </c>
      <c r="P605" s="46">
        <v>18.125868737618248</v>
      </c>
      <c r="Q605" s="46">
        <v>1937.091769492329</v>
      </c>
      <c r="R605" s="46">
        <v>21.382255711680273</v>
      </c>
      <c r="S605" s="47">
        <v>100.37985967539367</v>
      </c>
      <c r="T605" s="47">
        <v>1944.45</v>
      </c>
      <c r="U605" s="47">
        <v>37.9625</v>
      </c>
      <c r="W605" s="41"/>
      <c r="X605" s="41"/>
      <c r="Y605" s="41"/>
      <c r="Z605" s="41"/>
      <c r="AA605" s="41"/>
      <c r="AB605" s="41"/>
      <c r="AC605" s="41"/>
      <c r="AD605" s="41"/>
      <c r="AE605" s="41"/>
    </row>
    <row r="606" spans="1:31" ht="14.25">
      <c r="A606" s="28">
        <v>14</v>
      </c>
      <c r="B606" s="42">
        <v>456.24153820415876</v>
      </c>
      <c r="C606" s="42">
        <v>71.50147269897917</v>
      </c>
      <c r="D606" s="42">
        <v>1231.5122147571044</v>
      </c>
      <c r="E606" s="42">
        <f>C606/D606</f>
        <v>0.058059897289026614</v>
      </c>
      <c r="F606" s="44">
        <v>0.12352080967682982</v>
      </c>
      <c r="G606" s="44">
        <v>0.0024306958119083904</v>
      </c>
      <c r="H606" s="44">
        <v>6.292350202802423</v>
      </c>
      <c r="I606" s="44">
        <v>0.12476559148969874</v>
      </c>
      <c r="J606" s="44">
        <v>0.3646937503873064</v>
      </c>
      <c r="K606" s="44">
        <v>0.004647543218320586</v>
      </c>
      <c r="L606" s="45"/>
      <c r="M606" s="46">
        <v>2009.26</v>
      </c>
      <c r="N606" s="46">
        <v>34.875</v>
      </c>
      <c r="O606" s="46">
        <v>2017.3893296244817</v>
      </c>
      <c r="P606" s="46">
        <v>17.373991512260886</v>
      </c>
      <c r="Q606" s="46">
        <v>2004.383850276415</v>
      </c>
      <c r="R606" s="46">
        <v>21.95371989532873</v>
      </c>
      <c r="S606" s="47">
        <v>100.24327424724125</v>
      </c>
      <c r="T606" s="47">
        <v>2009.26</v>
      </c>
      <c r="U606" s="47">
        <v>34.875</v>
      </c>
      <c r="W606" s="41"/>
      <c r="X606" s="41"/>
      <c r="Y606" s="41"/>
      <c r="Z606" s="41"/>
      <c r="AA606" s="41"/>
      <c r="AB606" s="41"/>
      <c r="AC606" s="41"/>
      <c r="AD606" s="41"/>
      <c r="AE606" s="41"/>
    </row>
    <row r="607" spans="1:31" ht="14.25">
      <c r="A607" s="28">
        <v>15</v>
      </c>
      <c r="B607" s="42">
        <v>372.9366729995776</v>
      </c>
      <c r="C607" s="42">
        <v>51.608593264539905</v>
      </c>
      <c r="D607" s="42">
        <v>605.9869873722549</v>
      </c>
      <c r="E607" s="42">
        <f>C607/D607</f>
        <v>0.08516452389238681</v>
      </c>
      <c r="F607" s="44">
        <v>0.16973904012622948</v>
      </c>
      <c r="G607" s="44">
        <v>0.003382644139098494</v>
      </c>
      <c r="H607" s="44">
        <v>11.172035554907522</v>
      </c>
      <c r="I607" s="44">
        <v>0.23584404115872895</v>
      </c>
      <c r="J607" s="44">
        <v>0.47097198293353887</v>
      </c>
      <c r="K607" s="44">
        <v>0.0065779100066599</v>
      </c>
      <c r="L607" s="45"/>
      <c r="M607" s="46">
        <v>2555.24</v>
      </c>
      <c r="N607" s="46">
        <v>33.335</v>
      </c>
      <c r="O607" s="46">
        <v>2537.5855745252256</v>
      </c>
      <c r="P607" s="46">
        <v>19.676414533993693</v>
      </c>
      <c r="Q607" s="46">
        <v>2487.822047804548</v>
      </c>
      <c r="R607" s="46">
        <v>28.82734375832456</v>
      </c>
      <c r="S607" s="47">
        <v>102.70991859144212</v>
      </c>
      <c r="T607" s="47">
        <v>2555.24</v>
      </c>
      <c r="U607" s="47">
        <v>33.335</v>
      </c>
      <c r="W607" s="41"/>
      <c r="X607" s="41"/>
      <c r="Y607" s="41"/>
      <c r="Z607" s="41"/>
      <c r="AA607" s="41"/>
      <c r="AB607" s="41"/>
      <c r="AC607" s="41"/>
      <c r="AD607" s="41"/>
      <c r="AE607" s="41"/>
    </row>
    <row r="608" spans="1:31" ht="14.25">
      <c r="A608" s="28">
        <v>16</v>
      </c>
      <c r="B608" s="42">
        <v>184.3656983609221</v>
      </c>
      <c r="C608" s="42">
        <v>657.1704759684992</v>
      </c>
      <c r="D608" s="42">
        <v>1025.5292266361423</v>
      </c>
      <c r="E608" s="42">
        <f>C608/D608</f>
        <v>0.6408110650576936</v>
      </c>
      <c r="F608" s="44">
        <v>0.06378980733462022</v>
      </c>
      <c r="G608" s="44">
        <v>0.003154029920578691</v>
      </c>
      <c r="H608" s="44">
        <v>0.3677203431398288</v>
      </c>
      <c r="I608" s="44">
        <v>0.017180824674294236</v>
      </c>
      <c r="J608" s="44">
        <v>0.042646601832872354</v>
      </c>
      <c r="K608" s="44">
        <v>0.0009679391920464305</v>
      </c>
      <c r="L608" s="45"/>
      <c r="M608" s="46">
        <v>744.45</v>
      </c>
      <c r="N608" s="46">
        <v>103.6925</v>
      </c>
      <c r="O608" s="46">
        <v>317.9625026885701</v>
      </c>
      <c r="P608" s="46">
        <v>12.75555779668548</v>
      </c>
      <c r="Q608" s="46">
        <v>269.21701894191506</v>
      </c>
      <c r="R608" s="46">
        <v>5.984519315167745</v>
      </c>
      <c r="S608" s="47"/>
      <c r="T608" s="47"/>
      <c r="U608" s="47"/>
      <c r="W608" s="41"/>
      <c r="X608" s="41"/>
      <c r="Y608" s="41"/>
      <c r="Z608" s="41"/>
      <c r="AA608" s="41"/>
      <c r="AB608" s="41"/>
      <c r="AC608" s="41"/>
      <c r="AD608" s="41"/>
      <c r="AE608" s="41"/>
    </row>
    <row r="609" spans="1:31" ht="14.25">
      <c r="A609" s="28">
        <v>17</v>
      </c>
      <c r="B609" s="42">
        <v>154.44472002987217</v>
      </c>
      <c r="C609" s="42">
        <v>455.1823760561939</v>
      </c>
      <c r="D609" s="42">
        <v>733.285531963384</v>
      </c>
      <c r="E609" s="42">
        <f>C609/D609</f>
        <v>0.6207437024393972</v>
      </c>
      <c r="F609" s="44">
        <v>0.06589259684782658</v>
      </c>
      <c r="G609" s="44">
        <v>0.004713495090384722</v>
      </c>
      <c r="H609" s="44">
        <v>0.4230138289293222</v>
      </c>
      <c r="I609" s="44">
        <v>0.030478407951519067</v>
      </c>
      <c r="J609" s="44">
        <v>0.04675350479014435</v>
      </c>
      <c r="K609" s="44">
        <v>0.00148060321394589</v>
      </c>
      <c r="L609" s="45"/>
      <c r="M609" s="46">
        <v>1200</v>
      </c>
      <c r="N609" s="46">
        <v>145.36</v>
      </c>
      <c r="O609" s="46">
        <v>358.20382516303</v>
      </c>
      <c r="P609" s="46">
        <v>21.751013126662684</v>
      </c>
      <c r="Q609" s="46">
        <v>294.55905992293174</v>
      </c>
      <c r="R609" s="46">
        <v>9.118276536134942</v>
      </c>
      <c r="S609" s="47"/>
      <c r="T609" s="47"/>
      <c r="U609" s="47"/>
      <c r="W609" s="41"/>
      <c r="X609" s="41"/>
      <c r="Y609" s="41"/>
      <c r="Z609" s="41"/>
      <c r="AA609" s="41"/>
      <c r="AB609" s="41"/>
      <c r="AC609" s="41"/>
      <c r="AD609" s="41"/>
      <c r="AE609" s="41"/>
    </row>
    <row r="610" spans="1:31" ht="14.25">
      <c r="A610" s="28">
        <v>18</v>
      </c>
      <c r="B610" s="42">
        <v>112.47236717724098</v>
      </c>
      <c r="C610" s="42">
        <v>234.6012428376266</v>
      </c>
      <c r="D610" s="42">
        <v>506.84920647073847</v>
      </c>
      <c r="E610" s="42">
        <f>C610/D610</f>
        <v>0.46286201071752225</v>
      </c>
      <c r="F610" s="44">
        <v>0.056599250593102605</v>
      </c>
      <c r="G610" s="44">
        <v>0.0018695713609238292</v>
      </c>
      <c r="H610" s="44">
        <v>0.5811085582637896</v>
      </c>
      <c r="I610" s="44">
        <v>0.01872838010147188</v>
      </c>
      <c r="J610" s="44">
        <v>0.07399168492508199</v>
      </c>
      <c r="K610" s="44">
        <v>0.00109002601372003</v>
      </c>
      <c r="L610" s="45"/>
      <c r="M610" s="46">
        <v>475.97</v>
      </c>
      <c r="N610" s="46">
        <v>39.809999999999945</v>
      </c>
      <c r="O610" s="46">
        <v>465.17360021680645</v>
      </c>
      <c r="P610" s="46">
        <v>12.027870649695473</v>
      </c>
      <c r="Q610" s="46">
        <v>460.1595739003067</v>
      </c>
      <c r="R610" s="46">
        <v>6.5426591891354065</v>
      </c>
      <c r="S610" s="47">
        <v>101.08962772935503</v>
      </c>
      <c r="T610" s="47">
        <v>460.1595739003067</v>
      </c>
      <c r="U610" s="47">
        <v>6.5426591891354065</v>
      </c>
      <c r="W610" s="41"/>
      <c r="X610" s="41"/>
      <c r="Y610" s="41"/>
      <c r="Z610" s="41"/>
      <c r="AA610" s="41"/>
      <c r="AB610" s="41"/>
      <c r="AC610" s="41"/>
      <c r="AD610" s="41"/>
      <c r="AE610" s="41"/>
    </row>
    <row r="611" spans="1:31" ht="14.25">
      <c r="A611" s="28">
        <v>19</v>
      </c>
      <c r="B611" s="42">
        <v>29.31830441655495</v>
      </c>
      <c r="C611" s="42">
        <v>61.12122678737877</v>
      </c>
      <c r="D611" s="42">
        <v>131.34730524407993</v>
      </c>
      <c r="E611" s="42">
        <f>C611/D611</f>
        <v>0.46534054637663463</v>
      </c>
      <c r="F611" s="44">
        <v>0.06014528872191031</v>
      </c>
      <c r="G611" s="44">
        <v>0.007978623484296076</v>
      </c>
      <c r="H611" s="44">
        <v>0.3155896516544074</v>
      </c>
      <c r="I611" s="44">
        <v>0.0335651258577142</v>
      </c>
      <c r="J611" s="44">
        <v>0.039865508507835073</v>
      </c>
      <c r="K611" s="44">
        <v>0.0023491543737226167</v>
      </c>
      <c r="L611" s="45"/>
      <c r="M611" s="46">
        <v>609.28</v>
      </c>
      <c r="N611" s="46">
        <v>286.0775</v>
      </c>
      <c r="O611" s="46">
        <v>278.50430971873107</v>
      </c>
      <c r="P611" s="46">
        <v>25.91146694409663</v>
      </c>
      <c r="Q611" s="46">
        <v>251.99926542095352</v>
      </c>
      <c r="R611" s="46">
        <v>14.563083118707425</v>
      </c>
      <c r="S611" s="47"/>
      <c r="T611" s="47"/>
      <c r="U611" s="47"/>
      <c r="W611" s="41"/>
      <c r="X611" s="41"/>
      <c r="Y611" s="41"/>
      <c r="Z611" s="41"/>
      <c r="AA611" s="41"/>
      <c r="AB611" s="41"/>
      <c r="AC611" s="41"/>
      <c r="AD611" s="41"/>
      <c r="AE611" s="41"/>
    </row>
    <row r="612" spans="1:31" ht="14.25">
      <c r="A612" s="28">
        <v>20</v>
      </c>
      <c r="B612" s="42">
        <v>446.61859302519264</v>
      </c>
      <c r="C612" s="42">
        <v>259.3467595890104</v>
      </c>
      <c r="D612" s="42">
        <v>342.3622717553965</v>
      </c>
      <c r="E612" s="42">
        <f>C612/D612</f>
        <v>0.7575214355812628</v>
      </c>
      <c r="F612" s="44">
        <v>0.11665671578605889</v>
      </c>
      <c r="G612" s="44">
        <v>0.002948048091559611</v>
      </c>
      <c r="H612" s="44">
        <v>5.366671709160091</v>
      </c>
      <c r="I612" s="44">
        <v>0.15088708692916497</v>
      </c>
      <c r="J612" s="44">
        <v>0.3302559837804658</v>
      </c>
      <c r="K612" s="44">
        <v>0.005848566678510948</v>
      </c>
      <c r="L612" s="45"/>
      <c r="M612" s="46">
        <v>1905.865</v>
      </c>
      <c r="N612" s="46">
        <v>44.5975</v>
      </c>
      <c r="O612" s="46">
        <v>1879.5520519864292</v>
      </c>
      <c r="P612" s="46">
        <v>24.068601572418856</v>
      </c>
      <c r="Q612" s="46">
        <v>1839.6221932103024</v>
      </c>
      <c r="R612" s="46">
        <v>28.342308976892582</v>
      </c>
      <c r="S612" s="47">
        <v>103.60089191325193</v>
      </c>
      <c r="T612" s="47">
        <v>1905.865</v>
      </c>
      <c r="U612" s="47">
        <v>44.5975</v>
      </c>
      <c r="W612" s="41"/>
      <c r="X612" s="41"/>
      <c r="Y612" s="41"/>
      <c r="Z612" s="41"/>
      <c r="AA612" s="41"/>
      <c r="AB612" s="41"/>
      <c r="AC612" s="41"/>
      <c r="AD612" s="41"/>
      <c r="AE612" s="41"/>
    </row>
    <row r="613" spans="1:31" ht="14.25">
      <c r="A613" s="28">
        <v>21</v>
      </c>
      <c r="B613" s="42">
        <v>359.6372055773697</v>
      </c>
      <c r="C613" s="42">
        <v>142.06481318032976</v>
      </c>
      <c r="D613" s="42">
        <v>408.18458219093236</v>
      </c>
      <c r="E613" s="42">
        <f>C613/D613</f>
        <v>0.34804061539462444</v>
      </c>
      <c r="F613" s="44">
        <v>0.12280128915124322</v>
      </c>
      <c r="G613" s="44">
        <v>0.002897673085012835</v>
      </c>
      <c r="H613" s="44">
        <v>6.362733951501826</v>
      </c>
      <c r="I613" s="44">
        <v>0.15456472865768472</v>
      </c>
      <c r="J613" s="44">
        <v>0.3719032170901127</v>
      </c>
      <c r="K613" s="44">
        <v>0.005054781840195509</v>
      </c>
      <c r="L613" s="45"/>
      <c r="M613" s="46">
        <v>1998.15</v>
      </c>
      <c r="N613" s="46">
        <v>41.97</v>
      </c>
      <c r="O613" s="46">
        <v>2027.1425339576385</v>
      </c>
      <c r="P613" s="46">
        <v>21.318910618871087</v>
      </c>
      <c r="Q613" s="46">
        <v>2038.349623439269</v>
      </c>
      <c r="R613" s="46">
        <v>23.751941384514566</v>
      </c>
      <c r="S613" s="47">
        <v>98.02783472584841</v>
      </c>
      <c r="T613" s="47">
        <v>1998.15</v>
      </c>
      <c r="U613" s="47">
        <v>41.97</v>
      </c>
      <c r="W613" s="41"/>
      <c r="X613" s="41"/>
      <c r="Y613" s="41"/>
      <c r="Z613" s="41"/>
      <c r="AA613" s="41"/>
      <c r="AB613" s="41"/>
      <c r="AC613" s="41"/>
      <c r="AD613" s="41"/>
      <c r="AE613" s="41"/>
    </row>
    <row r="614" spans="1:31" ht="14.25">
      <c r="A614" s="28">
        <v>22</v>
      </c>
      <c r="B614" s="42">
        <v>298.6693583204979</v>
      </c>
      <c r="C614" s="42">
        <v>116.04080583014255</v>
      </c>
      <c r="D614" s="42">
        <v>136.5263527262349</v>
      </c>
      <c r="E614" s="42">
        <f>C614/D614</f>
        <v>0.8499517017262569</v>
      </c>
      <c r="F614" s="44">
        <v>0.15945954545312507</v>
      </c>
      <c r="G614" s="44">
        <v>0.0039060479669170206</v>
      </c>
      <c r="H614" s="44">
        <v>10.152731039866397</v>
      </c>
      <c r="I614" s="44">
        <v>0.2618719000065593</v>
      </c>
      <c r="J614" s="44">
        <v>0.45676193590815417</v>
      </c>
      <c r="K614" s="44">
        <v>0.006558708895118691</v>
      </c>
      <c r="L614" s="45"/>
      <c r="M614" s="46">
        <v>2449.69</v>
      </c>
      <c r="N614" s="46">
        <v>40.895</v>
      </c>
      <c r="O614" s="46">
        <v>2448.7834738539013</v>
      </c>
      <c r="P614" s="46">
        <v>23.846102923010903</v>
      </c>
      <c r="Q614" s="46">
        <v>2425.2449348978844</v>
      </c>
      <c r="R614" s="46">
        <v>29.02357528422499</v>
      </c>
      <c r="S614" s="47">
        <v>101.00794211546905</v>
      </c>
      <c r="T614" s="47">
        <v>2449.69</v>
      </c>
      <c r="U614" s="47">
        <v>40.895</v>
      </c>
      <c r="W614" s="41"/>
      <c r="X614" s="41"/>
      <c r="Y614" s="41"/>
      <c r="Z614" s="41"/>
      <c r="AA614" s="41"/>
      <c r="AB614" s="41"/>
      <c r="AC614" s="41"/>
      <c r="AD614" s="41"/>
      <c r="AE614" s="41"/>
    </row>
    <row r="615" spans="1:31" ht="14.25">
      <c r="A615" s="28">
        <v>23</v>
      </c>
      <c r="B615" s="42">
        <v>136.18457896245098</v>
      </c>
      <c r="C615" s="42">
        <v>378.34203435881767</v>
      </c>
      <c r="D615" s="42">
        <v>736.388527973185</v>
      </c>
      <c r="E615" s="42">
        <f>C615/D615</f>
        <v>0.5137804569011356</v>
      </c>
      <c r="F615" s="44">
        <v>0.05553436768041088</v>
      </c>
      <c r="G615" s="44">
        <v>0.0019474214016445082</v>
      </c>
      <c r="H615" s="44">
        <v>0.4472467258178861</v>
      </c>
      <c r="I615" s="44">
        <v>0.01637219772879496</v>
      </c>
      <c r="J615" s="44">
        <v>0.05766021701572337</v>
      </c>
      <c r="K615" s="44">
        <v>0.0008559739445018098</v>
      </c>
      <c r="L615" s="45"/>
      <c r="M615" s="46">
        <v>435.23</v>
      </c>
      <c r="N615" s="46">
        <v>77.77</v>
      </c>
      <c r="O615" s="46">
        <v>375.3494863452596</v>
      </c>
      <c r="P615" s="46">
        <v>11.48716458405184</v>
      </c>
      <c r="Q615" s="46">
        <v>361.3803443334394</v>
      </c>
      <c r="R615" s="46">
        <v>5.217142227060464</v>
      </c>
      <c r="S615" s="47">
        <v>103.86549579435098</v>
      </c>
      <c r="T615" s="47">
        <v>361.3803443334394</v>
      </c>
      <c r="U615" s="47">
        <v>5.217142227060464</v>
      </c>
      <c r="W615" s="41"/>
      <c r="X615" s="41"/>
      <c r="Y615" s="41"/>
      <c r="Z615" s="41"/>
      <c r="AA615" s="41"/>
      <c r="AB615" s="41"/>
      <c r="AC615" s="41"/>
      <c r="AD615" s="41"/>
      <c r="AE615" s="41"/>
    </row>
    <row r="616" spans="1:31" ht="14.25">
      <c r="A616" s="28">
        <v>24</v>
      </c>
      <c r="B616" s="42">
        <v>1004.3365880760921</v>
      </c>
      <c r="C616" s="42">
        <v>1032.643115226229</v>
      </c>
      <c r="D616" s="42">
        <v>389.48276764708015</v>
      </c>
      <c r="E616" s="42">
        <f>C616/D616</f>
        <v>2.6513191365681474</v>
      </c>
      <c r="F616" s="44">
        <v>0.07742904195187564</v>
      </c>
      <c r="G616" s="44">
        <v>0.0018933036994054353</v>
      </c>
      <c r="H616" s="44">
        <v>2.0976677293879042</v>
      </c>
      <c r="I616" s="44">
        <v>0.05469104209690356</v>
      </c>
      <c r="J616" s="44">
        <v>0.19442214872961483</v>
      </c>
      <c r="K616" s="44">
        <v>0.002933690212949079</v>
      </c>
      <c r="L616" s="45"/>
      <c r="M616" s="46">
        <v>1132.415</v>
      </c>
      <c r="N616" s="46">
        <v>52.77749999999992</v>
      </c>
      <c r="O616" s="46">
        <v>1148.0423241900412</v>
      </c>
      <c r="P616" s="46">
        <v>17.929014148015426</v>
      </c>
      <c r="Q616" s="46">
        <v>1145.2861297881043</v>
      </c>
      <c r="R616" s="46">
        <v>15.833447365929487</v>
      </c>
      <c r="S616" s="47">
        <v>98.87616470213555</v>
      </c>
      <c r="T616" s="47">
        <v>1132.415</v>
      </c>
      <c r="U616" s="47">
        <v>52.77749999999992</v>
      </c>
      <c r="W616" s="41"/>
      <c r="X616" s="41"/>
      <c r="Y616" s="41"/>
      <c r="Z616" s="41"/>
      <c r="AA616" s="41"/>
      <c r="AB616" s="41"/>
      <c r="AC616" s="41"/>
      <c r="AD616" s="41"/>
      <c r="AE616" s="41"/>
    </row>
    <row r="617" spans="1:31" ht="14.25">
      <c r="A617" s="28">
        <v>25</v>
      </c>
      <c r="B617" s="42">
        <v>210.5469802024116</v>
      </c>
      <c r="C617" s="42">
        <v>423.97140325868577</v>
      </c>
      <c r="D617" s="42">
        <v>935.0250922614665</v>
      </c>
      <c r="E617" s="42">
        <f>C617/D617</f>
        <v>0.45343318245423964</v>
      </c>
      <c r="F617" s="44">
        <v>0.05611198734641092</v>
      </c>
      <c r="G617" s="44">
        <v>0.0014333461840226307</v>
      </c>
      <c r="H617" s="44">
        <v>0.5965317352165317</v>
      </c>
      <c r="I617" s="44">
        <v>0.015059580984360171</v>
      </c>
      <c r="J617" s="44">
        <v>0.07644199510445347</v>
      </c>
      <c r="K617" s="44">
        <v>0.0010402394504350748</v>
      </c>
      <c r="L617" s="45"/>
      <c r="M617" s="46">
        <v>457.45</v>
      </c>
      <c r="N617" s="46">
        <v>62.03</v>
      </c>
      <c r="O617" s="46">
        <v>475.03032032144796</v>
      </c>
      <c r="P617" s="46">
        <v>9.578072595208994</v>
      </c>
      <c r="Q617" s="46">
        <v>474.85030468048586</v>
      </c>
      <c r="R617" s="46">
        <v>6.22961243060189</v>
      </c>
      <c r="S617" s="47">
        <v>100.03790997693119</v>
      </c>
      <c r="T617" s="47">
        <v>474.85030468048586</v>
      </c>
      <c r="U617" s="47">
        <v>6.22961243060189</v>
      </c>
      <c r="W617" s="41"/>
      <c r="X617" s="41"/>
      <c r="Y617" s="41"/>
      <c r="Z617" s="41"/>
      <c r="AA617" s="41"/>
      <c r="AB617" s="41"/>
      <c r="AC617" s="41"/>
      <c r="AD617" s="41"/>
      <c r="AE617" s="41"/>
    </row>
    <row r="618" spans="1:31" ht="14.25">
      <c r="A618" s="28">
        <v>26</v>
      </c>
      <c r="B618" s="42">
        <v>112.57583516261803</v>
      </c>
      <c r="C618" s="42">
        <v>357.7159927138667</v>
      </c>
      <c r="D618" s="42">
        <v>604.245849176392</v>
      </c>
      <c r="E618" s="42">
        <f>C618/D618</f>
        <v>0.5920040546433972</v>
      </c>
      <c r="F618" s="44">
        <v>0.055318037077065646</v>
      </c>
      <c r="G618" s="44">
        <v>0.003930476753501022</v>
      </c>
      <c r="H618" s="44">
        <v>0.3578470419997038</v>
      </c>
      <c r="I618" s="44">
        <v>0.025436521186327908</v>
      </c>
      <c r="J618" s="44">
        <v>0.046685375322859074</v>
      </c>
      <c r="K618" s="44">
        <v>0.0007057605138424526</v>
      </c>
      <c r="L618" s="45"/>
      <c r="M618" s="46">
        <v>433.38</v>
      </c>
      <c r="N618" s="46">
        <v>159.245</v>
      </c>
      <c r="O618" s="46">
        <v>310.6060699959588</v>
      </c>
      <c r="P618" s="46">
        <v>19.023375673443127</v>
      </c>
      <c r="Q618" s="46">
        <v>294.1394720682732</v>
      </c>
      <c r="R618" s="46">
        <v>4.346698045445862</v>
      </c>
      <c r="S618" s="47">
        <v>105.5982278787335</v>
      </c>
      <c r="T618" s="47">
        <v>294.1394720682732</v>
      </c>
      <c r="U618" s="47">
        <v>4.346698045445862</v>
      </c>
      <c r="W618" s="41"/>
      <c r="X618" s="41"/>
      <c r="Y618" s="41"/>
      <c r="Z618" s="41"/>
      <c r="AA618" s="41"/>
      <c r="AB618" s="41"/>
      <c r="AC618" s="41"/>
      <c r="AD618" s="41"/>
      <c r="AE618" s="41"/>
    </row>
    <row r="619" spans="1:31" ht="14.25">
      <c r="A619" s="28">
        <v>27</v>
      </c>
      <c r="B619" s="42">
        <v>23.649769778331464</v>
      </c>
      <c r="C619" s="42">
        <v>49.33675833644408</v>
      </c>
      <c r="D619" s="42">
        <v>112.74210275727398</v>
      </c>
      <c r="E619" s="42">
        <f>C619/D619</f>
        <v>0.4376072215245332</v>
      </c>
      <c r="F619" s="44">
        <v>0.06098252592691542</v>
      </c>
      <c r="G619" s="44">
        <v>0.01349139905925918</v>
      </c>
      <c r="H619" s="44">
        <v>0.49541160692569314</v>
      </c>
      <c r="I619" s="44">
        <v>0.0824757956554955</v>
      </c>
      <c r="J619" s="44">
        <v>0.06465725280380646</v>
      </c>
      <c r="K619" s="44">
        <v>0.005014828555475691</v>
      </c>
      <c r="L619" s="45"/>
      <c r="M619" s="46">
        <v>638.905</v>
      </c>
      <c r="N619" s="46">
        <v>490.6975</v>
      </c>
      <c r="O619" s="46">
        <v>408.59165487813135</v>
      </c>
      <c r="P619" s="46">
        <v>56.05787173888612</v>
      </c>
      <c r="Q619" s="46">
        <v>403.88666565864304</v>
      </c>
      <c r="R619" s="46">
        <v>30.364608816789428</v>
      </c>
      <c r="S619" s="47">
        <v>101.16492808986789</v>
      </c>
      <c r="T619" s="47">
        <v>403.88666565864304</v>
      </c>
      <c r="U619" s="47">
        <v>30.364608816789428</v>
      </c>
      <c r="W619" s="41"/>
      <c r="X619" s="41"/>
      <c r="Y619" s="41"/>
      <c r="Z619" s="41"/>
      <c r="AA619" s="41"/>
      <c r="AB619" s="41"/>
      <c r="AC619" s="41"/>
      <c r="AD619" s="41"/>
      <c r="AE619" s="41"/>
    </row>
    <row r="620" spans="1:31" ht="14.25">
      <c r="A620" s="28">
        <v>28</v>
      </c>
      <c r="B620" s="42">
        <v>200.5830607444121</v>
      </c>
      <c r="C620" s="42">
        <v>62.808378919390236</v>
      </c>
      <c r="D620" s="42">
        <v>166.01935848772263</v>
      </c>
      <c r="E620" s="42">
        <f>C620/D620</f>
        <v>0.3783196097823436</v>
      </c>
      <c r="F620" s="44">
        <v>0.1627701416170706</v>
      </c>
      <c r="G620" s="44">
        <v>0.003470311484262218</v>
      </c>
      <c r="H620" s="44">
        <v>10.821783568626644</v>
      </c>
      <c r="I620" s="44">
        <v>0.23963520548840178</v>
      </c>
      <c r="J620" s="44">
        <v>0.47682128302627247</v>
      </c>
      <c r="K620" s="44">
        <v>0.007359995558335011</v>
      </c>
      <c r="L620" s="45"/>
      <c r="M620" s="46">
        <v>2484.87</v>
      </c>
      <c r="N620" s="46">
        <v>35.0325</v>
      </c>
      <c r="O620" s="46">
        <v>2507.9391731993987</v>
      </c>
      <c r="P620" s="46">
        <v>20.58529157564658</v>
      </c>
      <c r="Q620" s="46">
        <v>2513.405294091487</v>
      </c>
      <c r="R620" s="46">
        <v>32.12709154501317</v>
      </c>
      <c r="S620" s="47">
        <v>98.86467597730585</v>
      </c>
      <c r="T620" s="47">
        <v>2484.87</v>
      </c>
      <c r="U620" s="47">
        <v>35.0325</v>
      </c>
      <c r="W620" s="41"/>
      <c r="X620" s="41"/>
      <c r="Y620" s="41"/>
      <c r="Z620" s="41"/>
      <c r="AA620" s="41"/>
      <c r="AB620" s="41"/>
      <c r="AC620" s="41"/>
      <c r="AD620" s="41"/>
      <c r="AE620" s="41"/>
    </row>
    <row r="621" spans="1:31" ht="14.25">
      <c r="A621" s="28">
        <v>29</v>
      </c>
      <c r="B621" s="42">
        <v>112.1741882084824</v>
      </c>
      <c r="C621" s="42">
        <v>300.4925345495083</v>
      </c>
      <c r="D621" s="42">
        <v>2130.0335803902926</v>
      </c>
      <c r="E621" s="42">
        <f>C621/D621</f>
        <v>0.1410740832050395</v>
      </c>
      <c r="F621" s="44">
        <v>0.05168815739183066</v>
      </c>
      <c r="G621" s="44">
        <v>0.0017324671710762</v>
      </c>
      <c r="H621" s="44">
        <v>0.2723971476762513</v>
      </c>
      <c r="I621" s="44">
        <v>0.009669961826443472</v>
      </c>
      <c r="J621" s="44">
        <v>0.03776923861387476</v>
      </c>
      <c r="K621" s="44">
        <v>0.000923241064712781</v>
      </c>
      <c r="L621" s="45"/>
      <c r="M621" s="46">
        <v>272.285</v>
      </c>
      <c r="N621" s="46">
        <v>75.9125</v>
      </c>
      <c r="O621" s="46">
        <v>244.6084573309524</v>
      </c>
      <c r="P621" s="46">
        <v>7.716855088575059</v>
      </c>
      <c r="Q621" s="46">
        <v>238.99079164728045</v>
      </c>
      <c r="R621" s="46">
        <v>5.734989669929931</v>
      </c>
      <c r="S621" s="47">
        <v>102.35057829841533</v>
      </c>
      <c r="T621" s="47">
        <v>238.99079164728045</v>
      </c>
      <c r="U621" s="47">
        <v>5.734989669929931</v>
      </c>
      <c r="W621" s="41"/>
      <c r="X621" s="41"/>
      <c r="Y621" s="41"/>
      <c r="Z621" s="41"/>
      <c r="AA621" s="41"/>
      <c r="AB621" s="41"/>
      <c r="AC621" s="41"/>
      <c r="AD621" s="41"/>
      <c r="AE621" s="41"/>
    </row>
    <row r="622" spans="1:31" ht="14.25">
      <c r="A622" s="28">
        <v>30</v>
      </c>
      <c r="B622" s="42">
        <v>299.14500645356645</v>
      </c>
      <c r="C622" s="42">
        <v>240.66486707328687</v>
      </c>
      <c r="D622" s="42">
        <v>685.9866504652668</v>
      </c>
      <c r="E622" s="42">
        <f>C622/D622</f>
        <v>0.35083024853334566</v>
      </c>
      <c r="F622" s="44">
        <v>0.0731731842299532</v>
      </c>
      <c r="G622" s="44">
        <v>0.001728713699215048</v>
      </c>
      <c r="H622" s="44">
        <v>1.9638735677061303</v>
      </c>
      <c r="I622" s="44">
        <v>0.046987759744495095</v>
      </c>
      <c r="J622" s="44">
        <v>0.19176204240599212</v>
      </c>
      <c r="K622" s="44">
        <v>0.0026487379608664463</v>
      </c>
      <c r="L622" s="45"/>
      <c r="M622" s="46">
        <v>1020.37</v>
      </c>
      <c r="N622" s="46">
        <v>47.8425</v>
      </c>
      <c r="O622" s="46">
        <v>1103.2106925465373</v>
      </c>
      <c r="P622" s="46">
        <v>16.098720662089477</v>
      </c>
      <c r="Q622" s="46">
        <v>1130.9132625987595</v>
      </c>
      <c r="R622" s="46">
        <v>14.327432375700482</v>
      </c>
      <c r="S622" s="47">
        <v>90.22531026431339</v>
      </c>
      <c r="T622" s="47">
        <v>1020.37</v>
      </c>
      <c r="U622" s="47">
        <v>47.8425</v>
      </c>
      <c r="W622" s="41"/>
      <c r="X622" s="41"/>
      <c r="Y622" s="41"/>
      <c r="Z622" s="41"/>
      <c r="AA622" s="41"/>
      <c r="AB622" s="41"/>
      <c r="AC622" s="41"/>
      <c r="AD622" s="41"/>
      <c r="AE622" s="41"/>
    </row>
    <row r="623" spans="1:31" ht="14.25">
      <c r="A623" s="28">
        <v>31</v>
      </c>
      <c r="B623" s="42">
        <v>50.677385542259394</v>
      </c>
      <c r="C623" s="42">
        <v>140.85310136586386</v>
      </c>
      <c r="D623" s="42">
        <v>282.7139866602512</v>
      </c>
      <c r="E623" s="42">
        <f>C623/D623</f>
        <v>0.4982176617074582</v>
      </c>
      <c r="F623" s="44">
        <v>0.05296504150199454</v>
      </c>
      <c r="G623" s="44">
        <v>0.0033912854372650384</v>
      </c>
      <c r="H623" s="44">
        <v>0.34175569081214857</v>
      </c>
      <c r="I623" s="44">
        <v>0.021131828021461838</v>
      </c>
      <c r="J623" s="44">
        <v>0.04657835626060388</v>
      </c>
      <c r="K623" s="44">
        <v>0.0012145798554413507</v>
      </c>
      <c r="L623" s="45"/>
      <c r="M623" s="46">
        <v>327.835</v>
      </c>
      <c r="N623" s="46">
        <v>144.425</v>
      </c>
      <c r="O623" s="46">
        <v>298.5012676057133</v>
      </c>
      <c r="P623" s="46">
        <v>15.992981842667263</v>
      </c>
      <c r="Q623" s="46">
        <v>293.48032034183757</v>
      </c>
      <c r="R623" s="46">
        <v>7.481225150167063</v>
      </c>
      <c r="S623" s="47">
        <v>101.7108292842353</v>
      </c>
      <c r="T623" s="47">
        <v>293.48032034183757</v>
      </c>
      <c r="U623" s="47">
        <v>7.481225150167063</v>
      </c>
      <c r="W623" s="41"/>
      <c r="X623" s="41"/>
      <c r="Y623" s="41"/>
      <c r="Z623" s="41"/>
      <c r="AA623" s="41"/>
      <c r="AB623" s="41"/>
      <c r="AC623" s="41"/>
      <c r="AD623" s="41"/>
      <c r="AE623" s="41"/>
    </row>
    <row r="624" spans="1:31" ht="14.25">
      <c r="A624" s="28">
        <v>32</v>
      </c>
      <c r="B624" s="42">
        <v>76.64394223882391</v>
      </c>
      <c r="C624" s="42">
        <v>144.57855583773423</v>
      </c>
      <c r="D624" s="42">
        <v>251.85883993874072</v>
      </c>
      <c r="E624" s="42">
        <f>C624/D624</f>
        <v>0.5740459849370381</v>
      </c>
      <c r="F624" s="44">
        <v>0.05561288784290435</v>
      </c>
      <c r="G624" s="44">
        <v>0.0025236560303237314</v>
      </c>
      <c r="H624" s="44">
        <v>0.5754108412874794</v>
      </c>
      <c r="I624" s="44">
        <v>0.025385257350993642</v>
      </c>
      <c r="J624" s="44">
        <v>0.07512256252257547</v>
      </c>
      <c r="K624" s="44">
        <v>0.0014254060330455385</v>
      </c>
      <c r="L624" s="45"/>
      <c r="M624" s="46">
        <v>435.23</v>
      </c>
      <c r="N624" s="46">
        <v>134.2425</v>
      </c>
      <c r="O624" s="46">
        <v>461.50793508943315</v>
      </c>
      <c r="P624" s="46">
        <v>16.36271035772822</v>
      </c>
      <c r="Q624" s="46">
        <v>466.94386288283334</v>
      </c>
      <c r="R624" s="46">
        <v>8.546712133950251</v>
      </c>
      <c r="S624" s="47">
        <v>98.83584982575</v>
      </c>
      <c r="T624" s="47">
        <v>466.94386288283334</v>
      </c>
      <c r="U624" s="47">
        <v>8.546712133950251</v>
      </c>
      <c r="W624" s="41"/>
      <c r="X624" s="41"/>
      <c r="Y624" s="41"/>
      <c r="Z624" s="41"/>
      <c r="AA624" s="41"/>
      <c r="AB624" s="41"/>
      <c r="AC624" s="41"/>
      <c r="AD624" s="41"/>
      <c r="AE624" s="41"/>
    </row>
    <row r="625" spans="1:31" ht="14.25">
      <c r="A625" s="28">
        <v>33</v>
      </c>
      <c r="B625" s="42">
        <v>509.10303842934985</v>
      </c>
      <c r="C625" s="42">
        <v>1665.5325373439273</v>
      </c>
      <c r="D625" s="42">
        <v>2205.8058016059317</v>
      </c>
      <c r="E625" s="42">
        <f>C625/D625</f>
        <v>0.755067620246234</v>
      </c>
      <c r="F625" s="44">
        <v>0.07769371467517734</v>
      </c>
      <c r="G625" s="44">
        <v>0.00303153460967322</v>
      </c>
      <c r="H625" s="44">
        <v>0.45641208245460485</v>
      </c>
      <c r="I625" s="44">
        <v>0.019426075801319075</v>
      </c>
      <c r="J625" s="44">
        <v>0.042008091752546876</v>
      </c>
      <c r="K625" s="44">
        <v>0.001314226114757887</v>
      </c>
      <c r="L625" s="45"/>
      <c r="M625" s="46">
        <v>1138.895</v>
      </c>
      <c r="N625" s="46">
        <v>76.6925</v>
      </c>
      <c r="O625" s="46">
        <v>381.75959120143096</v>
      </c>
      <c r="P625" s="46">
        <v>13.54429716605702</v>
      </c>
      <c r="Q625" s="46">
        <v>265.2680670328893</v>
      </c>
      <c r="R625" s="46">
        <v>8.130503423147843</v>
      </c>
      <c r="S625" s="47"/>
      <c r="T625" s="47"/>
      <c r="U625" s="47"/>
      <c r="W625" s="41"/>
      <c r="X625" s="41"/>
      <c r="Y625" s="41"/>
      <c r="Z625" s="41"/>
      <c r="AA625" s="41"/>
      <c r="AB625" s="41"/>
      <c r="AC625" s="41"/>
      <c r="AD625" s="41"/>
      <c r="AE625" s="41"/>
    </row>
    <row r="626" spans="1:31" ht="14.25">
      <c r="A626" s="28">
        <v>34</v>
      </c>
      <c r="B626" s="42">
        <v>117.273595803711</v>
      </c>
      <c r="C626" s="42">
        <v>305.4158460717213</v>
      </c>
      <c r="D626" s="42">
        <v>818.2212640218959</v>
      </c>
      <c r="E626" s="42">
        <f>C626/D626</f>
        <v>0.3732680382449072</v>
      </c>
      <c r="F626" s="44">
        <v>0.055140976936965375</v>
      </c>
      <c r="G626" s="44">
        <v>0.0030378646706007988</v>
      </c>
      <c r="H626" s="44">
        <v>0.3542686221435198</v>
      </c>
      <c r="I626" s="44">
        <v>0.01775006416285055</v>
      </c>
      <c r="J626" s="44">
        <v>0.046494196873728195</v>
      </c>
      <c r="K626" s="44">
        <v>0.0011379326269844708</v>
      </c>
      <c r="L626" s="45"/>
      <c r="M626" s="46">
        <v>416.715</v>
      </c>
      <c r="N626" s="46">
        <v>149.9825</v>
      </c>
      <c r="O626" s="46">
        <v>307.9266348701559</v>
      </c>
      <c r="P626" s="46">
        <v>13.309136904056174</v>
      </c>
      <c r="Q626" s="46">
        <v>292.9619185648968</v>
      </c>
      <c r="R626" s="46">
        <v>7.009678541898694</v>
      </c>
      <c r="S626" s="47">
        <v>105.10807560879081</v>
      </c>
      <c r="T626" s="47">
        <v>292.9619185648968</v>
      </c>
      <c r="U626" s="47">
        <v>7.009678541898694</v>
      </c>
      <c r="W626" s="41"/>
      <c r="X626" s="41"/>
      <c r="Y626" s="41"/>
      <c r="Z626" s="41"/>
      <c r="AA626" s="41"/>
      <c r="AB626" s="41"/>
      <c r="AC626" s="41"/>
      <c r="AD626" s="41"/>
      <c r="AE626" s="41"/>
    </row>
    <row r="627" spans="1:31" ht="14.25">
      <c r="A627" s="28">
        <v>35</v>
      </c>
      <c r="B627" s="42">
        <v>63.42690728897091</v>
      </c>
      <c r="C627" s="42">
        <v>122.28163829956772</v>
      </c>
      <c r="D627" s="42">
        <v>296.39087551497494</v>
      </c>
      <c r="E627" s="42">
        <f>C627/D627</f>
        <v>0.41256883528247995</v>
      </c>
      <c r="F627" s="44">
        <v>0.05304599272589918</v>
      </c>
      <c r="G627" s="44">
        <v>0.002167541738338658</v>
      </c>
      <c r="H627" s="44">
        <v>0.5250217806050469</v>
      </c>
      <c r="I627" s="44">
        <v>0.019634890237779777</v>
      </c>
      <c r="J627" s="44">
        <v>0.07172799927409802</v>
      </c>
      <c r="K627" s="44">
        <v>0.0012346731934159464</v>
      </c>
      <c r="L627" s="45"/>
      <c r="M627" s="46">
        <v>331.54</v>
      </c>
      <c r="N627" s="46">
        <v>92.585</v>
      </c>
      <c r="O627" s="46">
        <v>428.5004745101774</v>
      </c>
      <c r="P627" s="46">
        <v>13.073935604715729</v>
      </c>
      <c r="Q627" s="46">
        <v>446.5579270444098</v>
      </c>
      <c r="R627" s="46">
        <v>7.426528289684342</v>
      </c>
      <c r="S627" s="47">
        <v>95.95630232034006</v>
      </c>
      <c r="T627" s="47">
        <v>446.5579270444098</v>
      </c>
      <c r="U627" s="47">
        <v>7.426528289684342</v>
      </c>
      <c r="W627" s="41"/>
      <c r="X627" s="41"/>
      <c r="Y627" s="41"/>
      <c r="Z627" s="41"/>
      <c r="AA627" s="41"/>
      <c r="AB627" s="41"/>
      <c r="AC627" s="41"/>
      <c r="AD627" s="41"/>
      <c r="AE627" s="41"/>
    </row>
    <row r="628" spans="1:31" ht="14.25">
      <c r="A628" s="28">
        <v>36</v>
      </c>
      <c r="B628" s="42">
        <v>36.6349389206203</v>
      </c>
      <c r="C628" s="42">
        <v>97.21747944026428</v>
      </c>
      <c r="D628" s="42">
        <v>244.06307877185304</v>
      </c>
      <c r="E628" s="42">
        <f>C628/D628</f>
        <v>0.3983293168695209</v>
      </c>
      <c r="F628" s="44">
        <v>0.05330358647425327</v>
      </c>
      <c r="G628" s="44">
        <v>0.002459235608153394</v>
      </c>
      <c r="H628" s="44">
        <v>0.4030282527558556</v>
      </c>
      <c r="I628" s="44">
        <v>0.019370317336052368</v>
      </c>
      <c r="J628" s="44">
        <v>0.054103872020252124</v>
      </c>
      <c r="K628" s="44">
        <v>0.0009274489569740844</v>
      </c>
      <c r="L628" s="45"/>
      <c r="M628" s="46">
        <v>342.65</v>
      </c>
      <c r="N628" s="46">
        <v>103.695</v>
      </c>
      <c r="O628" s="46">
        <v>343.8421468304003</v>
      </c>
      <c r="P628" s="46">
        <v>14.01934829660999</v>
      </c>
      <c r="Q628" s="46">
        <v>339.6679810942971</v>
      </c>
      <c r="R628" s="46">
        <v>5.671852471930578</v>
      </c>
      <c r="S628" s="47">
        <v>101.22889585372617</v>
      </c>
      <c r="T628" s="47">
        <v>339.6679810942971</v>
      </c>
      <c r="U628" s="47">
        <v>5.671852471930578</v>
      </c>
      <c r="W628" s="41"/>
      <c r="X628" s="41"/>
      <c r="Y628" s="41"/>
      <c r="Z628" s="41"/>
      <c r="AA628" s="41"/>
      <c r="AB628" s="41"/>
      <c r="AC628" s="41"/>
      <c r="AD628" s="41"/>
      <c r="AE628" s="41"/>
    </row>
    <row r="629" spans="1:31" ht="14.25">
      <c r="A629" s="28">
        <v>37</v>
      </c>
      <c r="B629" s="42">
        <v>831.6323221697066</v>
      </c>
      <c r="C629" s="42">
        <v>564.9455217475378</v>
      </c>
      <c r="D629" s="42">
        <v>1533.3485862882078</v>
      </c>
      <c r="E629" s="42">
        <f>C629/D629</f>
        <v>0.3684390664976625</v>
      </c>
      <c r="F629" s="44">
        <v>0.14941654670173427</v>
      </c>
      <c r="G629" s="44">
        <v>0.005203811639633679</v>
      </c>
      <c r="H629" s="44">
        <v>6.212326327087302</v>
      </c>
      <c r="I629" s="44">
        <v>0.18219059057779555</v>
      </c>
      <c r="J629" s="44">
        <v>0.29647763277641814</v>
      </c>
      <c r="K629" s="44">
        <v>0.0061654989559869235</v>
      </c>
      <c r="L629" s="45"/>
      <c r="M629" s="46">
        <v>2339.205</v>
      </c>
      <c r="N629" s="46">
        <v>59.105</v>
      </c>
      <c r="O629" s="46">
        <v>2006.1852587815413</v>
      </c>
      <c r="P629" s="46">
        <v>25.65505136656168</v>
      </c>
      <c r="Q629" s="46">
        <v>1673.8183648248782</v>
      </c>
      <c r="R629" s="46">
        <v>30.656648853365823</v>
      </c>
      <c r="S629" s="47"/>
      <c r="T629" s="47"/>
      <c r="U629" s="47"/>
      <c r="W629" s="41"/>
      <c r="X629" s="41"/>
      <c r="Y629" s="41"/>
      <c r="Z629" s="41"/>
      <c r="AA629" s="41"/>
      <c r="AB629" s="41"/>
      <c r="AC629" s="41"/>
      <c r="AD629" s="41"/>
      <c r="AE629" s="41"/>
    </row>
    <row r="630" spans="1:31" ht="14.25">
      <c r="A630" s="28">
        <v>38</v>
      </c>
      <c r="B630" s="42">
        <v>130.7444904423425</v>
      </c>
      <c r="C630" s="42">
        <v>496.038423640652</v>
      </c>
      <c r="D630" s="42">
        <v>1358.7286086724164</v>
      </c>
      <c r="E630" s="42">
        <f>C630/D630</f>
        <v>0.3650754245362657</v>
      </c>
      <c r="F630" s="44">
        <v>0.05247379750684793</v>
      </c>
      <c r="G630" s="44">
        <v>0.0019329480487792943</v>
      </c>
      <c r="H630" s="44">
        <v>0.2866697665631805</v>
      </c>
      <c r="I630" s="44">
        <v>0.010808332492302735</v>
      </c>
      <c r="J630" s="44">
        <v>0.03894168702598493</v>
      </c>
      <c r="K630" s="44">
        <v>0.0008027595320315387</v>
      </c>
      <c r="L630" s="45"/>
      <c r="M630" s="46">
        <v>305.615</v>
      </c>
      <c r="N630" s="46">
        <v>83.325</v>
      </c>
      <c r="O630" s="46">
        <v>255.9347149837263</v>
      </c>
      <c r="P630" s="46">
        <v>8.52966011944821</v>
      </c>
      <c r="Q630" s="46">
        <v>246.2696948218385</v>
      </c>
      <c r="R630" s="46">
        <v>4.980954683577437</v>
      </c>
      <c r="S630" s="47">
        <v>103.92456740114932</v>
      </c>
      <c r="T630" s="47">
        <v>246.2696948218385</v>
      </c>
      <c r="U630" s="47">
        <v>4.980954683577437</v>
      </c>
      <c r="W630" s="41"/>
      <c r="X630" s="41"/>
      <c r="Y630" s="41"/>
      <c r="Z630" s="41"/>
      <c r="AA630" s="41"/>
      <c r="AB630" s="41"/>
      <c r="AC630" s="41"/>
      <c r="AD630" s="41"/>
      <c r="AE630" s="41"/>
    </row>
    <row r="631" spans="1:31" ht="14.25">
      <c r="A631" s="28">
        <v>39</v>
      </c>
      <c r="B631" s="42">
        <v>45.02120132853726</v>
      </c>
      <c r="C631" s="42">
        <v>97.53119545550712</v>
      </c>
      <c r="D631" s="42">
        <v>100.75859563021744</v>
      </c>
      <c r="E631" s="42">
        <f>C631/D631</f>
        <v>0.9679689841395286</v>
      </c>
      <c r="F631" s="44">
        <v>0.059936422359224764</v>
      </c>
      <c r="G631" s="44">
        <v>0.013663568631351023</v>
      </c>
      <c r="H631" s="44">
        <v>0.5531201160201021</v>
      </c>
      <c r="I631" s="44">
        <v>0.1120937167470853</v>
      </c>
      <c r="J631" s="44">
        <v>0.075385953252193</v>
      </c>
      <c r="K631" s="44">
        <v>0.004448362761745051</v>
      </c>
      <c r="L631" s="45"/>
      <c r="M631" s="46">
        <v>611.13</v>
      </c>
      <c r="N631" s="46">
        <v>509.2125</v>
      </c>
      <c r="O631" s="46">
        <v>447.038519249722</v>
      </c>
      <c r="P631" s="46">
        <v>73.41113180629796</v>
      </c>
      <c r="Q631" s="46">
        <v>468.5229552053029</v>
      </c>
      <c r="R631" s="46">
        <v>26.665916796036782</v>
      </c>
      <c r="S631" s="47">
        <v>95.41443258715753</v>
      </c>
      <c r="T631" s="47">
        <v>468.5229552053029</v>
      </c>
      <c r="U631" s="47">
        <v>26.665916796036782</v>
      </c>
      <c r="W631" s="41"/>
      <c r="X631" s="41"/>
      <c r="Y631" s="41"/>
      <c r="Z631" s="41"/>
      <c r="AA631" s="41"/>
      <c r="AB631" s="41"/>
      <c r="AC631" s="41"/>
      <c r="AD631" s="41"/>
      <c r="AE631" s="41"/>
    </row>
    <row r="632" spans="1:31" ht="14.25">
      <c r="A632" s="28">
        <v>40</v>
      </c>
      <c r="B632" s="42">
        <v>221.58673466651572</v>
      </c>
      <c r="C632" s="42">
        <v>98.20902901452445</v>
      </c>
      <c r="D632" s="42">
        <v>273.384761668142</v>
      </c>
      <c r="E632" s="42">
        <f>C632/D632</f>
        <v>0.35923373495754324</v>
      </c>
      <c r="F632" s="44">
        <v>0.11267865914055421</v>
      </c>
      <c r="G632" s="44">
        <v>0.0028049807202423158</v>
      </c>
      <c r="H632" s="44">
        <v>5.565107086706517</v>
      </c>
      <c r="I632" s="44">
        <v>0.15183015670976446</v>
      </c>
      <c r="J632" s="44">
        <v>0.35149767612001326</v>
      </c>
      <c r="K632" s="44">
        <v>0.005825959914803666</v>
      </c>
      <c r="L632" s="45"/>
      <c r="M632" s="46">
        <v>1842.905</v>
      </c>
      <c r="N632" s="46">
        <v>44.59999999999991</v>
      </c>
      <c r="O632" s="46">
        <v>1910.7161693476637</v>
      </c>
      <c r="P632" s="46">
        <v>23.486785531328565</v>
      </c>
      <c r="Q632" s="46">
        <v>1941.746122487283</v>
      </c>
      <c r="R632" s="46">
        <v>27.789010604351574</v>
      </c>
      <c r="S632" s="47">
        <v>94.90967838984675</v>
      </c>
      <c r="T632" s="47">
        <v>1842.905</v>
      </c>
      <c r="U632" s="47">
        <v>44.59999999999991</v>
      </c>
      <c r="W632" s="41"/>
      <c r="X632" s="41"/>
      <c r="Y632" s="41"/>
      <c r="Z632" s="41"/>
      <c r="AA632" s="41"/>
      <c r="AB632" s="41"/>
      <c r="AC632" s="41"/>
      <c r="AD632" s="41"/>
      <c r="AE632" s="41"/>
    </row>
    <row r="633" spans="1:31" ht="14.25">
      <c r="A633" s="28">
        <v>41</v>
      </c>
      <c r="B633" s="42">
        <v>310.70945489170447</v>
      </c>
      <c r="C633" s="42">
        <v>102.49762033182563</v>
      </c>
      <c r="D633" s="42">
        <v>262.0211423477141</v>
      </c>
      <c r="E633" s="42">
        <f>C633/D633</f>
        <v>0.39118072462949033</v>
      </c>
      <c r="F633" s="44">
        <v>0.15651408454273255</v>
      </c>
      <c r="G633" s="44">
        <v>0.0035265319295798587</v>
      </c>
      <c r="H633" s="44">
        <v>10.128593345144667</v>
      </c>
      <c r="I633" s="44">
        <v>0.223077543627174</v>
      </c>
      <c r="J633" s="44">
        <v>0.46182447806725097</v>
      </c>
      <c r="K633" s="44">
        <v>0.006161721550619669</v>
      </c>
      <c r="L633" s="45"/>
      <c r="M633" s="46">
        <v>2418.21</v>
      </c>
      <c r="N633" s="46">
        <v>39.04</v>
      </c>
      <c r="O633" s="46">
        <v>2446.5835134449667</v>
      </c>
      <c r="P633" s="46">
        <v>20.35652631569701</v>
      </c>
      <c r="Q633" s="46">
        <v>2447.608690273852</v>
      </c>
      <c r="R633" s="46">
        <v>27.17237604748948</v>
      </c>
      <c r="S633" s="47">
        <v>98.79888111238228</v>
      </c>
      <c r="T633" s="47">
        <v>2418.21</v>
      </c>
      <c r="U633" s="47">
        <v>39.04</v>
      </c>
      <c r="W633" s="41"/>
      <c r="X633" s="41"/>
      <c r="Y633" s="41"/>
      <c r="Z633" s="41"/>
      <c r="AA633" s="41"/>
      <c r="AB633" s="41"/>
      <c r="AC633" s="41"/>
      <c r="AD633" s="41"/>
      <c r="AE633" s="41"/>
    </row>
    <row r="634" spans="1:31" ht="14.25">
      <c r="A634" s="28">
        <v>42</v>
      </c>
      <c r="B634" s="42">
        <v>109.08693850999357</v>
      </c>
      <c r="C634" s="42">
        <v>78.1179188765426</v>
      </c>
      <c r="D634" s="42">
        <v>128.45403841745488</v>
      </c>
      <c r="E634" s="42">
        <f>C634/D634</f>
        <v>0.6081390654505698</v>
      </c>
      <c r="F634" s="44">
        <v>0.08780137074399157</v>
      </c>
      <c r="G634" s="44">
        <v>0.002714334669395736</v>
      </c>
      <c r="H634" s="44">
        <v>2.9445822736104477</v>
      </c>
      <c r="I634" s="44">
        <v>0.09234272609607173</v>
      </c>
      <c r="J634" s="44">
        <v>0.24112688381807057</v>
      </c>
      <c r="K634" s="44">
        <v>0.004259212915545176</v>
      </c>
      <c r="L634" s="45"/>
      <c r="M634" s="46">
        <v>1388.89</v>
      </c>
      <c r="N634" s="46">
        <v>59.569999999999936</v>
      </c>
      <c r="O634" s="46">
        <v>1393.4538875363128</v>
      </c>
      <c r="P634" s="46">
        <v>23.774475119510726</v>
      </c>
      <c r="Q634" s="46">
        <v>1392.5527426367528</v>
      </c>
      <c r="R634" s="46">
        <v>22.122442665399717</v>
      </c>
      <c r="S634" s="47">
        <v>99.73697637980897</v>
      </c>
      <c r="T634" s="47">
        <v>1388.89</v>
      </c>
      <c r="U634" s="47">
        <v>59.569999999999936</v>
      </c>
      <c r="W634" s="41"/>
      <c r="X634" s="41"/>
      <c r="Y634" s="41"/>
      <c r="Z634" s="41"/>
      <c r="AA634" s="41"/>
      <c r="AB634" s="41"/>
      <c r="AC634" s="41"/>
      <c r="AD634" s="41"/>
      <c r="AE634" s="41"/>
    </row>
    <row r="635" spans="1:31" ht="14.25">
      <c r="A635" s="28">
        <v>43</v>
      </c>
      <c r="B635" s="42">
        <v>225.48339130556076</v>
      </c>
      <c r="C635" s="42">
        <v>106.91522179752023</v>
      </c>
      <c r="D635" s="42">
        <v>312.9788940274925</v>
      </c>
      <c r="E635" s="42">
        <f>C635/D635</f>
        <v>0.34160521312382375</v>
      </c>
      <c r="F635" s="44">
        <v>0.11018741973103809</v>
      </c>
      <c r="G635" s="44">
        <v>0.0024028098285046287</v>
      </c>
      <c r="H635" s="44">
        <v>5.167302907554378</v>
      </c>
      <c r="I635" s="44">
        <v>0.11517923186980467</v>
      </c>
      <c r="J635" s="44">
        <v>0.3365232689525371</v>
      </c>
      <c r="K635" s="44">
        <v>0.005260332700064469</v>
      </c>
      <c r="L635" s="45"/>
      <c r="M635" s="46">
        <v>1802.775</v>
      </c>
      <c r="N635" s="46">
        <v>40.280000000000086</v>
      </c>
      <c r="O635" s="46">
        <v>1847.2474105621009</v>
      </c>
      <c r="P635" s="46">
        <v>18.9652821743839</v>
      </c>
      <c r="Q635" s="46">
        <v>1869.922106753034</v>
      </c>
      <c r="R635" s="46">
        <v>25.372142190589784</v>
      </c>
      <c r="S635" s="47">
        <v>96.40909605215431</v>
      </c>
      <c r="T635" s="47">
        <v>1802.775</v>
      </c>
      <c r="U635" s="47">
        <v>40.280000000000086</v>
      </c>
      <c r="W635" s="41"/>
      <c r="X635" s="41"/>
      <c r="Y635" s="41"/>
      <c r="Z635" s="41"/>
      <c r="AA635" s="41"/>
      <c r="AB635" s="41"/>
      <c r="AC635" s="41"/>
      <c r="AD635" s="41"/>
      <c r="AE635" s="41"/>
    </row>
    <row r="636" spans="1:31" ht="14.25">
      <c r="A636" s="28">
        <v>44</v>
      </c>
      <c r="B636" s="42">
        <v>47.59518455130491</v>
      </c>
      <c r="C636" s="42">
        <v>144.9147296286598</v>
      </c>
      <c r="D636" s="42">
        <v>258.0052141255047</v>
      </c>
      <c r="E636" s="42">
        <f>C636/D636</f>
        <v>0.5616736472549237</v>
      </c>
      <c r="F636" s="44">
        <v>0.05187654190929675</v>
      </c>
      <c r="G636" s="44">
        <v>0.003839243872346204</v>
      </c>
      <c r="H636" s="44">
        <v>0.29309252292968785</v>
      </c>
      <c r="I636" s="44">
        <v>0.023253140694442138</v>
      </c>
      <c r="J636" s="44">
        <v>0.04149878815854749</v>
      </c>
      <c r="K636" s="44">
        <v>0.0009060892376091335</v>
      </c>
      <c r="L636" s="45"/>
      <c r="M636" s="46">
        <v>279.69</v>
      </c>
      <c r="N636" s="46">
        <v>170.35</v>
      </c>
      <c r="O636" s="46">
        <v>260.99066255757117</v>
      </c>
      <c r="P636" s="46">
        <v>18.261176296025496</v>
      </c>
      <c r="Q636" s="46">
        <v>262.11647487026426</v>
      </c>
      <c r="R636" s="46">
        <v>5.608290716836279</v>
      </c>
      <c r="S636" s="47">
        <v>99.57049158651691</v>
      </c>
      <c r="T636" s="47">
        <v>262.11647487026426</v>
      </c>
      <c r="U636" s="47">
        <v>5.608290716836279</v>
      </c>
      <c r="W636" s="41"/>
      <c r="X636" s="41"/>
      <c r="Y636" s="41"/>
      <c r="Z636" s="41"/>
      <c r="AA636" s="41"/>
      <c r="AB636" s="41"/>
      <c r="AC636" s="41"/>
      <c r="AD636" s="41"/>
      <c r="AE636" s="41"/>
    </row>
    <row r="637" spans="1:31" ht="14.25">
      <c r="A637" s="28">
        <v>45</v>
      </c>
      <c r="B637" s="42">
        <v>624.2098994794849</v>
      </c>
      <c r="C637" s="42">
        <v>373.93935451508656</v>
      </c>
      <c r="D637" s="42">
        <v>730.9170223174206</v>
      </c>
      <c r="E637" s="42">
        <f>C637/D637</f>
        <v>0.5116030179862102</v>
      </c>
      <c r="F637" s="44">
        <v>0.09813658646821802</v>
      </c>
      <c r="G637" s="44">
        <v>0.001976094482388032</v>
      </c>
      <c r="H637" s="44">
        <v>3.738692191102302</v>
      </c>
      <c r="I637" s="44">
        <v>0.09036236557940068</v>
      </c>
      <c r="J637" s="44">
        <v>0.27137671860503143</v>
      </c>
      <c r="K637" s="44">
        <v>0.0038116263141139296</v>
      </c>
      <c r="L637" s="45"/>
      <c r="M637" s="46">
        <v>1590.74</v>
      </c>
      <c r="N637" s="46">
        <v>38.42250000000013</v>
      </c>
      <c r="O637" s="46">
        <v>1579.6935458058929</v>
      </c>
      <c r="P637" s="46">
        <v>19.364739185230746</v>
      </c>
      <c r="Q637" s="46">
        <v>1547.7862609604429</v>
      </c>
      <c r="R637" s="46">
        <v>19.32660492067646</v>
      </c>
      <c r="S637" s="47">
        <v>102.77517252368574</v>
      </c>
      <c r="T637" s="47">
        <v>1590.74</v>
      </c>
      <c r="U637" s="47">
        <v>38.42250000000013</v>
      </c>
      <c r="W637" s="41"/>
      <c r="X637" s="41"/>
      <c r="Y637" s="41"/>
      <c r="Z637" s="41"/>
      <c r="AA637" s="41"/>
      <c r="AB637" s="41"/>
      <c r="AC637" s="41"/>
      <c r="AD637" s="41"/>
      <c r="AE637" s="41"/>
    </row>
    <row r="638" spans="1:31" ht="14.25">
      <c r="A638" s="28">
        <v>46</v>
      </c>
      <c r="B638" s="42">
        <v>234.15504136807039</v>
      </c>
      <c r="C638" s="42">
        <v>545.1672412783063</v>
      </c>
      <c r="D638" s="42">
        <v>1108.5269303250186</v>
      </c>
      <c r="E638" s="42">
        <f>C638/D638</f>
        <v>0.49179431402578916</v>
      </c>
      <c r="F638" s="44">
        <v>0.056606968091026104</v>
      </c>
      <c r="G638" s="44">
        <v>0.0015445626127296313</v>
      </c>
      <c r="H638" s="44">
        <v>0.5596195518538861</v>
      </c>
      <c r="I638" s="44">
        <v>0.017296945531074328</v>
      </c>
      <c r="J638" s="44">
        <v>0.07068870800148745</v>
      </c>
      <c r="K638" s="44">
        <v>0.0011869832681078278</v>
      </c>
      <c r="L638" s="45"/>
      <c r="M638" s="46">
        <v>475.97</v>
      </c>
      <c r="N638" s="46">
        <v>93.5075</v>
      </c>
      <c r="O638" s="46">
        <v>451.2787881422253</v>
      </c>
      <c r="P638" s="46">
        <v>11.26155765081893</v>
      </c>
      <c r="Q638" s="46">
        <v>440.3035858586985</v>
      </c>
      <c r="R638" s="46">
        <v>7.146604658326169</v>
      </c>
      <c r="S638" s="47">
        <v>102.49264431088439</v>
      </c>
      <c r="T638" s="47">
        <v>440.3035858586985</v>
      </c>
      <c r="U638" s="47">
        <v>7.146604658326169</v>
      </c>
      <c r="W638" s="41"/>
      <c r="X638" s="41"/>
      <c r="Y638" s="41"/>
      <c r="Z638" s="41"/>
      <c r="AA638" s="41"/>
      <c r="AB638" s="41"/>
      <c r="AC638" s="41"/>
      <c r="AD638" s="41"/>
      <c r="AE638" s="41"/>
    </row>
    <row r="639" spans="1:31" ht="14.25">
      <c r="A639" s="28">
        <v>47</v>
      </c>
      <c r="B639" s="42">
        <v>200.4488135404428</v>
      </c>
      <c r="C639" s="42">
        <v>467.8538409422076</v>
      </c>
      <c r="D639" s="42">
        <v>735.7313577216914</v>
      </c>
      <c r="E639" s="42">
        <f>C639/D639</f>
        <v>0.6359030861359384</v>
      </c>
      <c r="F639" s="44">
        <v>0.057052325653487945</v>
      </c>
      <c r="G639" s="44">
        <v>0.0016193289979197004</v>
      </c>
      <c r="H639" s="44">
        <v>0.5405155662179936</v>
      </c>
      <c r="I639" s="44">
        <v>0.017219277686582688</v>
      </c>
      <c r="J639" s="44">
        <v>0.06793135217134424</v>
      </c>
      <c r="K639" s="44">
        <v>0.0011943454092009276</v>
      </c>
      <c r="L639" s="45"/>
      <c r="M639" s="46">
        <v>494.485</v>
      </c>
      <c r="N639" s="46">
        <v>61.105</v>
      </c>
      <c r="O639" s="46">
        <v>438.76442469062744</v>
      </c>
      <c r="P639" s="46">
        <v>11.350025498594192</v>
      </c>
      <c r="Q639" s="46">
        <v>423.6806541758279</v>
      </c>
      <c r="R639" s="46">
        <v>7.20949748176605</v>
      </c>
      <c r="S639" s="47">
        <v>103.56017447719945</v>
      </c>
      <c r="T639" s="47">
        <v>423.6806541758279</v>
      </c>
      <c r="U639" s="47">
        <v>7.20949748176605</v>
      </c>
      <c r="W639" s="41"/>
      <c r="X639" s="41"/>
      <c r="Y639" s="41"/>
      <c r="Z639" s="41"/>
      <c r="AA639" s="41"/>
      <c r="AB639" s="41"/>
      <c r="AC639" s="41"/>
      <c r="AD639" s="41"/>
      <c r="AE639" s="41"/>
    </row>
    <row r="640" spans="1:31" ht="14.25">
      <c r="A640" s="28">
        <v>48</v>
      </c>
      <c r="B640" s="42">
        <v>329.1763928408651</v>
      </c>
      <c r="C640" s="42">
        <v>157.95909781796348</v>
      </c>
      <c r="D640" s="42">
        <v>294.7628668671193</v>
      </c>
      <c r="E640" s="42">
        <f>C640/D640</f>
        <v>0.5358853355472767</v>
      </c>
      <c r="F640" s="44">
        <v>0.11402552850373802</v>
      </c>
      <c r="G640" s="44">
        <v>0.002266271389665057</v>
      </c>
      <c r="H640" s="44">
        <v>5.60871413565957</v>
      </c>
      <c r="I640" s="44">
        <v>0.11586890196950078</v>
      </c>
      <c r="J640" s="44">
        <v>0.35356672541712275</v>
      </c>
      <c r="K640" s="44">
        <v>0.004759551113663484</v>
      </c>
      <c r="L640" s="45"/>
      <c r="M640" s="46">
        <v>1864.82</v>
      </c>
      <c r="N640" s="46">
        <v>35.8025</v>
      </c>
      <c r="O640" s="46">
        <v>1917.4382918783974</v>
      </c>
      <c r="P640" s="46">
        <v>17.804276973560718</v>
      </c>
      <c r="Q640" s="46">
        <v>1951.6075892426607</v>
      </c>
      <c r="R640" s="46">
        <v>22.667640744469054</v>
      </c>
      <c r="S640" s="47">
        <v>95.55302050878274</v>
      </c>
      <c r="T640" s="47">
        <v>1864.82</v>
      </c>
      <c r="U640" s="47">
        <v>35.8025</v>
      </c>
      <c r="W640" s="41"/>
      <c r="X640" s="41"/>
      <c r="Y640" s="41"/>
      <c r="Z640" s="41"/>
      <c r="AA640" s="41"/>
      <c r="AB640" s="41"/>
      <c r="AC640" s="41"/>
      <c r="AD640" s="41"/>
      <c r="AE640" s="41"/>
    </row>
    <row r="641" spans="1:31" ht="14.25">
      <c r="A641" s="28">
        <v>49</v>
      </c>
      <c r="B641" s="42">
        <v>88.729780161637</v>
      </c>
      <c r="C641" s="42">
        <v>172.7639324816426</v>
      </c>
      <c r="D641" s="42">
        <v>667.6959137875302</v>
      </c>
      <c r="E641" s="42">
        <f>C641/D641</f>
        <v>0.25874642769884976</v>
      </c>
      <c r="F641" s="44">
        <v>0.056701713751981395</v>
      </c>
      <c r="G641" s="44">
        <v>0.0016455553506443904</v>
      </c>
      <c r="H641" s="44">
        <v>0.5696703230037299</v>
      </c>
      <c r="I641" s="44">
        <v>0.017660082449246436</v>
      </c>
      <c r="J641" s="44">
        <v>0.07237459676988593</v>
      </c>
      <c r="K641" s="44">
        <v>0.0011689183916588938</v>
      </c>
      <c r="L641" s="45"/>
      <c r="M641" s="46">
        <v>479.67</v>
      </c>
      <c r="N641" s="46">
        <v>64.81</v>
      </c>
      <c r="O641" s="46">
        <v>457.8013016827577</v>
      </c>
      <c r="P641" s="46">
        <v>11.424376723588722</v>
      </c>
      <c r="Q641" s="46">
        <v>450.44602027373077</v>
      </c>
      <c r="R641" s="46">
        <v>7.026775069846792</v>
      </c>
      <c r="S641" s="47">
        <v>101.63288853225015</v>
      </c>
      <c r="T641" s="47">
        <v>450.44602027373077</v>
      </c>
      <c r="U641" s="47">
        <v>7.026775069846792</v>
      </c>
      <c r="W641" s="41"/>
      <c r="X641" s="41"/>
      <c r="Y641" s="41"/>
      <c r="Z641" s="41"/>
      <c r="AA641" s="41"/>
      <c r="AB641" s="41"/>
      <c r="AC641" s="41"/>
      <c r="AD641" s="41"/>
      <c r="AE641" s="41"/>
    </row>
    <row r="642" spans="1:31" ht="14.25">
      <c r="A642" s="28">
        <v>50</v>
      </c>
      <c r="B642" s="42">
        <v>55.15124871984268</v>
      </c>
      <c r="C642" s="42">
        <v>133.83035786042186</v>
      </c>
      <c r="D642" s="42">
        <v>157.19029654404878</v>
      </c>
      <c r="E642" s="42">
        <f>C642/D642</f>
        <v>0.8513907079685363</v>
      </c>
      <c r="F642" s="44">
        <v>0.057377580276274466</v>
      </c>
      <c r="G642" s="44">
        <v>0.004082616947528645</v>
      </c>
      <c r="H642" s="44">
        <v>0.44986746112261433</v>
      </c>
      <c r="I642" s="44">
        <v>0.03140412242349593</v>
      </c>
      <c r="J642" s="44">
        <v>0.05748290888738411</v>
      </c>
      <c r="K642" s="44">
        <v>0.0013284240798646053</v>
      </c>
      <c r="L642" s="45"/>
      <c r="M642" s="46">
        <v>505.595</v>
      </c>
      <c r="N642" s="46">
        <v>156.305</v>
      </c>
      <c r="O642" s="46">
        <v>377.186521939741</v>
      </c>
      <c r="P642" s="46">
        <v>21.99663255898946</v>
      </c>
      <c r="Q642" s="46">
        <v>360.2995648610622</v>
      </c>
      <c r="R642" s="46">
        <v>8.098075402424229</v>
      </c>
      <c r="S642" s="47">
        <v>104.68692130815941</v>
      </c>
      <c r="T642" s="47">
        <v>360.2995648610622</v>
      </c>
      <c r="U642" s="47">
        <v>8.098075402424229</v>
      </c>
      <c r="W642" s="41"/>
      <c r="X642" s="41"/>
      <c r="Y642" s="41"/>
      <c r="Z642" s="41"/>
      <c r="AA642" s="41"/>
      <c r="AB642" s="41"/>
      <c r="AC642" s="41"/>
      <c r="AD642" s="41"/>
      <c r="AE642" s="41"/>
    </row>
    <row r="643" spans="1:31" ht="14.25">
      <c r="A643" s="28">
        <v>51</v>
      </c>
      <c r="B643" s="42">
        <v>101.84035139462992</v>
      </c>
      <c r="C643" s="42">
        <v>426.68798797886427</v>
      </c>
      <c r="D643" s="42">
        <v>495.5731892414426</v>
      </c>
      <c r="E643" s="42">
        <f>C643/D643</f>
        <v>0.8609989346517744</v>
      </c>
      <c r="F643" s="44">
        <v>0.05155474121723845</v>
      </c>
      <c r="G643" s="44">
        <v>0.0031289965522673957</v>
      </c>
      <c r="H643" s="44">
        <v>0.3042073410854952</v>
      </c>
      <c r="I643" s="44">
        <v>0.02191109729975713</v>
      </c>
      <c r="J643" s="44">
        <v>0.04225755207852709</v>
      </c>
      <c r="K643" s="44">
        <v>0.001528114740517452</v>
      </c>
      <c r="L643" s="45"/>
      <c r="M643" s="46">
        <v>264.88</v>
      </c>
      <c r="N643" s="46">
        <v>138.87</v>
      </c>
      <c r="O643" s="46">
        <v>269.68112379001946</v>
      </c>
      <c r="P643" s="46">
        <v>17.060362808693768</v>
      </c>
      <c r="Q643" s="46">
        <v>266.81117608495384</v>
      </c>
      <c r="R643" s="46">
        <v>9.451471542774584</v>
      </c>
      <c r="S643" s="47">
        <v>101.07564748492837</v>
      </c>
      <c r="T643" s="47">
        <v>266.81117608495384</v>
      </c>
      <c r="U643" s="47">
        <v>9.451471542774584</v>
      </c>
      <c r="W643" s="41"/>
      <c r="X643" s="41"/>
      <c r="Y643" s="41"/>
      <c r="Z643" s="41"/>
      <c r="AA643" s="41"/>
      <c r="AB643" s="41"/>
      <c r="AC643" s="41"/>
      <c r="AD643" s="41"/>
      <c r="AE643" s="41"/>
    </row>
    <row r="644" spans="1:31" ht="14.25">
      <c r="A644" s="28">
        <v>52</v>
      </c>
      <c r="B644" s="42">
        <v>44.433376052721286</v>
      </c>
      <c r="C644" s="42">
        <v>124.01125161477322</v>
      </c>
      <c r="D644" s="42">
        <v>104.80727826195984</v>
      </c>
      <c r="E644" s="42">
        <f>C644/D644</f>
        <v>1.1832312953000663</v>
      </c>
      <c r="F644" s="44">
        <v>0.05125132887374074</v>
      </c>
      <c r="G644" s="44">
        <v>0.00408538818094527</v>
      </c>
      <c r="H644" s="44">
        <v>0.40570174417560917</v>
      </c>
      <c r="I644" s="44">
        <v>0.03105794436553726</v>
      </c>
      <c r="J644" s="44">
        <v>0.05844847692899497</v>
      </c>
      <c r="K644" s="44">
        <v>0.0014370840985795975</v>
      </c>
      <c r="L644" s="45"/>
      <c r="M644" s="46">
        <v>253.77</v>
      </c>
      <c r="N644" s="46">
        <v>187.94</v>
      </c>
      <c r="O644" s="46">
        <v>345.7751334139765</v>
      </c>
      <c r="P644" s="46">
        <v>22.437791989378923</v>
      </c>
      <c r="Q644" s="46">
        <v>366.1829805436469</v>
      </c>
      <c r="R644" s="46">
        <v>8.752476108585256</v>
      </c>
      <c r="S644" s="47">
        <v>94.42687175155649</v>
      </c>
      <c r="T644" s="47">
        <v>366.1829805436469</v>
      </c>
      <c r="U644" s="47">
        <v>8.752476108585256</v>
      </c>
      <c r="W644" s="41"/>
      <c r="X644" s="41"/>
      <c r="Y644" s="41"/>
      <c r="Z644" s="41"/>
      <c r="AA644" s="41"/>
      <c r="AB644" s="41"/>
      <c r="AC644" s="41"/>
      <c r="AD644" s="41"/>
      <c r="AE644" s="41"/>
    </row>
    <row r="645" spans="1:31" ht="14.25">
      <c r="A645" s="28">
        <v>53</v>
      </c>
      <c r="B645" s="42">
        <v>116.63952123011407</v>
      </c>
      <c r="C645" s="42">
        <v>379.58299481108656</v>
      </c>
      <c r="D645" s="42">
        <v>600.1811427395276</v>
      </c>
      <c r="E645" s="42">
        <f>C645/D645</f>
        <v>0.6324473859316531</v>
      </c>
      <c r="F645" s="44">
        <v>0.05440879588746792</v>
      </c>
      <c r="G645" s="44">
        <v>0.002100600062723711</v>
      </c>
      <c r="H645" s="44">
        <v>0.3940167369384201</v>
      </c>
      <c r="I645" s="44">
        <v>0.014417029498380104</v>
      </c>
      <c r="J645" s="44">
        <v>0.052374745233082866</v>
      </c>
      <c r="K645" s="44">
        <v>0.0007560971604559728</v>
      </c>
      <c r="L645" s="45"/>
      <c r="M645" s="46">
        <v>387.09</v>
      </c>
      <c r="N645" s="46">
        <v>87.0275</v>
      </c>
      <c r="O645" s="46">
        <v>337.2994046589043</v>
      </c>
      <c r="P645" s="46">
        <v>10.501544918264216</v>
      </c>
      <c r="Q645" s="46">
        <v>329.0847547982701</v>
      </c>
      <c r="R645" s="46">
        <v>4.631540541010736</v>
      </c>
      <c r="S645" s="47">
        <v>102.49621100365763</v>
      </c>
      <c r="T645" s="47">
        <v>329.0847547982701</v>
      </c>
      <c r="U645" s="47">
        <v>4.631540541010736</v>
      </c>
      <c r="W645" s="41"/>
      <c r="X645" s="41"/>
      <c r="Y645" s="41"/>
      <c r="Z645" s="41"/>
      <c r="AA645" s="41"/>
      <c r="AB645" s="41"/>
      <c r="AC645" s="41"/>
      <c r="AD645" s="41"/>
      <c r="AE645" s="41"/>
    </row>
    <row r="646" spans="1:31" ht="14.25">
      <c r="A646" s="28">
        <v>54</v>
      </c>
      <c r="B646" s="42">
        <v>321.6514325108661</v>
      </c>
      <c r="C646" s="42">
        <v>247.46339311637854</v>
      </c>
      <c r="D646" s="42">
        <v>139.36493173743105</v>
      </c>
      <c r="E646" s="42">
        <f>C646/D646</f>
        <v>1.7756503736722606</v>
      </c>
      <c r="F646" s="44">
        <v>0.0926154737266909</v>
      </c>
      <c r="G646" s="44">
        <v>0.0023274517816130116</v>
      </c>
      <c r="H646" s="44">
        <v>3.215788640498958</v>
      </c>
      <c r="I646" s="44">
        <v>0.08354665291223161</v>
      </c>
      <c r="J646" s="44">
        <v>0.251248762584133</v>
      </c>
      <c r="K646" s="44">
        <v>0.004154110597942417</v>
      </c>
      <c r="L646" s="45"/>
      <c r="M646" s="46">
        <v>1479.94</v>
      </c>
      <c r="N646" s="46">
        <v>48.15</v>
      </c>
      <c r="O646" s="46">
        <v>1460.9703785077925</v>
      </c>
      <c r="P646" s="46">
        <v>20.12505153300276</v>
      </c>
      <c r="Q646" s="46">
        <v>1444.9125718166285</v>
      </c>
      <c r="R646" s="46">
        <v>21.40199188397628</v>
      </c>
      <c r="S646" s="47">
        <v>102.42419014593617</v>
      </c>
      <c r="T646" s="47">
        <v>1479.94</v>
      </c>
      <c r="U646" s="47">
        <v>48.15</v>
      </c>
      <c r="W646" s="41"/>
      <c r="X646" s="41"/>
      <c r="Y646" s="41"/>
      <c r="Z646" s="41"/>
      <c r="AA646" s="41"/>
      <c r="AB646" s="41"/>
      <c r="AC646" s="41"/>
      <c r="AD646" s="41"/>
      <c r="AE646" s="41"/>
    </row>
    <row r="647" spans="1:31" ht="14.25">
      <c r="A647" s="28">
        <v>55</v>
      </c>
      <c r="B647" s="42">
        <v>47.517686133578096</v>
      </c>
      <c r="C647" s="42">
        <v>138.1853443864617</v>
      </c>
      <c r="D647" s="42">
        <v>143.7569242642691</v>
      </c>
      <c r="E647" s="42">
        <f>C647/D647</f>
        <v>0.9612430503342912</v>
      </c>
      <c r="F647" s="44">
        <v>0.05639979411093382</v>
      </c>
      <c r="G647" s="44">
        <v>0.0040796625272879914</v>
      </c>
      <c r="H647" s="44">
        <v>0.39274557813184297</v>
      </c>
      <c r="I647" s="44">
        <v>0.025636518036149455</v>
      </c>
      <c r="J647" s="44">
        <v>0.05295410218314093</v>
      </c>
      <c r="K647" s="44">
        <v>0.0014608949370740463</v>
      </c>
      <c r="L647" s="45"/>
      <c r="M647" s="46">
        <v>477.82</v>
      </c>
      <c r="N647" s="46">
        <v>161.09</v>
      </c>
      <c r="O647" s="46">
        <v>336.37308726704464</v>
      </c>
      <c r="P647" s="46">
        <v>18.6924495975816</v>
      </c>
      <c r="Q647" s="46">
        <v>332.6326802999962</v>
      </c>
      <c r="R647" s="46">
        <v>8.943922497823024</v>
      </c>
      <c r="S647" s="47">
        <v>101.12448571309199</v>
      </c>
      <c r="T647" s="47">
        <v>332.6326802999962</v>
      </c>
      <c r="U647" s="47">
        <v>8.943922497823024</v>
      </c>
      <c r="W647" s="41"/>
      <c r="X647" s="41"/>
      <c r="Y647" s="41"/>
      <c r="Z647" s="41"/>
      <c r="AA647" s="41"/>
      <c r="AB647" s="41"/>
      <c r="AC647" s="41"/>
      <c r="AD647" s="41"/>
      <c r="AE647" s="41"/>
    </row>
    <row r="648" spans="1:31" ht="14.25">
      <c r="A648" s="28">
        <v>56</v>
      </c>
      <c r="B648" s="42">
        <v>949.917271812717</v>
      </c>
      <c r="C648" s="42">
        <v>689.0677990517909</v>
      </c>
      <c r="D648" s="42">
        <v>917.9822119088959</v>
      </c>
      <c r="E648" s="42">
        <f>C648/D648</f>
        <v>0.7506330625066366</v>
      </c>
      <c r="F648" s="44">
        <v>0.09052260768131042</v>
      </c>
      <c r="G648" s="44">
        <v>0.001613885427545154</v>
      </c>
      <c r="H648" s="44">
        <v>3.1622605610486976</v>
      </c>
      <c r="I648" s="44">
        <v>0.06331713972462902</v>
      </c>
      <c r="J648" s="44">
        <v>0.2513718259552874</v>
      </c>
      <c r="K648" s="44">
        <v>0.0037103534392379524</v>
      </c>
      <c r="L648" s="45"/>
      <c r="M648" s="46">
        <v>1436.73</v>
      </c>
      <c r="N648" s="46">
        <v>33.95</v>
      </c>
      <c r="O648" s="46">
        <v>1447.9954620306387</v>
      </c>
      <c r="P648" s="46">
        <v>15.44740162942037</v>
      </c>
      <c r="Q648" s="46">
        <v>1445.5465612158853</v>
      </c>
      <c r="R648" s="46">
        <v>19.113859388449214</v>
      </c>
      <c r="S648" s="47">
        <v>99.3900880502618</v>
      </c>
      <c r="T648" s="47">
        <v>1436.73</v>
      </c>
      <c r="U648" s="47">
        <v>33.95</v>
      </c>
      <c r="W648" s="41"/>
      <c r="X648" s="41"/>
      <c r="Y648" s="41"/>
      <c r="Z648" s="41"/>
      <c r="AA648" s="41"/>
      <c r="AB648" s="41"/>
      <c r="AC648" s="41"/>
      <c r="AD648" s="41"/>
      <c r="AE648" s="41"/>
    </row>
    <row r="649" spans="1:31" ht="14.25">
      <c r="A649" s="28">
        <v>57</v>
      </c>
      <c r="B649" s="42">
        <v>114.02417864335574</v>
      </c>
      <c r="C649" s="42">
        <v>348.35096408148576</v>
      </c>
      <c r="D649" s="42">
        <v>484.36623978316106</v>
      </c>
      <c r="E649" s="42">
        <f>C649/D649</f>
        <v>0.7191891908846372</v>
      </c>
      <c r="F649" s="44">
        <v>0.053041730336196545</v>
      </c>
      <c r="G649" s="44">
        <v>0.0017082332929161657</v>
      </c>
      <c r="H649" s="44">
        <v>0.4246961384914207</v>
      </c>
      <c r="I649" s="44">
        <v>0.013758851357594805</v>
      </c>
      <c r="J649" s="44">
        <v>0.05802405830233173</v>
      </c>
      <c r="K649" s="44">
        <v>0.001011604443313877</v>
      </c>
      <c r="L649" s="45"/>
      <c r="M649" s="46">
        <v>331.54</v>
      </c>
      <c r="N649" s="46">
        <v>104.62</v>
      </c>
      <c r="O649" s="46">
        <v>359.4035181359425</v>
      </c>
      <c r="P649" s="46">
        <v>9.806258660004886</v>
      </c>
      <c r="Q649" s="46">
        <v>363.5975670830851</v>
      </c>
      <c r="R649" s="46">
        <v>6.163586892073482</v>
      </c>
      <c r="S649" s="47">
        <v>98.84651347345671</v>
      </c>
      <c r="T649" s="47">
        <v>363.5975670830851</v>
      </c>
      <c r="U649" s="47">
        <v>6.163586892073482</v>
      </c>
      <c r="W649" s="41"/>
      <c r="X649" s="41"/>
      <c r="Y649" s="41"/>
      <c r="Z649" s="41"/>
      <c r="AA649" s="41"/>
      <c r="AB649" s="41"/>
      <c r="AC649" s="41"/>
      <c r="AD649" s="41"/>
      <c r="AE649" s="41"/>
    </row>
    <row r="650" spans="1:31" ht="14.25">
      <c r="A650" s="28">
        <v>58</v>
      </c>
      <c r="B650" s="42">
        <v>34.003430553352345</v>
      </c>
      <c r="C650" s="42">
        <v>109.55794777291013</v>
      </c>
      <c r="D650" s="42">
        <v>316.35087900967</v>
      </c>
      <c r="E650" s="42">
        <f>C650/D650</f>
        <v>0.3463178231585101</v>
      </c>
      <c r="F650" s="44">
        <v>0.05409919785273321</v>
      </c>
      <c r="G650" s="44">
        <v>0.0034156259580440007</v>
      </c>
      <c r="H650" s="44">
        <v>0.29051832306844255</v>
      </c>
      <c r="I650" s="44">
        <v>0.014711889898517171</v>
      </c>
      <c r="J650" s="44">
        <v>0.04000342070558982</v>
      </c>
      <c r="K650" s="44">
        <v>0.0010235034808972626</v>
      </c>
      <c r="L650" s="45"/>
      <c r="M650" s="46">
        <v>375.98</v>
      </c>
      <c r="N650" s="46">
        <v>144.43</v>
      </c>
      <c r="O650" s="46">
        <v>258.9672929902972</v>
      </c>
      <c r="P650" s="46">
        <v>11.575853352157807</v>
      </c>
      <c r="Q650" s="46">
        <v>252.8541646276384</v>
      </c>
      <c r="R650" s="46">
        <v>6.344142099357839</v>
      </c>
      <c r="S650" s="47">
        <v>102.41764986218882</v>
      </c>
      <c r="T650" s="47">
        <v>252.8541646276384</v>
      </c>
      <c r="U650" s="47">
        <v>6.344142099357839</v>
      </c>
      <c r="W650" s="41"/>
      <c r="X650" s="41"/>
      <c r="Y650" s="41"/>
      <c r="Z650" s="41"/>
      <c r="AA650" s="41"/>
      <c r="AB650" s="41"/>
      <c r="AC650" s="41"/>
      <c r="AD650" s="41"/>
      <c r="AE650" s="41"/>
    </row>
    <row r="651" spans="1:31" ht="14.25">
      <c r="A651" s="28">
        <v>59</v>
      </c>
      <c r="B651" s="42">
        <v>91.20702999631993</v>
      </c>
      <c r="C651" s="42">
        <v>177.93791220450174</v>
      </c>
      <c r="D651" s="42">
        <v>798.6616512875071</v>
      </c>
      <c r="E651" s="42">
        <f>C651/D651</f>
        <v>0.22279511219507217</v>
      </c>
      <c r="F651" s="44">
        <v>0.056157978032439215</v>
      </c>
      <c r="G651" s="44">
        <v>0.0017786549672449286</v>
      </c>
      <c r="H651" s="44">
        <v>0.57654379942849</v>
      </c>
      <c r="I651" s="44">
        <v>0.02059706511969109</v>
      </c>
      <c r="J651" s="44">
        <v>0.07380856024323469</v>
      </c>
      <c r="K651" s="44">
        <v>0.0014622252914555979</v>
      </c>
      <c r="L651" s="45"/>
      <c r="M651" s="46">
        <v>457.45</v>
      </c>
      <c r="N651" s="46">
        <v>70.3625</v>
      </c>
      <c r="O651" s="46">
        <v>462.23788629565615</v>
      </c>
      <c r="P651" s="46">
        <v>13.266425521873714</v>
      </c>
      <c r="Q651" s="46">
        <v>459.06031194457313</v>
      </c>
      <c r="R651" s="46">
        <v>8.778208734303348</v>
      </c>
      <c r="S651" s="47">
        <v>100.69219104078566</v>
      </c>
      <c r="T651" s="47">
        <v>459.06031194457313</v>
      </c>
      <c r="U651" s="47">
        <v>8.778208734303348</v>
      </c>
      <c r="W651" s="41"/>
      <c r="X651" s="41"/>
      <c r="Y651" s="41"/>
      <c r="Z651" s="41"/>
      <c r="AA651" s="41"/>
      <c r="AB651" s="41"/>
      <c r="AC651" s="41"/>
      <c r="AD651" s="41"/>
      <c r="AE651" s="41"/>
    </row>
    <row r="652" spans="1:31" ht="14.25">
      <c r="A652" s="28">
        <v>60</v>
      </c>
      <c r="B652" s="42">
        <v>394.75981177565586</v>
      </c>
      <c r="C652" s="42">
        <v>1046.4348981531018</v>
      </c>
      <c r="D652" s="42">
        <v>965.3433541379706</v>
      </c>
      <c r="E652" s="42">
        <f>C652/D652</f>
        <v>1.0840027992812404</v>
      </c>
      <c r="F652" s="44">
        <v>0.05994381224654667</v>
      </c>
      <c r="G652" s="44">
        <v>0.0019716676780035768</v>
      </c>
      <c r="H652" s="44">
        <v>0.5635075089130719</v>
      </c>
      <c r="I652" s="44">
        <v>0.01687254135257756</v>
      </c>
      <c r="J652" s="44">
        <v>0.06792011886442655</v>
      </c>
      <c r="K652" s="44">
        <v>0.0010472002117300502</v>
      </c>
      <c r="L652" s="45"/>
      <c r="M652" s="46">
        <v>611.13</v>
      </c>
      <c r="N652" s="46">
        <v>72.21</v>
      </c>
      <c r="O652" s="46">
        <v>453.8068746864078</v>
      </c>
      <c r="P652" s="46">
        <v>10.957899176906977</v>
      </c>
      <c r="Q652" s="46">
        <v>423.61284557582985</v>
      </c>
      <c r="R652" s="46">
        <v>6.3213421499576725</v>
      </c>
      <c r="S652" s="47">
        <v>107.12774162207813</v>
      </c>
      <c r="T652" s="47">
        <v>423.61284557582985</v>
      </c>
      <c r="U652" s="47">
        <v>6.3213421499576725</v>
      </c>
      <c r="W652" s="41"/>
      <c r="X652" s="41"/>
      <c r="Y652" s="41"/>
      <c r="Z652" s="41"/>
      <c r="AA652" s="41"/>
      <c r="AB652" s="41"/>
      <c r="AC652" s="41"/>
      <c r="AD652" s="41"/>
      <c r="AE652" s="41"/>
    </row>
    <row r="653" spans="1:31" ht="14.25">
      <c r="A653" s="28">
        <v>61</v>
      </c>
      <c r="B653" s="42">
        <v>46.755773674119965</v>
      </c>
      <c r="C653" s="42">
        <v>106.15350279345203</v>
      </c>
      <c r="D653" s="42">
        <v>113.38309559573193</v>
      </c>
      <c r="E653" s="42">
        <f>C653/D653</f>
        <v>0.9362374720473584</v>
      </c>
      <c r="F653" s="44">
        <v>0.0537707010448627</v>
      </c>
      <c r="G653" s="44">
        <v>0.006373240241851055</v>
      </c>
      <c r="H653" s="44">
        <v>0.411209116053813</v>
      </c>
      <c r="I653" s="44">
        <v>0.049280057889426895</v>
      </c>
      <c r="J653" s="44">
        <v>0.058329859781586425</v>
      </c>
      <c r="K653" s="44">
        <v>0.002995314615325854</v>
      </c>
      <c r="L653" s="45"/>
      <c r="M653" s="46">
        <v>361.165</v>
      </c>
      <c r="N653" s="46">
        <v>265.705</v>
      </c>
      <c r="O653" s="46">
        <v>349.7455105226432</v>
      </c>
      <c r="P653" s="46">
        <v>35.47205685901349</v>
      </c>
      <c r="Q653" s="46">
        <v>365.46050975033296</v>
      </c>
      <c r="R653" s="46">
        <v>18.244869493436966</v>
      </c>
      <c r="S653" s="47">
        <v>95.69994601101347</v>
      </c>
      <c r="T653" s="47">
        <v>365.46050975033296</v>
      </c>
      <c r="U653" s="47">
        <v>18.244869493436966</v>
      </c>
      <c r="W653" s="41"/>
      <c r="X653" s="41"/>
      <c r="Y653" s="41"/>
      <c r="Z653" s="41"/>
      <c r="AA653" s="41"/>
      <c r="AB653" s="41"/>
      <c r="AC653" s="41"/>
      <c r="AD653" s="41"/>
      <c r="AE653" s="41"/>
    </row>
    <row r="654" spans="1:31" ht="14.25">
      <c r="A654" s="28">
        <v>62</v>
      </c>
      <c r="B654" s="42">
        <v>182.66777547157042</v>
      </c>
      <c r="C654" s="42">
        <v>66.9980732648094</v>
      </c>
      <c r="D654" s="42">
        <v>115.79876389204686</v>
      </c>
      <c r="E654" s="42">
        <f>C654/D654</f>
        <v>0.5785733026240955</v>
      </c>
      <c r="F654" s="44">
        <v>0.16569752896348</v>
      </c>
      <c r="G654" s="44">
        <v>0.018815543700305783</v>
      </c>
      <c r="H654" s="44">
        <v>9.9266332885305</v>
      </c>
      <c r="I654" s="44">
        <v>1.114851123516794</v>
      </c>
      <c r="J654" s="44">
        <v>0.4299373919238313</v>
      </c>
      <c r="K654" s="44">
        <v>0.02425614241717265</v>
      </c>
      <c r="L654" s="45"/>
      <c r="M654" s="46">
        <v>2514.5</v>
      </c>
      <c r="N654" s="46">
        <v>191.975</v>
      </c>
      <c r="O654" s="46">
        <v>2427.987236535466</v>
      </c>
      <c r="P654" s="46">
        <v>103.96192163452042</v>
      </c>
      <c r="Q654" s="46">
        <v>2305.4353678769717</v>
      </c>
      <c r="R654" s="46">
        <v>109.36152993370047</v>
      </c>
      <c r="S654" s="47">
        <v>109.06833629066564</v>
      </c>
      <c r="T654" s="47">
        <v>2514.5</v>
      </c>
      <c r="U654" s="47">
        <v>191.975</v>
      </c>
      <c r="W654" s="41"/>
      <c r="X654" s="41"/>
      <c r="Y654" s="41"/>
      <c r="Z654" s="41"/>
      <c r="AA654" s="41"/>
      <c r="AB654" s="41"/>
      <c r="AC654" s="41"/>
      <c r="AD654" s="41"/>
      <c r="AE654" s="41"/>
    </row>
    <row r="655" spans="1:31" ht="14.25">
      <c r="A655" s="28">
        <v>63</v>
      </c>
      <c r="B655" s="42">
        <v>51.838855117144774</v>
      </c>
      <c r="C655" s="42">
        <v>209.7569669570158</v>
      </c>
      <c r="D655" s="42">
        <v>426.0001310085737</v>
      </c>
      <c r="E655" s="42">
        <f>C655/D655</f>
        <v>0.49238709495325067</v>
      </c>
      <c r="F655" s="44">
        <v>0.05374492163790084</v>
      </c>
      <c r="G655" s="44">
        <v>0.008050255284216738</v>
      </c>
      <c r="H655" s="44">
        <v>0.2788381270743528</v>
      </c>
      <c r="I655" s="44">
        <v>0.04110261308011008</v>
      </c>
      <c r="J655" s="44">
        <v>0.03755500497556891</v>
      </c>
      <c r="K655" s="44">
        <v>0.00272337218207754</v>
      </c>
      <c r="L655" s="45"/>
      <c r="M655" s="46">
        <v>361.165</v>
      </c>
      <c r="N655" s="46">
        <v>372.175</v>
      </c>
      <c r="O655" s="46">
        <v>249.7354444709802</v>
      </c>
      <c r="P655" s="46">
        <v>32.6462558136422</v>
      </c>
      <c r="Q655" s="46">
        <v>237.65987791326282</v>
      </c>
      <c r="R655" s="46">
        <v>16.920573166129387</v>
      </c>
      <c r="S655" s="47">
        <v>105.08102868003851</v>
      </c>
      <c r="T655" s="47">
        <v>237.65987791326282</v>
      </c>
      <c r="U655" s="47">
        <v>16.920573166129387</v>
      </c>
      <c r="W655" s="41"/>
      <c r="X655" s="41"/>
      <c r="Y655" s="41"/>
      <c r="Z655" s="41"/>
      <c r="AA655" s="41"/>
      <c r="AB655" s="41"/>
      <c r="AC655" s="41"/>
      <c r="AD655" s="41"/>
      <c r="AE655" s="41"/>
    </row>
    <row r="656" spans="1:31" ht="14.25">
      <c r="A656" s="28">
        <v>64</v>
      </c>
      <c r="B656" s="42">
        <v>582.2205035234217</v>
      </c>
      <c r="C656" s="42">
        <v>238.223207071226</v>
      </c>
      <c r="D656" s="42">
        <v>205.08228633433288</v>
      </c>
      <c r="E656" s="42">
        <f>C656/D656</f>
        <v>1.161598163006948</v>
      </c>
      <c r="F656" s="44">
        <v>0.15966669668343295</v>
      </c>
      <c r="G656" s="44">
        <v>0.028196530952549308</v>
      </c>
      <c r="H656" s="44">
        <v>10.565962014894463</v>
      </c>
      <c r="I656" s="44">
        <v>1.8373145508361017</v>
      </c>
      <c r="J656" s="44">
        <v>0.47646637232565936</v>
      </c>
      <c r="K656" s="44">
        <v>0.04120798845354979</v>
      </c>
      <c r="L656" s="45"/>
      <c r="M656" s="46">
        <v>2453.7</v>
      </c>
      <c r="N656" s="46">
        <v>303.09</v>
      </c>
      <c r="O656" s="46">
        <v>2485.7252124957654</v>
      </c>
      <c r="P656" s="46">
        <v>162.6767107371552</v>
      </c>
      <c r="Q656" s="46">
        <v>2511.85590124404</v>
      </c>
      <c r="R656" s="46">
        <v>179.96533737241612</v>
      </c>
      <c r="S656" s="47">
        <v>97.68474373011455</v>
      </c>
      <c r="T656" s="47">
        <v>2453.7</v>
      </c>
      <c r="U656" s="47">
        <v>303.09</v>
      </c>
      <c r="W656" s="41"/>
      <c r="X656" s="41"/>
      <c r="Y656" s="41"/>
      <c r="Z656" s="41"/>
      <c r="AA656" s="41"/>
      <c r="AB656" s="41"/>
      <c r="AC656" s="41"/>
      <c r="AD656" s="41"/>
      <c r="AE656" s="41"/>
    </row>
    <row r="657" spans="1:31" ht="14.25">
      <c r="A657" s="28">
        <v>65</v>
      </c>
      <c r="B657" s="42">
        <v>93.26899088051027</v>
      </c>
      <c r="C657" s="42">
        <v>288.09254361881267</v>
      </c>
      <c r="D657" s="42">
        <v>790.9662661476897</v>
      </c>
      <c r="E657" s="42">
        <f>C657/D657</f>
        <v>0.36422860992787254</v>
      </c>
      <c r="F657" s="44">
        <v>0.0557347487953421</v>
      </c>
      <c r="G657" s="44">
        <v>0.01361447197273969</v>
      </c>
      <c r="H657" s="44">
        <v>0.32743915908875953</v>
      </c>
      <c r="I657" s="44">
        <v>0.07840839828500941</v>
      </c>
      <c r="J657" s="44">
        <v>0.04284913540437835</v>
      </c>
      <c r="K657" s="44">
        <v>0.005046054644600276</v>
      </c>
      <c r="L657" s="45"/>
      <c r="M657" s="46">
        <v>442.64</v>
      </c>
      <c r="N657" s="46">
        <v>466.62</v>
      </c>
      <c r="O657" s="46">
        <v>287.60891698103006</v>
      </c>
      <c r="P657" s="46">
        <v>60.04594882669096</v>
      </c>
      <c r="Q657" s="46">
        <v>270.46911000928253</v>
      </c>
      <c r="R657" s="46">
        <v>31.192634670692783</v>
      </c>
      <c r="S657" s="47">
        <v>106.3370663552519</v>
      </c>
      <c r="T657" s="47">
        <v>270.46911000928253</v>
      </c>
      <c r="U657" s="47">
        <v>31.192634670692783</v>
      </c>
      <c r="W657" s="41"/>
      <c r="X657" s="41"/>
      <c r="Y657" s="41"/>
      <c r="Z657" s="41"/>
      <c r="AA657" s="41"/>
      <c r="AB657" s="41"/>
      <c r="AC657" s="41"/>
      <c r="AD657" s="41"/>
      <c r="AE657" s="41"/>
    </row>
    <row r="658" spans="1:31" ht="14.25">
      <c r="A658" s="28">
        <v>66</v>
      </c>
      <c r="B658" s="42">
        <v>120.58042671146137</v>
      </c>
      <c r="C658" s="42">
        <v>191.01457391617748</v>
      </c>
      <c r="D658" s="42">
        <v>337.6361597822779</v>
      </c>
      <c r="E658" s="42">
        <f>C658/D658</f>
        <v>0.565740867445453</v>
      </c>
      <c r="F658" s="44">
        <v>0.06964</v>
      </c>
      <c r="G658" s="44">
        <v>0.00132</v>
      </c>
      <c r="H658" s="44">
        <v>1.53896</v>
      </c>
      <c r="I658" s="44">
        <v>0.02766</v>
      </c>
      <c r="J658" s="44">
        <v>0.16015</v>
      </c>
      <c r="K658" s="44">
        <v>0.0032</v>
      </c>
      <c r="L658" s="45"/>
      <c r="M658" s="46">
        <v>917.6</v>
      </c>
      <c r="N658" s="46">
        <v>38.48</v>
      </c>
      <c r="O658" s="46">
        <v>946.1</v>
      </c>
      <c r="P658" s="46">
        <v>11.06</v>
      </c>
      <c r="Q658" s="46">
        <v>957.6</v>
      </c>
      <c r="R658" s="46">
        <v>17.8</v>
      </c>
      <c r="S658" s="47">
        <v>98.79908103592314</v>
      </c>
      <c r="T658" s="47">
        <v>957.6</v>
      </c>
      <c r="U658" s="47">
        <v>17.8</v>
      </c>
      <c r="W658" s="41"/>
      <c r="X658" s="41"/>
      <c r="Y658" s="41"/>
      <c r="Z658" s="41"/>
      <c r="AA658" s="41"/>
      <c r="AB658" s="41"/>
      <c r="AC658" s="41"/>
      <c r="AD658" s="41"/>
      <c r="AE658" s="41"/>
    </row>
    <row r="659" spans="1:31" ht="14.25">
      <c r="A659" s="28">
        <v>67</v>
      </c>
      <c r="B659" s="42">
        <v>83.8375745099782</v>
      </c>
      <c r="C659" s="42">
        <v>347.1273566389209</v>
      </c>
      <c r="D659" s="42">
        <v>602.0542719432925</v>
      </c>
      <c r="E659" s="42">
        <f>C659/D659</f>
        <v>0.5765715365135999</v>
      </c>
      <c r="F659" s="44">
        <v>0.050790342101972974</v>
      </c>
      <c r="G659" s="44">
        <v>0.013910983762758046</v>
      </c>
      <c r="H659" s="44">
        <v>0.2739498658700602</v>
      </c>
      <c r="I659" s="44">
        <v>0.07388294972732534</v>
      </c>
      <c r="J659" s="44">
        <v>0.038790777070810536</v>
      </c>
      <c r="K659" s="44">
        <v>0.005137194847307039</v>
      </c>
      <c r="L659" s="45"/>
      <c r="M659" s="46">
        <v>231.55</v>
      </c>
      <c r="N659" s="46">
        <v>533.27</v>
      </c>
      <c r="O659" s="46">
        <v>245.84678339374105</v>
      </c>
      <c r="P659" s="46">
        <v>58.95347619913724</v>
      </c>
      <c r="Q659" s="46">
        <v>245.33326234674433</v>
      </c>
      <c r="R659" s="46">
        <v>31.880101775066166</v>
      </c>
      <c r="S659" s="47">
        <v>100.20931570472125</v>
      </c>
      <c r="T659" s="47">
        <v>245.33326234674433</v>
      </c>
      <c r="U659" s="47">
        <v>31.880101775066166</v>
      </c>
      <c r="W659" s="41"/>
      <c r="X659" s="41"/>
      <c r="Y659" s="41"/>
      <c r="Z659" s="41"/>
      <c r="AA659" s="41"/>
      <c r="AB659" s="41"/>
      <c r="AC659" s="41"/>
      <c r="AD659" s="41"/>
      <c r="AE659" s="41"/>
    </row>
    <row r="660" spans="1:31" ht="14.25">
      <c r="A660" s="28">
        <v>68</v>
      </c>
      <c r="B660" s="42">
        <v>1542.9041179394708</v>
      </c>
      <c r="C660" s="42">
        <v>1328.273329633942</v>
      </c>
      <c r="D660" s="42">
        <v>2096.4264617679173</v>
      </c>
      <c r="E660" s="42">
        <f>C660/D660</f>
        <v>0.633589278640286</v>
      </c>
      <c r="F660" s="44">
        <v>0.0890764118778392</v>
      </c>
      <c r="G660" s="44">
        <v>0.027154721901941885</v>
      </c>
      <c r="H660" s="44">
        <v>0.5031728683953088</v>
      </c>
      <c r="I660" s="44">
        <v>0.15063870056474052</v>
      </c>
      <c r="J660" s="44">
        <v>0.0410491007117996</v>
      </c>
      <c r="K660" s="44">
        <v>0.00605882399695628</v>
      </c>
      <c r="L660" s="45"/>
      <c r="M660" s="46">
        <v>1405.555</v>
      </c>
      <c r="N660" s="46">
        <v>613.42</v>
      </c>
      <c r="O660" s="46">
        <v>413.8479156448144</v>
      </c>
      <c r="P660" s="46">
        <v>102.09812231361013</v>
      </c>
      <c r="Q660" s="46">
        <v>259.3325085617055</v>
      </c>
      <c r="R660" s="46">
        <v>37.51804780754652</v>
      </c>
      <c r="S660" s="47"/>
      <c r="T660" s="47"/>
      <c r="U660" s="47"/>
      <c r="W660" s="41"/>
      <c r="X660" s="41"/>
      <c r="Y660" s="41"/>
      <c r="Z660" s="41"/>
      <c r="AA660" s="41"/>
      <c r="AB660" s="41"/>
      <c r="AC660" s="41"/>
      <c r="AD660" s="41"/>
      <c r="AE660" s="41"/>
    </row>
    <row r="661" spans="1:31" ht="14.25">
      <c r="A661" s="28">
        <v>69</v>
      </c>
      <c r="B661" s="42">
        <v>19.916243072909268</v>
      </c>
      <c r="C661" s="42">
        <v>66.85908429504228</v>
      </c>
      <c r="D661" s="42">
        <v>103.61620346151953</v>
      </c>
      <c r="E661" s="42">
        <f>C661/D661</f>
        <v>0.6452570356900991</v>
      </c>
      <c r="F661" s="44">
        <v>0.061164711182368985</v>
      </c>
      <c r="G661" s="44">
        <v>0.021476380627428435</v>
      </c>
      <c r="H661" s="44">
        <v>0.32563350095035604</v>
      </c>
      <c r="I661" s="44">
        <v>0.11100131421520625</v>
      </c>
      <c r="J661" s="44">
        <v>0.04223292092070695</v>
      </c>
      <c r="K661" s="44">
        <v>0.007012819852056055</v>
      </c>
      <c r="L661" s="45"/>
      <c r="M661" s="46">
        <v>655.57</v>
      </c>
      <c r="N661" s="46">
        <v>605.535</v>
      </c>
      <c r="O661" s="46">
        <v>286.2267950479141</v>
      </c>
      <c r="P661" s="46">
        <v>85.22218652022052</v>
      </c>
      <c r="Q661" s="46">
        <v>266.65882936314495</v>
      </c>
      <c r="R661" s="46">
        <v>43.37631513542685</v>
      </c>
      <c r="S661" s="47">
        <v>107.33820280074838</v>
      </c>
      <c r="T661" s="47">
        <v>266.65882936314495</v>
      </c>
      <c r="U661" s="47">
        <v>43.37631513542685</v>
      </c>
      <c r="W661" s="41"/>
      <c r="X661" s="41"/>
      <c r="Y661" s="41"/>
      <c r="Z661" s="41"/>
      <c r="AA661" s="41"/>
      <c r="AB661" s="41"/>
      <c r="AC661" s="41"/>
      <c r="AD661" s="41"/>
      <c r="AE661" s="41"/>
    </row>
    <row r="662" spans="1:31" ht="14.25">
      <c r="A662" s="28">
        <v>70</v>
      </c>
      <c r="B662" s="42">
        <v>304.520518615898</v>
      </c>
      <c r="C662" s="42">
        <v>352.60471698438363</v>
      </c>
      <c r="D662" s="42">
        <v>2053.309477084745</v>
      </c>
      <c r="E662" s="42">
        <f>C662/D662</f>
        <v>0.17172507160732828</v>
      </c>
      <c r="F662" s="44">
        <v>0.07584855809987152</v>
      </c>
      <c r="G662" s="44">
        <v>0.02789129666093077</v>
      </c>
      <c r="H662" s="44">
        <v>0.6991014284945167</v>
      </c>
      <c r="I662" s="44">
        <v>0.25285847896075525</v>
      </c>
      <c r="J662" s="44">
        <v>0.06648703126235513</v>
      </c>
      <c r="K662" s="44">
        <v>0.011876715704626634</v>
      </c>
      <c r="L662" s="45"/>
      <c r="M662" s="46">
        <v>1100</v>
      </c>
      <c r="N662" s="46">
        <v>797.02</v>
      </c>
      <c r="O662" s="46">
        <v>538.2540892980762</v>
      </c>
      <c r="P662" s="46">
        <v>152.23883030455275</v>
      </c>
      <c r="Q662" s="46">
        <v>414.9563175747127</v>
      </c>
      <c r="R662" s="46">
        <v>71.79214707240763</v>
      </c>
      <c r="S662" s="47"/>
      <c r="T662" s="47"/>
      <c r="U662" s="47"/>
      <c r="W662" s="41"/>
      <c r="X662" s="41"/>
      <c r="Y662" s="41"/>
      <c r="Z662" s="41"/>
      <c r="AA662" s="41"/>
      <c r="AB662" s="41"/>
      <c r="AC662" s="41"/>
      <c r="AD662" s="41"/>
      <c r="AE662" s="41"/>
    </row>
    <row r="663" spans="1:31" ht="14.25">
      <c r="A663" s="28">
        <v>71</v>
      </c>
      <c r="B663" s="42">
        <v>32.61049648347834</v>
      </c>
      <c r="C663" s="42">
        <v>65.83167220241486</v>
      </c>
      <c r="D663" s="42">
        <v>361.5411324706149</v>
      </c>
      <c r="E663" s="42">
        <f>C663/D663</f>
        <v>0.18208625876826195</v>
      </c>
      <c r="F663" s="44">
        <v>0.058363443857554806</v>
      </c>
      <c r="G663" s="44">
        <v>0.002544393803051414</v>
      </c>
      <c r="H663" s="44">
        <v>0.47164448557268807</v>
      </c>
      <c r="I663" s="44">
        <v>0.02471098978044542</v>
      </c>
      <c r="J663" s="44">
        <v>0.05819168719811741</v>
      </c>
      <c r="K663" s="44">
        <v>0.002014022895097533</v>
      </c>
      <c r="L663" s="45"/>
      <c r="M663" s="46">
        <v>542.63</v>
      </c>
      <c r="N663" s="46">
        <v>89.8</v>
      </c>
      <c r="O663" s="46">
        <v>392.32418457957033</v>
      </c>
      <c r="P663" s="46">
        <v>17.051318478928152</v>
      </c>
      <c r="Q663" s="46">
        <v>364.6188290179159</v>
      </c>
      <c r="R663" s="46">
        <v>12.269271804063123</v>
      </c>
      <c r="S663" s="47">
        <v>107.59844345841314</v>
      </c>
      <c r="T663" s="47">
        <v>364.6188290179159</v>
      </c>
      <c r="U663" s="47">
        <v>12.269271804063123</v>
      </c>
      <c r="W663" s="41"/>
      <c r="X663" s="41"/>
      <c r="Y663" s="41"/>
      <c r="Z663" s="41"/>
      <c r="AA663" s="41"/>
      <c r="AB663" s="41"/>
      <c r="AC663" s="41"/>
      <c r="AD663" s="41"/>
      <c r="AE663" s="41"/>
    </row>
    <row r="664" spans="1:31" ht="14.25">
      <c r="A664" s="28">
        <v>72</v>
      </c>
      <c r="B664" s="42">
        <v>201.1114893782824</v>
      </c>
      <c r="C664" s="42">
        <v>323.9830170055423</v>
      </c>
      <c r="D664" s="42">
        <v>620.2212585294693</v>
      </c>
      <c r="E664" s="42">
        <f>C664/D664</f>
        <v>0.5223668369151016</v>
      </c>
      <c r="F664" s="44">
        <v>0.13668795652117094</v>
      </c>
      <c r="G664" s="44">
        <v>0.0074332035519785716</v>
      </c>
      <c r="H664" s="44">
        <v>0.9835425948490153</v>
      </c>
      <c r="I664" s="44">
        <v>0.0517385032243252</v>
      </c>
      <c r="J664" s="44">
        <v>0.05213874504736515</v>
      </c>
      <c r="K664" s="44">
        <v>0.0010814401414364105</v>
      </c>
      <c r="L664" s="45"/>
      <c r="M664" s="46">
        <v>2187.04</v>
      </c>
      <c r="N664" s="46">
        <v>94.75500000000011</v>
      </c>
      <c r="O664" s="46">
        <v>695.420049075033</v>
      </c>
      <c r="P664" s="46">
        <v>26.491147021568736</v>
      </c>
      <c r="Q664" s="46">
        <v>327.6389527565198</v>
      </c>
      <c r="R664" s="46">
        <v>6.62594505973388</v>
      </c>
      <c r="S664" s="47"/>
      <c r="T664" s="47"/>
      <c r="U664" s="47"/>
      <c r="W664" s="41"/>
      <c r="X664" s="41"/>
      <c r="Y664" s="41"/>
      <c r="Z664" s="41"/>
      <c r="AA664" s="41"/>
      <c r="AB664" s="41"/>
      <c r="AC664" s="41"/>
      <c r="AD664" s="41"/>
      <c r="AE664" s="41"/>
    </row>
    <row r="665" spans="1:31" ht="14.25">
      <c r="A665" s="28">
        <v>73</v>
      </c>
      <c r="B665" s="42">
        <v>88.68024841774204</v>
      </c>
      <c r="C665" s="42">
        <v>371.41557737921204</v>
      </c>
      <c r="D665" s="42">
        <v>499.1809749677955</v>
      </c>
      <c r="E665" s="42">
        <f>C665/D665</f>
        <v>0.7440499458200982</v>
      </c>
      <c r="F665" s="44">
        <v>0.0552449969956191</v>
      </c>
      <c r="G665" s="44">
        <v>0.0027894115924569965</v>
      </c>
      <c r="H665" s="44">
        <v>0.3171063230808541</v>
      </c>
      <c r="I665" s="44">
        <v>0.01640803588764417</v>
      </c>
      <c r="J665" s="44">
        <v>0.041416773273095515</v>
      </c>
      <c r="K665" s="44">
        <v>0.0008972926757577418</v>
      </c>
      <c r="L665" s="45"/>
      <c r="M665" s="46">
        <v>420.42</v>
      </c>
      <c r="N665" s="46">
        <v>112.9525</v>
      </c>
      <c r="O665" s="46">
        <v>279.67421513045895</v>
      </c>
      <c r="P665" s="46">
        <v>12.649930553016304</v>
      </c>
      <c r="Q665" s="46">
        <v>261.6088192256613</v>
      </c>
      <c r="R665" s="46">
        <v>5.5542812544632625</v>
      </c>
      <c r="S665" s="47">
        <v>106.90549957691395</v>
      </c>
      <c r="T665" s="47">
        <v>261.6088192256613</v>
      </c>
      <c r="U665" s="47">
        <v>5.5542812544632625</v>
      </c>
      <c r="W665" s="41"/>
      <c r="X665" s="41"/>
      <c r="Y665" s="41"/>
      <c r="Z665" s="41"/>
      <c r="AA665" s="41"/>
      <c r="AB665" s="41"/>
      <c r="AC665" s="41"/>
      <c r="AD665" s="41"/>
      <c r="AE665" s="41"/>
    </row>
    <row r="666" spans="1:31" ht="14.25">
      <c r="A666" s="28">
        <v>74</v>
      </c>
      <c r="B666" s="42">
        <v>204.49049197566455</v>
      </c>
      <c r="C666" s="42">
        <v>899.642932012971</v>
      </c>
      <c r="D666" s="42">
        <v>1201.6474482692836</v>
      </c>
      <c r="E666" s="42">
        <f>C666/D666</f>
        <v>0.748674607771784</v>
      </c>
      <c r="F666" s="44">
        <v>0.055779676324524005</v>
      </c>
      <c r="G666" s="44">
        <v>0.0022546133053005972</v>
      </c>
      <c r="H666" s="44">
        <v>0.3162247953529857</v>
      </c>
      <c r="I666" s="44">
        <v>0.013108272407536377</v>
      </c>
      <c r="J666" s="44">
        <v>0.040702032311754906</v>
      </c>
      <c r="K666" s="44">
        <v>0.0006975398786067681</v>
      </c>
      <c r="L666" s="45"/>
      <c r="M666" s="46">
        <v>442.64</v>
      </c>
      <c r="N666" s="46">
        <v>90.7325</v>
      </c>
      <c r="O666" s="46">
        <v>278.99440062249744</v>
      </c>
      <c r="P666" s="46">
        <v>10.112526193025559</v>
      </c>
      <c r="Q666" s="46">
        <v>257.1830233120528</v>
      </c>
      <c r="R666" s="46">
        <v>4.320767616276555</v>
      </c>
      <c r="S666" s="47">
        <v>108.48087755931691</v>
      </c>
      <c r="T666" s="47">
        <v>257.1830233120528</v>
      </c>
      <c r="U666" s="47">
        <v>4.320767616276555</v>
      </c>
      <c r="W666" s="41"/>
      <c r="X666" s="41"/>
      <c r="Y666" s="41"/>
      <c r="Z666" s="41"/>
      <c r="AA666" s="41"/>
      <c r="AB666" s="41"/>
      <c r="AC666" s="41"/>
      <c r="AD666" s="41"/>
      <c r="AE666" s="41"/>
    </row>
    <row r="667" spans="1:31" ht="14.25">
      <c r="A667" s="28">
        <v>75</v>
      </c>
      <c r="B667" s="42">
        <v>42.31389082297683</v>
      </c>
      <c r="C667" s="42">
        <v>177.41811281425075</v>
      </c>
      <c r="D667" s="42">
        <v>317.68679043787506</v>
      </c>
      <c r="E667" s="42">
        <f>C667/D667</f>
        <v>0.5584686494824391</v>
      </c>
      <c r="F667" s="44">
        <v>0.05139224096787886</v>
      </c>
      <c r="G667" s="44">
        <v>0.0030812953585308113</v>
      </c>
      <c r="H667" s="44">
        <v>0.28117617136478096</v>
      </c>
      <c r="I667" s="44">
        <v>0.017351956074536858</v>
      </c>
      <c r="J667" s="44">
        <v>0.03939529353991514</v>
      </c>
      <c r="K667" s="44">
        <v>0.0009419264646747915</v>
      </c>
      <c r="L667" s="45"/>
      <c r="M667" s="46">
        <v>257.47</v>
      </c>
      <c r="N667" s="46">
        <v>134.24</v>
      </c>
      <c r="O667" s="46">
        <v>251.59013037001634</v>
      </c>
      <c r="P667" s="46">
        <v>13.752956033975721</v>
      </c>
      <c r="Q667" s="46">
        <v>249.08361339064743</v>
      </c>
      <c r="R667" s="46">
        <v>5.841906174039778</v>
      </c>
      <c r="S667" s="47">
        <v>101.0062954143185</v>
      </c>
      <c r="T667" s="47">
        <v>249.08361339064743</v>
      </c>
      <c r="U667" s="47">
        <v>5.841906174039778</v>
      </c>
      <c r="W667" s="41"/>
      <c r="X667" s="41"/>
      <c r="Y667" s="41"/>
      <c r="Z667" s="41"/>
      <c r="AA667" s="41"/>
      <c r="AB667" s="41"/>
      <c r="AC667" s="41"/>
      <c r="AD667" s="41"/>
      <c r="AE667" s="41"/>
    </row>
    <row r="668" spans="1:31" ht="14.25">
      <c r="A668" s="28">
        <v>76</v>
      </c>
      <c r="B668" s="42">
        <v>394.3818044321655</v>
      </c>
      <c r="C668" s="42">
        <v>161.26403256508036</v>
      </c>
      <c r="D668" s="42">
        <v>1023.8561145687593</v>
      </c>
      <c r="E668" s="42">
        <f>C668/D668</f>
        <v>0.15750653853642665</v>
      </c>
      <c r="F668" s="44">
        <v>0.09865176148104596</v>
      </c>
      <c r="G668" s="44">
        <v>0.0018319253439634062</v>
      </c>
      <c r="H668" s="44">
        <v>3.7561689719736737</v>
      </c>
      <c r="I668" s="44">
        <v>0.08036393143336483</v>
      </c>
      <c r="J668" s="44">
        <v>0.2726095311343662</v>
      </c>
      <c r="K668" s="44">
        <v>0.0038823165200204</v>
      </c>
      <c r="L668" s="45"/>
      <c r="M668" s="46">
        <v>1599.075</v>
      </c>
      <c r="N668" s="46">
        <v>34.09999999999991</v>
      </c>
      <c r="O668" s="46">
        <v>1583.4314934932493</v>
      </c>
      <c r="P668" s="46">
        <v>17.15833510723769</v>
      </c>
      <c r="Q668" s="46">
        <v>1554.0341098203955</v>
      </c>
      <c r="R668" s="46">
        <v>19.665967683849317</v>
      </c>
      <c r="S668" s="47">
        <v>102.89832056419984</v>
      </c>
      <c r="T668" s="47">
        <v>1599.075</v>
      </c>
      <c r="U668" s="47">
        <v>34.09999999999991</v>
      </c>
      <c r="W668" s="41"/>
      <c r="X668" s="41"/>
      <c r="Y668" s="41"/>
      <c r="Z668" s="41"/>
      <c r="AA668" s="41"/>
      <c r="AB668" s="41"/>
      <c r="AC668" s="41"/>
      <c r="AD668" s="41"/>
      <c r="AE668" s="41"/>
    </row>
    <row r="669" spans="1:31" ht="14.25">
      <c r="A669" s="28">
        <v>77</v>
      </c>
      <c r="B669" s="42">
        <v>53.19263100009442</v>
      </c>
      <c r="C669" s="42">
        <v>230.61810686118758</v>
      </c>
      <c r="D669" s="42">
        <v>395.7177342426216</v>
      </c>
      <c r="E669" s="42">
        <f>C669/D669</f>
        <v>0.5827843609348867</v>
      </c>
      <c r="F669" s="44">
        <v>0.05143919015949052</v>
      </c>
      <c r="G669" s="44">
        <v>0.002050048531478209</v>
      </c>
      <c r="H669" s="44">
        <v>0.272830925507196</v>
      </c>
      <c r="I669" s="44">
        <v>0.010636545260851955</v>
      </c>
      <c r="J669" s="44">
        <v>0.03847307622051037</v>
      </c>
      <c r="K669" s="44">
        <v>0.0006543765118243488</v>
      </c>
      <c r="L669" s="45"/>
      <c r="M669" s="46">
        <v>261.175</v>
      </c>
      <c r="N669" s="46">
        <v>92.5775</v>
      </c>
      <c r="O669" s="46">
        <v>244.95455650165147</v>
      </c>
      <c r="P669" s="46">
        <v>8.485352609934282</v>
      </c>
      <c r="Q669" s="46">
        <v>243.3614076112303</v>
      </c>
      <c r="R669" s="46">
        <v>4.062101060863085</v>
      </c>
      <c r="S669" s="47">
        <v>100.65464319345416</v>
      </c>
      <c r="T669" s="47">
        <v>243.3614076112303</v>
      </c>
      <c r="U669" s="47">
        <v>4.062101060863085</v>
      </c>
      <c r="W669" s="41"/>
      <c r="X669" s="41"/>
      <c r="Y669" s="41"/>
      <c r="Z669" s="41"/>
      <c r="AA669" s="41"/>
      <c r="AB669" s="41"/>
      <c r="AC669" s="41"/>
      <c r="AD669" s="41"/>
      <c r="AE669" s="41"/>
    </row>
    <row r="670" spans="1:31" ht="14.25">
      <c r="A670" s="28">
        <v>78</v>
      </c>
      <c r="B670" s="42">
        <v>356.73520406820296</v>
      </c>
      <c r="C670" s="42">
        <v>108.63314064157464</v>
      </c>
      <c r="D670" s="42">
        <v>306.5591828742535</v>
      </c>
      <c r="E670" s="42">
        <f>C670/D670</f>
        <v>0.3543627028981693</v>
      </c>
      <c r="F670" s="44">
        <v>0.17953522555647322</v>
      </c>
      <c r="G670" s="44">
        <v>0.003503255267694111</v>
      </c>
      <c r="H670" s="44">
        <v>12.393414665740622</v>
      </c>
      <c r="I670" s="44">
        <v>0.24740358062284337</v>
      </c>
      <c r="J670" s="44">
        <v>0.4943595990065415</v>
      </c>
      <c r="K670" s="44">
        <v>0.006464119792549425</v>
      </c>
      <c r="L670" s="45"/>
      <c r="M670" s="46">
        <v>2650.005</v>
      </c>
      <c r="N670" s="46">
        <v>32.407500000000255</v>
      </c>
      <c r="O670" s="46">
        <v>2634.678522926405</v>
      </c>
      <c r="P670" s="46">
        <v>18.758321714031126</v>
      </c>
      <c r="Q670" s="46">
        <v>2589.5100931568827</v>
      </c>
      <c r="R670" s="46">
        <v>27.885291760657083</v>
      </c>
      <c r="S670" s="47">
        <v>102.3361525797093</v>
      </c>
      <c r="T670" s="47">
        <v>2650.005</v>
      </c>
      <c r="U670" s="47">
        <v>32.407500000000255</v>
      </c>
      <c r="W670" s="41"/>
      <c r="X670" s="41"/>
      <c r="Y670" s="41"/>
      <c r="Z670" s="41"/>
      <c r="AA670" s="41"/>
      <c r="AB670" s="41"/>
      <c r="AC670" s="41"/>
      <c r="AD670" s="41"/>
      <c r="AE670" s="41"/>
    </row>
    <row r="671" spans="1:31" ht="14.25">
      <c r="A671" s="28">
        <v>79</v>
      </c>
      <c r="B671" s="42">
        <v>49.78826085152585</v>
      </c>
      <c r="C671" s="42">
        <v>24.31168365598584</v>
      </c>
      <c r="D671" s="42">
        <v>16.402040036400475</v>
      </c>
      <c r="E671" s="42">
        <f>C671/D671</f>
        <v>1.4822353562137252</v>
      </c>
      <c r="F671" s="44">
        <v>0.1609954167373864</v>
      </c>
      <c r="G671" s="44">
        <v>0.00809422025408099</v>
      </c>
      <c r="H671" s="44">
        <v>9.39252380270989</v>
      </c>
      <c r="I671" s="44">
        <v>0.5297263470108796</v>
      </c>
      <c r="J671" s="44">
        <v>0.4320594274505702</v>
      </c>
      <c r="K671" s="44">
        <v>0.019912841873204558</v>
      </c>
      <c r="L671" s="45"/>
      <c r="M671" s="46">
        <v>2466.35</v>
      </c>
      <c r="N671" s="46">
        <v>80.55249999999978</v>
      </c>
      <c r="O671" s="46">
        <v>2377.0997436318726</v>
      </c>
      <c r="P671" s="46">
        <v>51.800863464327904</v>
      </c>
      <c r="Q671" s="46">
        <v>2314.9947931905795</v>
      </c>
      <c r="R671" s="46">
        <v>89.64341701001331</v>
      </c>
      <c r="S671" s="47">
        <v>106.53803659751732</v>
      </c>
      <c r="T671" s="47">
        <v>2466.35</v>
      </c>
      <c r="U671" s="47">
        <v>80.55249999999978</v>
      </c>
      <c r="W671" s="41"/>
      <c r="X671" s="41"/>
      <c r="Y671" s="41"/>
      <c r="Z671" s="41"/>
      <c r="AA671" s="41"/>
      <c r="AB671" s="41"/>
      <c r="AC671" s="41"/>
      <c r="AD671" s="41"/>
      <c r="AE671" s="41"/>
    </row>
    <row r="672" spans="1:31" ht="14.25">
      <c r="A672" s="28">
        <v>80</v>
      </c>
      <c r="B672" s="42">
        <v>29.71916441662764</v>
      </c>
      <c r="C672" s="42">
        <v>102.16962949190143</v>
      </c>
      <c r="D672" s="42">
        <v>394.9213156078017</v>
      </c>
      <c r="E672" s="42">
        <f>C672/D672</f>
        <v>0.25870882490771047</v>
      </c>
      <c r="F672" s="44">
        <v>0.055137123413187765</v>
      </c>
      <c r="G672" s="44">
        <v>0.00262100363782012</v>
      </c>
      <c r="H672" s="44">
        <v>0.3023527837667528</v>
      </c>
      <c r="I672" s="44">
        <v>0.012943810421858005</v>
      </c>
      <c r="J672" s="44">
        <v>0.04003197675801696</v>
      </c>
      <c r="K672" s="44">
        <v>0.0007852227391717205</v>
      </c>
      <c r="L672" s="45"/>
      <c r="M672" s="46">
        <v>416.715</v>
      </c>
      <c r="N672" s="46">
        <v>105.545</v>
      </c>
      <c r="O672" s="46">
        <v>268.2362414160841</v>
      </c>
      <c r="P672" s="46">
        <v>10.092010926011824</v>
      </c>
      <c r="Q672" s="46">
        <v>253.0311655975136</v>
      </c>
      <c r="R672" s="46">
        <v>4.867034934336118</v>
      </c>
      <c r="S672" s="47">
        <v>106.00917115591865</v>
      </c>
      <c r="T672" s="47">
        <v>253.0311655975136</v>
      </c>
      <c r="U672" s="47">
        <v>4.867034934336118</v>
      </c>
      <c r="W672" s="41"/>
      <c r="X672" s="41"/>
      <c r="Y672" s="41"/>
      <c r="Z672" s="41"/>
      <c r="AA672" s="41"/>
      <c r="AB672" s="41"/>
      <c r="AC672" s="41"/>
      <c r="AD672" s="41"/>
      <c r="AE672" s="41"/>
    </row>
    <row r="673" spans="1:31" ht="14.25">
      <c r="A673" s="28">
        <v>81</v>
      </c>
      <c r="B673" s="42">
        <v>425.81020231971854</v>
      </c>
      <c r="C673" s="42">
        <v>1212.1978470414783</v>
      </c>
      <c r="D673" s="42">
        <v>998.3075501316339</v>
      </c>
      <c r="E673" s="42">
        <f>C673/D673</f>
        <v>1.2142529092178473</v>
      </c>
      <c r="F673" s="44">
        <v>0.14646671432200378</v>
      </c>
      <c r="G673" s="44">
        <v>0.007521546102250671</v>
      </c>
      <c r="H673" s="44">
        <v>1.0094750538654331</v>
      </c>
      <c r="I673" s="44">
        <v>0.06578062933076399</v>
      </c>
      <c r="J673" s="44">
        <v>0.04713272082720315</v>
      </c>
      <c r="K673" s="44">
        <v>0.0008907648653684693</v>
      </c>
      <c r="L673" s="45"/>
      <c r="M673" s="46">
        <v>2305.245</v>
      </c>
      <c r="N673" s="46">
        <v>88.27249999999981</v>
      </c>
      <c r="O673" s="46">
        <v>708.6089462656812</v>
      </c>
      <c r="P673" s="46">
        <v>33.25067891133824</v>
      </c>
      <c r="Q673" s="46">
        <v>296.8940326986242</v>
      </c>
      <c r="R673" s="46">
        <v>5.483775391534806</v>
      </c>
      <c r="S673" s="47"/>
      <c r="T673" s="47"/>
      <c r="U673" s="47"/>
      <c r="W673" s="41"/>
      <c r="X673" s="41"/>
      <c r="Y673" s="41"/>
      <c r="Z673" s="41"/>
      <c r="AA673" s="41"/>
      <c r="AB673" s="41"/>
      <c r="AC673" s="41"/>
      <c r="AD673" s="41"/>
      <c r="AE673" s="41"/>
    </row>
    <row r="674" spans="1:31" ht="14.25">
      <c r="A674" s="28">
        <v>82</v>
      </c>
      <c r="B674" s="42">
        <v>116.36776372887029</v>
      </c>
      <c r="C674" s="42">
        <v>293.84643180220235</v>
      </c>
      <c r="D674" s="42">
        <v>324.4466708418021</v>
      </c>
      <c r="E674" s="42">
        <f>C674/D674</f>
        <v>0.905684841948894</v>
      </c>
      <c r="F674" s="44">
        <v>0.055677379938553095</v>
      </c>
      <c r="G674" s="44">
        <v>0.002176551425754996</v>
      </c>
      <c r="H674" s="44">
        <v>0.5582050915426179</v>
      </c>
      <c r="I674" s="44">
        <v>0.021937568282573035</v>
      </c>
      <c r="J674" s="44">
        <v>0.07230892107053773</v>
      </c>
      <c r="K674" s="44">
        <v>0.0011636664449096814</v>
      </c>
      <c r="L674" s="45"/>
      <c r="M674" s="46">
        <v>438.935</v>
      </c>
      <c r="N674" s="46">
        <v>87.0275</v>
      </c>
      <c r="O674" s="46">
        <v>450.3574925003167</v>
      </c>
      <c r="P674" s="46">
        <v>14.296261178117646</v>
      </c>
      <c r="Q674" s="46">
        <v>450.0512088656054</v>
      </c>
      <c r="R674" s="46">
        <v>6.995632201713647</v>
      </c>
      <c r="S674" s="47">
        <v>100.06805528541592</v>
      </c>
      <c r="T674" s="47">
        <v>450.0512088656054</v>
      </c>
      <c r="U674" s="47">
        <v>6.995632201713647</v>
      </c>
      <c r="W674" s="41"/>
      <c r="X674" s="41"/>
      <c r="Y674" s="41"/>
      <c r="Z674" s="41"/>
      <c r="AA674" s="41"/>
      <c r="AB674" s="41"/>
      <c r="AC674" s="41"/>
      <c r="AD674" s="41"/>
      <c r="AE674" s="41"/>
    </row>
    <row r="675" spans="1:31" ht="14.25">
      <c r="A675" s="28">
        <v>83</v>
      </c>
      <c r="B675" s="42">
        <v>50.46296313999247</v>
      </c>
      <c r="C675" s="42">
        <v>99.85799526939421</v>
      </c>
      <c r="D675" s="42">
        <v>312.6309398244445</v>
      </c>
      <c r="E675" s="42">
        <f>C675/D675</f>
        <v>0.3194117489633902</v>
      </c>
      <c r="F675" s="44">
        <v>0.055752867200740075</v>
      </c>
      <c r="G675" s="44">
        <v>0.002286203036396511</v>
      </c>
      <c r="H675" s="44">
        <v>0.5517277732373284</v>
      </c>
      <c r="I675" s="44">
        <v>0.021803152572420628</v>
      </c>
      <c r="J675" s="44">
        <v>0.0714218688713034</v>
      </c>
      <c r="K675" s="44">
        <v>0.0012277329577493712</v>
      </c>
      <c r="L675" s="45"/>
      <c r="M675" s="46">
        <v>442.64</v>
      </c>
      <c r="N675" s="46">
        <v>90.7325</v>
      </c>
      <c r="O675" s="46">
        <v>446.12783929943294</v>
      </c>
      <c r="P675" s="46">
        <v>14.267972194142999</v>
      </c>
      <c r="Q675" s="46">
        <v>444.71629812904075</v>
      </c>
      <c r="R675" s="46">
        <v>7.386892917446232</v>
      </c>
      <c r="S675" s="47">
        <v>100.31740261742839</v>
      </c>
      <c r="T675" s="47">
        <v>444.71629812904075</v>
      </c>
      <c r="U675" s="47">
        <v>7.386892917446232</v>
      </c>
      <c r="W675" s="41"/>
      <c r="X675" s="41"/>
      <c r="Y675" s="41"/>
      <c r="Z675" s="41"/>
      <c r="AA675" s="41"/>
      <c r="AB675" s="41"/>
      <c r="AC675" s="41"/>
      <c r="AD675" s="41"/>
      <c r="AE675" s="41"/>
    </row>
    <row r="676" spans="1:31" ht="14.25">
      <c r="A676" s="28">
        <v>84</v>
      </c>
      <c r="B676" s="42">
        <v>77.46498413638129</v>
      </c>
      <c r="C676" s="42">
        <v>61.82651069289274</v>
      </c>
      <c r="D676" s="42">
        <v>345.3298221639172</v>
      </c>
      <c r="E676" s="42">
        <f>C676/D676</f>
        <v>0.17903611771920944</v>
      </c>
      <c r="F676" s="44">
        <v>0.07124030070304883</v>
      </c>
      <c r="G676" s="44">
        <v>0.001955864220286302</v>
      </c>
      <c r="H676" s="44">
        <v>1.5886259410623496</v>
      </c>
      <c r="I676" s="44">
        <v>0.04529340457092326</v>
      </c>
      <c r="J676" s="44">
        <v>0.1600422295884045</v>
      </c>
      <c r="K676" s="44">
        <v>0.002448851335359669</v>
      </c>
      <c r="L676" s="45"/>
      <c r="M676" s="46">
        <v>964.81</v>
      </c>
      <c r="N676" s="46">
        <v>56.635</v>
      </c>
      <c r="O676" s="46">
        <v>965.758450776342</v>
      </c>
      <c r="P676" s="46">
        <v>17.768055562614848</v>
      </c>
      <c r="Q676" s="46">
        <v>957.0115021642166</v>
      </c>
      <c r="R676" s="46">
        <v>13.60841271569268</v>
      </c>
      <c r="S676" s="47">
        <v>100.91398573500368</v>
      </c>
      <c r="T676" s="47">
        <v>957.0115021642166</v>
      </c>
      <c r="U676" s="47">
        <v>13.60841271569268</v>
      </c>
      <c r="W676" s="41"/>
      <c r="X676" s="41"/>
      <c r="Y676" s="41"/>
      <c r="Z676" s="41"/>
      <c r="AA676" s="41"/>
      <c r="AB676" s="41"/>
      <c r="AC676" s="41"/>
      <c r="AD676" s="41"/>
      <c r="AE676" s="41"/>
    </row>
    <row r="677" spans="1:31" ht="14.25">
      <c r="A677" s="28">
        <v>85</v>
      </c>
      <c r="B677" s="42">
        <v>577.713225894742</v>
      </c>
      <c r="C677" s="42">
        <v>354.0425206591088</v>
      </c>
      <c r="D677" s="42">
        <v>2001.5466722458664</v>
      </c>
      <c r="E677" s="42">
        <f>C677/D677</f>
        <v>0.17688446917995168</v>
      </c>
      <c r="F677" s="44">
        <v>0.06968</v>
      </c>
      <c r="G677" s="44">
        <v>0.00123</v>
      </c>
      <c r="H677" s="44">
        <v>1.57433</v>
      </c>
      <c r="I677" s="44">
        <v>0.02699</v>
      </c>
      <c r="J677" s="44">
        <v>0.16381</v>
      </c>
      <c r="K677" s="44">
        <v>0.00375</v>
      </c>
      <c r="L677" s="45"/>
      <c r="M677" s="46">
        <v>918.8</v>
      </c>
      <c r="N677" s="46">
        <v>35.91</v>
      </c>
      <c r="O677" s="46">
        <v>960.1</v>
      </c>
      <c r="P677" s="46">
        <v>10.65</v>
      </c>
      <c r="Q677" s="46">
        <v>977.9</v>
      </c>
      <c r="R677" s="46">
        <v>20.77</v>
      </c>
      <c r="S677" s="47">
        <v>98.1797729829226</v>
      </c>
      <c r="T677" s="47">
        <f>O677</f>
        <v>960.1</v>
      </c>
      <c r="U677" s="47">
        <v>20.77</v>
      </c>
      <c r="W677" s="41"/>
      <c r="X677" s="41"/>
      <c r="Y677" s="41"/>
      <c r="Z677" s="41"/>
      <c r="AA677" s="41"/>
      <c r="AB677" s="41"/>
      <c r="AC677" s="41"/>
      <c r="AD677" s="41"/>
      <c r="AE677" s="41"/>
    </row>
    <row r="678" spans="1:31" ht="14.25">
      <c r="A678" s="28">
        <v>86</v>
      </c>
      <c r="B678" s="42">
        <v>146.19159440247543</v>
      </c>
      <c r="C678" s="42">
        <v>63.557841851139194</v>
      </c>
      <c r="D678" s="42">
        <v>155.39318646652376</v>
      </c>
      <c r="E678" s="42">
        <f>C678/D678</f>
        <v>0.40901305453847175</v>
      </c>
      <c r="F678" s="44">
        <v>0.12311757912761677</v>
      </c>
      <c r="G678" s="44">
        <v>0.002728908770920609</v>
      </c>
      <c r="H678" s="44">
        <v>6.292710093173454</v>
      </c>
      <c r="I678" s="44">
        <v>0.1420391691190515</v>
      </c>
      <c r="J678" s="44">
        <v>0.3665348009565928</v>
      </c>
      <c r="K678" s="44">
        <v>0.004822115952133963</v>
      </c>
      <c r="L678" s="45"/>
      <c r="M678" s="46">
        <v>2002.16</v>
      </c>
      <c r="N678" s="46">
        <v>39.194999999999936</v>
      </c>
      <c r="O678" s="46">
        <v>2017.4394393362597</v>
      </c>
      <c r="P678" s="46">
        <v>19.778985398285045</v>
      </c>
      <c r="Q678" s="46">
        <v>2013.0745739374063</v>
      </c>
      <c r="R678" s="46">
        <v>22.747672188247293</v>
      </c>
      <c r="S678" s="47">
        <v>99.45781571737513</v>
      </c>
      <c r="T678" s="47">
        <v>2002.16</v>
      </c>
      <c r="U678" s="47">
        <v>39.194999999999936</v>
      </c>
      <c r="W678" s="41"/>
      <c r="X678" s="41"/>
      <c r="Y678" s="41"/>
      <c r="Z678" s="41"/>
      <c r="AA678" s="41"/>
      <c r="AB678" s="41"/>
      <c r="AC678" s="41"/>
      <c r="AD678" s="41"/>
      <c r="AE678" s="41"/>
    </row>
    <row r="679" spans="1:31" ht="14.25">
      <c r="A679" s="28">
        <v>87</v>
      </c>
      <c r="B679" s="42">
        <v>22.20179292545816</v>
      </c>
      <c r="C679" s="42">
        <v>57.184924974129515</v>
      </c>
      <c r="D679" s="42">
        <v>222.81843529744236</v>
      </c>
      <c r="E679" s="42">
        <f>C679/D679</f>
        <v>0.2566435981735211</v>
      </c>
      <c r="F679" s="44">
        <v>0.051505421111214915</v>
      </c>
      <c r="G679" s="44">
        <v>0.0027728424885401686</v>
      </c>
      <c r="H679" s="44">
        <v>0.3104557107254433</v>
      </c>
      <c r="I679" s="44">
        <v>0.01562983113338451</v>
      </c>
      <c r="J679" s="44">
        <v>0.04411389830050559</v>
      </c>
      <c r="K679" s="44">
        <v>0.0008685666005618407</v>
      </c>
      <c r="L679" s="45"/>
      <c r="M679" s="46">
        <v>264.88</v>
      </c>
      <c r="N679" s="46">
        <v>91.655</v>
      </c>
      <c r="O679" s="46">
        <v>274.534139719581</v>
      </c>
      <c r="P679" s="46">
        <v>12.111068025911834</v>
      </c>
      <c r="Q679" s="46">
        <v>278.28255599474113</v>
      </c>
      <c r="R679" s="46">
        <v>5.362577160051785</v>
      </c>
      <c r="S679" s="47">
        <v>98.65301787898234</v>
      </c>
      <c r="T679" s="47">
        <v>278.28255599474113</v>
      </c>
      <c r="U679" s="47">
        <v>5.362577160051785</v>
      </c>
      <c r="W679" s="41"/>
      <c r="X679" s="41"/>
      <c r="Y679" s="41"/>
      <c r="Z679" s="41"/>
      <c r="AA679" s="41"/>
      <c r="AB679" s="41"/>
      <c r="AC679" s="41"/>
      <c r="AD679" s="41"/>
      <c r="AE679" s="41"/>
    </row>
    <row r="680" spans="1:31" ht="14.25">
      <c r="A680" s="28">
        <v>88</v>
      </c>
      <c r="B680" s="42">
        <v>235.39386039311023</v>
      </c>
      <c r="C680" s="42">
        <v>118.08670064928455</v>
      </c>
      <c r="D680" s="42">
        <v>262.87953993289904</v>
      </c>
      <c r="E680" s="42">
        <f>C680/D680</f>
        <v>0.44920460785737304</v>
      </c>
      <c r="F680" s="44">
        <v>0.11827827576173769</v>
      </c>
      <c r="G680" s="44">
        <v>0.0024930450969316517</v>
      </c>
      <c r="H680" s="44">
        <v>5.6380334122766795</v>
      </c>
      <c r="I680" s="44">
        <v>0.11924998901905078</v>
      </c>
      <c r="J680" s="44">
        <v>0.3414663415917051</v>
      </c>
      <c r="K680" s="44">
        <v>0.0042959680832894585</v>
      </c>
      <c r="L680" s="45"/>
      <c r="M680" s="46">
        <v>1931.49</v>
      </c>
      <c r="N680" s="46">
        <v>38.12</v>
      </c>
      <c r="O680" s="46">
        <v>1921.9330322085643</v>
      </c>
      <c r="P680" s="46">
        <v>18.24297028434171</v>
      </c>
      <c r="Q680" s="46">
        <v>1893.7199061376266</v>
      </c>
      <c r="R680" s="46">
        <v>20.644337760658345</v>
      </c>
      <c r="S680" s="47">
        <v>101.9944920967435</v>
      </c>
      <c r="T680" s="47">
        <v>1931.49</v>
      </c>
      <c r="U680" s="47">
        <v>38.12</v>
      </c>
      <c r="W680" s="41"/>
      <c r="X680" s="41"/>
      <c r="Y680" s="41"/>
      <c r="Z680" s="41"/>
      <c r="AA680" s="41"/>
      <c r="AB680" s="41"/>
      <c r="AC680" s="41"/>
      <c r="AD680" s="41"/>
      <c r="AE680" s="41"/>
    </row>
    <row r="681" spans="1:31" ht="14.25">
      <c r="A681" s="28">
        <v>89</v>
      </c>
      <c r="B681" s="42">
        <v>141.614125113311</v>
      </c>
      <c r="C681" s="42">
        <v>228.81276460536537</v>
      </c>
      <c r="D681" s="42">
        <v>267.2407801002788</v>
      </c>
      <c r="E681" s="42">
        <f>C681/D681</f>
        <v>0.8562045228258435</v>
      </c>
      <c r="F681" s="44">
        <v>0.06913</v>
      </c>
      <c r="G681" s="44">
        <v>0.00117</v>
      </c>
      <c r="H681" s="44">
        <v>1.49568</v>
      </c>
      <c r="I681" s="44">
        <v>0.02413</v>
      </c>
      <c r="J681" s="44">
        <v>0.15679</v>
      </c>
      <c r="K681" s="44">
        <v>0.00307</v>
      </c>
      <c r="L681" s="45"/>
      <c r="M681" s="46">
        <v>902.5</v>
      </c>
      <c r="N681" s="46">
        <v>34.43</v>
      </c>
      <c r="O681" s="46">
        <v>928.6</v>
      </c>
      <c r="P681" s="46">
        <v>9.82</v>
      </c>
      <c r="Q681" s="46">
        <v>938.9</v>
      </c>
      <c r="R681" s="46">
        <v>17.12</v>
      </c>
      <c r="S681" s="47">
        <v>98.9029715624667</v>
      </c>
      <c r="T681" s="47">
        <v>938.9</v>
      </c>
      <c r="U681" s="47">
        <v>17.12</v>
      </c>
      <c r="W681" s="41"/>
      <c r="X681" s="41"/>
      <c r="Y681" s="41"/>
      <c r="Z681" s="41"/>
      <c r="AA681" s="41"/>
      <c r="AB681" s="41"/>
      <c r="AC681" s="41"/>
      <c r="AD681" s="41"/>
      <c r="AE681" s="41"/>
    </row>
    <row r="682" spans="1:31" ht="14.25">
      <c r="A682" s="28">
        <v>90</v>
      </c>
      <c r="B682" s="42">
        <v>72.48588025870151</v>
      </c>
      <c r="C682" s="42">
        <v>183.38045943630286</v>
      </c>
      <c r="D682" s="42">
        <v>160.93253646852352</v>
      </c>
      <c r="E682" s="42">
        <f>C682/D682</f>
        <v>1.1394865417545312</v>
      </c>
      <c r="F682" s="44">
        <v>0.05678363714060779</v>
      </c>
      <c r="G682" s="44">
        <v>0.0028126981392356267</v>
      </c>
      <c r="H682" s="44">
        <v>0.6136188100595594</v>
      </c>
      <c r="I682" s="44">
        <v>0.028882173025156353</v>
      </c>
      <c r="J682" s="44">
        <v>0.07902393535631513</v>
      </c>
      <c r="K682" s="44">
        <v>0.00159573905638339</v>
      </c>
      <c r="L682" s="45"/>
      <c r="M682" s="46">
        <v>483.375</v>
      </c>
      <c r="N682" s="46">
        <v>111.1</v>
      </c>
      <c r="O682" s="46">
        <v>485.83983834181487</v>
      </c>
      <c r="P682" s="46">
        <v>18.17628876605272</v>
      </c>
      <c r="Q682" s="46">
        <v>490.2940785601769</v>
      </c>
      <c r="R682" s="46">
        <v>9.533432990924808</v>
      </c>
      <c r="S682" s="47">
        <v>99.09151661969025</v>
      </c>
      <c r="T682" s="47">
        <v>490.2940785601769</v>
      </c>
      <c r="U682" s="47">
        <v>9.533432990924808</v>
      </c>
      <c r="W682" s="41"/>
      <c r="X682" s="41"/>
      <c r="Y682" s="41"/>
      <c r="Z682" s="41"/>
      <c r="AA682" s="41"/>
      <c r="AB682" s="41"/>
      <c r="AC682" s="41"/>
      <c r="AD682" s="41"/>
      <c r="AE682" s="41"/>
    </row>
    <row r="683" spans="1:31" ht="14.25">
      <c r="A683" s="28">
        <v>91</v>
      </c>
      <c r="B683" s="42">
        <v>45.34871363227394</v>
      </c>
      <c r="C683" s="42">
        <v>211.88789878302003</v>
      </c>
      <c r="D683" s="42">
        <v>455.480882016352</v>
      </c>
      <c r="E683" s="42">
        <f>C683/D683</f>
        <v>0.4651960315985626</v>
      </c>
      <c r="F683" s="44">
        <v>0.04845985812244964</v>
      </c>
      <c r="G683" s="44">
        <v>0.002483233578617527</v>
      </c>
      <c r="H683" s="44">
        <v>0.2547191538462025</v>
      </c>
      <c r="I683" s="44">
        <v>0.013944024422460705</v>
      </c>
      <c r="J683" s="44">
        <v>0.03785136032439196</v>
      </c>
      <c r="K683" s="44">
        <v>0.0008964400115604349</v>
      </c>
      <c r="L683" s="45"/>
      <c r="M683" s="46">
        <v>120.46</v>
      </c>
      <c r="N683" s="46">
        <v>118.495</v>
      </c>
      <c r="O683" s="46">
        <v>230.4023615220698</v>
      </c>
      <c r="P683" s="46">
        <v>11.284683886192283</v>
      </c>
      <c r="Q683" s="46">
        <v>239.50089504467775</v>
      </c>
      <c r="R683" s="46">
        <v>5.5680661624234915</v>
      </c>
      <c r="S683" s="47">
        <v>96.20104404164725</v>
      </c>
      <c r="T683" s="47">
        <v>239.50089504467775</v>
      </c>
      <c r="U683" s="47">
        <v>5.5680661624234915</v>
      </c>
      <c r="W683" s="41"/>
      <c r="X683" s="41"/>
      <c r="Y683" s="41"/>
      <c r="Z683" s="41"/>
      <c r="AA683" s="41"/>
      <c r="AB683" s="41"/>
      <c r="AC683" s="41"/>
      <c r="AD683" s="41"/>
      <c r="AE683" s="41"/>
    </row>
    <row r="684" spans="1:31" ht="14.25">
      <c r="A684" s="28">
        <v>92</v>
      </c>
      <c r="B684" s="42">
        <v>196.10429502491317</v>
      </c>
      <c r="C684" s="42">
        <v>89.11178734318624</v>
      </c>
      <c r="D684" s="42">
        <v>315.95187031865987</v>
      </c>
      <c r="E684" s="42">
        <f>C684/D684</f>
        <v>0.2820422846470593</v>
      </c>
      <c r="F684" s="44">
        <v>0.11176764330640994</v>
      </c>
      <c r="G684" s="44">
        <v>0.002453492893994225</v>
      </c>
      <c r="H684" s="44">
        <v>5.2142827265598966</v>
      </c>
      <c r="I684" s="44">
        <v>0.1187569035348782</v>
      </c>
      <c r="J684" s="44">
        <v>0.33496042345974136</v>
      </c>
      <c r="K684" s="44">
        <v>0.004362650174712012</v>
      </c>
      <c r="L684" s="45"/>
      <c r="M684" s="46">
        <v>1828.085</v>
      </c>
      <c r="N684" s="46">
        <v>72.68499999999995</v>
      </c>
      <c r="O684" s="46">
        <v>1854.9528438399193</v>
      </c>
      <c r="P684" s="46">
        <v>19.40665319863581</v>
      </c>
      <c r="Q684" s="46">
        <v>1862.3796684239971</v>
      </c>
      <c r="R684" s="46">
        <v>21.066954182370637</v>
      </c>
      <c r="S684" s="47">
        <v>98.15855654969546</v>
      </c>
      <c r="T684" s="47">
        <v>1828.085</v>
      </c>
      <c r="U684" s="47">
        <v>72.68499999999995</v>
      </c>
      <c r="W684" s="41"/>
      <c r="X684" s="41"/>
      <c r="Y684" s="41"/>
      <c r="Z684" s="41"/>
      <c r="AA684" s="41"/>
      <c r="AB684" s="41"/>
      <c r="AC684" s="41"/>
      <c r="AD684" s="41"/>
      <c r="AE684" s="41"/>
    </row>
    <row r="685" spans="1:31" ht="14.25">
      <c r="A685" s="28">
        <v>93</v>
      </c>
      <c r="B685" s="42">
        <v>102.05764054262573</v>
      </c>
      <c r="C685" s="42">
        <v>145.83366827800182</v>
      </c>
      <c r="D685" s="42">
        <v>59.47306614895277</v>
      </c>
      <c r="E685" s="42">
        <f>C685/D685</f>
        <v>2.4520960112053976</v>
      </c>
      <c r="F685" s="44">
        <v>0.06956379248952625</v>
      </c>
      <c r="G685" s="44">
        <v>0.0037047000819008667</v>
      </c>
      <c r="H685" s="44">
        <v>1.45587421966549</v>
      </c>
      <c r="I685" s="44">
        <v>0.07508714577675936</v>
      </c>
      <c r="J685" s="44">
        <v>0.15498033485255105</v>
      </c>
      <c r="K685" s="44">
        <v>0.003381458623663088</v>
      </c>
      <c r="L685" s="45"/>
      <c r="M685" s="46">
        <v>916.665</v>
      </c>
      <c r="N685" s="46">
        <v>-89.3525</v>
      </c>
      <c r="O685" s="46">
        <v>912.3042041754484</v>
      </c>
      <c r="P685" s="46">
        <v>31.054516208572522</v>
      </c>
      <c r="Q685" s="46">
        <v>928.8207428017652</v>
      </c>
      <c r="R685" s="46">
        <v>18.873347408587904</v>
      </c>
      <c r="S685" s="47">
        <v>98.22177328033233</v>
      </c>
      <c r="T685" s="47">
        <v>928.8207428017652</v>
      </c>
      <c r="U685" s="47">
        <v>18.873347408587904</v>
      </c>
      <c r="W685" s="41"/>
      <c r="X685" s="41"/>
      <c r="Y685" s="41"/>
      <c r="Z685" s="41"/>
      <c r="AA685" s="41"/>
      <c r="AB685" s="41"/>
      <c r="AC685" s="41"/>
      <c r="AD685" s="41"/>
      <c r="AE685" s="41"/>
    </row>
    <row r="686" spans="1:31" ht="14.25">
      <c r="A686" s="28">
        <v>94</v>
      </c>
      <c r="B686" s="42">
        <v>73.71642558583594</v>
      </c>
      <c r="C686" s="42">
        <v>190.66352570670998</v>
      </c>
      <c r="D686" s="42">
        <v>304.8191270537429</v>
      </c>
      <c r="E686" s="42">
        <f>C686/D686</f>
        <v>0.6254972499579856</v>
      </c>
      <c r="F686" s="44">
        <v>0.053785258639335</v>
      </c>
      <c r="G686" s="44">
        <v>0.0021749605270519282</v>
      </c>
      <c r="H686" s="44">
        <v>0.516129300026785</v>
      </c>
      <c r="I686" s="44">
        <v>0.02059058790678523</v>
      </c>
      <c r="J686" s="44">
        <v>0.06977958657566846</v>
      </c>
      <c r="K686" s="44">
        <v>0.001250242484157609</v>
      </c>
      <c r="L686" s="45"/>
      <c r="M686" s="46">
        <v>361.165</v>
      </c>
      <c r="N686" s="46">
        <v>58.3275</v>
      </c>
      <c r="O686" s="46">
        <v>422.5623941090604</v>
      </c>
      <c r="P686" s="46">
        <v>13.790789196698995</v>
      </c>
      <c r="Q686" s="46">
        <v>434.8276125682593</v>
      </c>
      <c r="R686" s="46">
        <v>7.533873941378545</v>
      </c>
      <c r="S686" s="47">
        <v>97.17929172281498</v>
      </c>
      <c r="T686" s="47">
        <v>434.8276125682593</v>
      </c>
      <c r="U686" s="47">
        <v>7.533873941378545</v>
      </c>
      <c r="W686" s="41"/>
      <c r="X686" s="41"/>
      <c r="Y686" s="41"/>
      <c r="Z686" s="41"/>
      <c r="AA686" s="41"/>
      <c r="AB686" s="41"/>
      <c r="AC686" s="41"/>
      <c r="AD686" s="41"/>
      <c r="AE686" s="41"/>
    </row>
    <row r="687" spans="1:31" ht="14.25">
      <c r="A687" s="28">
        <v>95</v>
      </c>
      <c r="B687" s="42">
        <v>24.874511813856927</v>
      </c>
      <c r="C687" s="42">
        <v>71.0737882690687</v>
      </c>
      <c r="D687" s="42">
        <v>215.57655455147597</v>
      </c>
      <c r="E687" s="42">
        <f>C687/D687</f>
        <v>0.32969164210339724</v>
      </c>
      <c r="F687" s="44">
        <v>0.052363258670171865</v>
      </c>
      <c r="G687" s="44">
        <v>0.0032715571045053753</v>
      </c>
      <c r="H687" s="44">
        <v>0.33246357131239374</v>
      </c>
      <c r="I687" s="44">
        <v>0.021690565395987647</v>
      </c>
      <c r="J687" s="44">
        <v>0.04551992824800454</v>
      </c>
      <c r="K687" s="44">
        <v>0.0011663886860862546</v>
      </c>
      <c r="L687" s="45"/>
      <c r="M687" s="46">
        <v>301.91</v>
      </c>
      <c r="N687" s="46">
        <v>142.5725</v>
      </c>
      <c r="O687" s="46">
        <v>291.44492875242423</v>
      </c>
      <c r="P687" s="46">
        <v>16.530416823189086</v>
      </c>
      <c r="Q687" s="46">
        <v>286.9576192012526</v>
      </c>
      <c r="R687" s="46">
        <v>7.191663672808858</v>
      </c>
      <c r="S687" s="47">
        <v>101.56375340848662</v>
      </c>
      <c r="T687" s="47">
        <v>286.9576192012526</v>
      </c>
      <c r="U687" s="47">
        <v>7.191663672808858</v>
      </c>
      <c r="W687" s="41"/>
      <c r="X687" s="41"/>
      <c r="Y687" s="41"/>
      <c r="Z687" s="41"/>
      <c r="AA687" s="41"/>
      <c r="AB687" s="41"/>
      <c r="AC687" s="41"/>
      <c r="AD687" s="41"/>
      <c r="AE687" s="41"/>
    </row>
    <row r="688" spans="1:31" ht="14.25">
      <c r="A688" s="28">
        <v>96</v>
      </c>
      <c r="B688" s="42">
        <v>44.53749609877348</v>
      </c>
      <c r="C688" s="42">
        <v>184.70794613750974</v>
      </c>
      <c r="D688" s="42">
        <v>468.43957961210623</v>
      </c>
      <c r="E688" s="42">
        <f>C688/D688</f>
        <v>0.3943047389173607</v>
      </c>
      <c r="F688" s="44">
        <v>0.05207663514546205</v>
      </c>
      <c r="G688" s="44">
        <v>0.0018721825135293926</v>
      </c>
      <c r="H688" s="44">
        <v>0.2888098270096192</v>
      </c>
      <c r="I688" s="44">
        <v>0.010390516605073459</v>
      </c>
      <c r="J688" s="44">
        <v>0.040306472708280784</v>
      </c>
      <c r="K688" s="44">
        <v>0.0006874011743064383</v>
      </c>
      <c r="L688" s="45"/>
      <c r="M688" s="46">
        <v>287.1</v>
      </c>
      <c r="N688" s="46">
        <v>78.6925</v>
      </c>
      <c r="O688" s="46">
        <v>257.6221534055237</v>
      </c>
      <c r="P688" s="46">
        <v>8.186299363472656</v>
      </c>
      <c r="Q688" s="46">
        <v>254.73234513148296</v>
      </c>
      <c r="R688" s="46">
        <v>4.259584497472773</v>
      </c>
      <c r="S688" s="47">
        <v>101.13444889479942</v>
      </c>
      <c r="T688" s="47">
        <v>254.73234513148296</v>
      </c>
      <c r="U688" s="47">
        <v>4.259584497472773</v>
      </c>
      <c r="W688" s="41"/>
      <c r="X688" s="41"/>
      <c r="Y688" s="41"/>
      <c r="Z688" s="41"/>
      <c r="AA688" s="41"/>
      <c r="AB688" s="41"/>
      <c r="AC688" s="41"/>
      <c r="AD688" s="41"/>
      <c r="AE688" s="41"/>
    </row>
    <row r="689" spans="1:31" ht="14.25">
      <c r="A689" s="28">
        <v>97</v>
      </c>
      <c r="B689" s="42">
        <v>87.95041007729938</v>
      </c>
      <c r="C689" s="42">
        <v>322.0810452778074</v>
      </c>
      <c r="D689" s="42">
        <v>1234.2591945719614</v>
      </c>
      <c r="E689" s="42">
        <f>C689/D689</f>
        <v>0.260950898072511</v>
      </c>
      <c r="F689" s="44">
        <v>0.05110399766524884</v>
      </c>
      <c r="G689" s="44">
        <v>0.0013595924685702416</v>
      </c>
      <c r="H689" s="44">
        <v>0.29841488697915136</v>
      </c>
      <c r="I689" s="44">
        <v>0.0076638223440171505</v>
      </c>
      <c r="J689" s="44">
        <v>0.04250741010154978</v>
      </c>
      <c r="K689" s="44">
        <v>0.0005840034846142887</v>
      </c>
      <c r="L689" s="45"/>
      <c r="M689" s="46">
        <v>255.62</v>
      </c>
      <c r="N689" s="46">
        <v>61.1</v>
      </c>
      <c r="O689" s="46">
        <v>265.1613979656681</v>
      </c>
      <c r="P689" s="46">
        <v>5.993312137668511</v>
      </c>
      <c r="Q689" s="46">
        <v>268.3563750306946</v>
      </c>
      <c r="R689" s="46">
        <v>3.611224920753017</v>
      </c>
      <c r="S689" s="47">
        <v>98.80942755145612</v>
      </c>
      <c r="T689" s="47">
        <v>268.3563750306946</v>
      </c>
      <c r="U689" s="47">
        <v>3.611224920753017</v>
      </c>
      <c r="W689" s="41"/>
      <c r="X689" s="41"/>
      <c r="Y689" s="41"/>
      <c r="Z689" s="41"/>
      <c r="AA689" s="41"/>
      <c r="AB689" s="41"/>
      <c r="AC689" s="41"/>
      <c r="AD689" s="41"/>
      <c r="AE689" s="41"/>
    </row>
    <row r="690" spans="1:31" ht="14.25">
      <c r="A690" s="28">
        <v>98</v>
      </c>
      <c r="B690" s="42">
        <v>122.34504459161568</v>
      </c>
      <c r="C690" s="42">
        <v>327.3391186638321</v>
      </c>
      <c r="D690" s="42">
        <v>532.150533063261</v>
      </c>
      <c r="E690" s="42">
        <f>C690/D690</f>
        <v>0.6151250413666666</v>
      </c>
      <c r="F690" s="44">
        <v>0.05823413904885576</v>
      </c>
      <c r="G690" s="44">
        <v>0.001712494229880913</v>
      </c>
      <c r="H690" s="44">
        <v>0.554253915060182</v>
      </c>
      <c r="I690" s="44">
        <v>0.01681129667509211</v>
      </c>
      <c r="J690" s="44">
        <v>0.06894620017831554</v>
      </c>
      <c r="K690" s="44">
        <v>0.0009414420456841244</v>
      </c>
      <c r="L690" s="45"/>
      <c r="M690" s="46">
        <v>538.925</v>
      </c>
      <c r="N690" s="46">
        <v>69.4325</v>
      </c>
      <c r="O690" s="46">
        <v>447.77949241270153</v>
      </c>
      <c r="P690" s="46">
        <v>10.983129148233274</v>
      </c>
      <c r="Q690" s="46">
        <v>429.80372947276584</v>
      </c>
      <c r="R690" s="46">
        <v>5.677485848284988</v>
      </c>
      <c r="S690" s="47">
        <v>104.18231897661434</v>
      </c>
      <c r="T690" s="47">
        <v>429.80372947276584</v>
      </c>
      <c r="U690" s="47">
        <v>5.677485848284988</v>
      </c>
      <c r="W690" s="41"/>
      <c r="X690" s="41"/>
      <c r="Y690" s="41"/>
      <c r="Z690" s="41"/>
      <c r="AA690" s="41"/>
      <c r="AB690" s="41"/>
      <c r="AC690" s="41"/>
      <c r="AD690" s="41"/>
      <c r="AE690" s="41"/>
    </row>
    <row r="691" spans="1:31" ht="14.25">
      <c r="A691" s="28">
        <v>99</v>
      </c>
      <c r="B691" s="42">
        <v>151.82054110915212</v>
      </c>
      <c r="C691" s="42">
        <v>66.28622162498652</v>
      </c>
      <c r="D691" s="42">
        <v>277.3279588708736</v>
      </c>
      <c r="E691" s="42">
        <f>C691/D691</f>
        <v>0.23901745029555418</v>
      </c>
      <c r="F691" s="44">
        <v>0.11482604262150876</v>
      </c>
      <c r="G691" s="44">
        <v>0.002268209951200898</v>
      </c>
      <c r="H691" s="44">
        <v>5.35993812382203</v>
      </c>
      <c r="I691" s="44">
        <v>0.11703837017844326</v>
      </c>
      <c r="J691" s="44">
        <v>0.33764020451434873</v>
      </c>
      <c r="K691" s="44">
        <v>0.004421579533276695</v>
      </c>
      <c r="L691" s="45"/>
      <c r="M691" s="46">
        <v>1876.855</v>
      </c>
      <c r="N691" s="46">
        <v>39.81499999999994</v>
      </c>
      <c r="O691" s="46">
        <v>1878.4775837395582</v>
      </c>
      <c r="P691" s="46">
        <v>18.687633901406343</v>
      </c>
      <c r="Q691" s="46">
        <v>1875.3071400438635</v>
      </c>
      <c r="R691" s="46">
        <v>21.308747096470142</v>
      </c>
      <c r="S691" s="47">
        <v>100.08253901044179</v>
      </c>
      <c r="T691" s="47">
        <v>1876.855</v>
      </c>
      <c r="U691" s="47">
        <v>39.81499999999994</v>
      </c>
      <c r="W691" s="41"/>
      <c r="X691" s="41"/>
      <c r="Y691" s="41"/>
      <c r="Z691" s="41"/>
      <c r="AA691" s="41"/>
      <c r="AB691" s="41"/>
      <c r="AC691" s="41"/>
      <c r="AD691" s="41"/>
      <c r="AE691" s="41"/>
    </row>
    <row r="692" spans="1:31" ht="14.25">
      <c r="A692" s="28">
        <v>100</v>
      </c>
      <c r="B692" s="42">
        <v>22.63725708390944</v>
      </c>
      <c r="C692" s="42">
        <v>61.85556719282183</v>
      </c>
      <c r="D692" s="42">
        <v>174.014546262258</v>
      </c>
      <c r="E692" s="42">
        <f>C692/D692</f>
        <v>0.3554620491300714</v>
      </c>
      <c r="F692" s="44">
        <v>0.05388589940534968</v>
      </c>
      <c r="G692" s="44">
        <v>0.0031771758705835614</v>
      </c>
      <c r="H692" s="44">
        <v>0.3157333188247663</v>
      </c>
      <c r="I692" s="44">
        <v>0.01885532843832817</v>
      </c>
      <c r="J692" s="44">
        <v>0.042833024305581176</v>
      </c>
      <c r="K692" s="44">
        <v>0.0009610636699291207</v>
      </c>
      <c r="L692" s="45"/>
      <c r="M692" s="46">
        <v>364.87</v>
      </c>
      <c r="N692" s="46">
        <v>133.32</v>
      </c>
      <c r="O692" s="46">
        <v>278.6151871836971</v>
      </c>
      <c r="P692" s="46">
        <v>14.552106770190875</v>
      </c>
      <c r="Q692" s="46">
        <v>270.36951783001075</v>
      </c>
      <c r="R692" s="46">
        <v>5.940947477997327</v>
      </c>
      <c r="S692" s="47">
        <v>103.04977773377199</v>
      </c>
      <c r="T692" s="47">
        <v>270.36951783001075</v>
      </c>
      <c r="U692" s="47">
        <v>5.940947477997327</v>
      </c>
      <c r="W692" s="41"/>
      <c r="X692" s="41"/>
      <c r="Y692" s="41"/>
      <c r="Z692" s="41"/>
      <c r="AA692" s="41"/>
      <c r="AB692" s="41"/>
      <c r="AC692" s="41"/>
      <c r="AD692" s="41"/>
      <c r="AE692" s="41"/>
    </row>
    <row r="693" spans="1:31" ht="14.25">
      <c r="A693" s="28"/>
      <c r="B693" s="42"/>
      <c r="C693" s="42"/>
      <c r="D693" s="42"/>
      <c r="E693" s="42"/>
      <c r="F693" s="44"/>
      <c r="G693" s="44"/>
      <c r="H693" s="44"/>
      <c r="I693" s="44"/>
      <c r="J693" s="44"/>
      <c r="K693" s="44"/>
      <c r="L693" s="45"/>
      <c r="M693" s="46"/>
      <c r="N693" s="46"/>
      <c r="O693" s="46"/>
      <c r="P693" s="46"/>
      <c r="Q693" s="46"/>
      <c r="R693" s="46"/>
      <c r="S693" s="47"/>
      <c r="T693" s="47"/>
      <c r="U693" s="47"/>
      <c r="W693" s="41"/>
      <c r="X693" s="41"/>
      <c r="Y693" s="41"/>
      <c r="Z693" s="41"/>
      <c r="AA693" s="41"/>
      <c r="AB693" s="41"/>
      <c r="AC693" s="41"/>
      <c r="AD693" s="41"/>
      <c r="AE693" s="41"/>
    </row>
    <row r="694" spans="1:31" ht="14.25">
      <c r="A694" s="28" t="s">
        <v>32</v>
      </c>
      <c r="B694" s="67" t="s">
        <v>56</v>
      </c>
      <c r="C694" s="67"/>
      <c r="D694" s="67"/>
      <c r="E694" s="68"/>
      <c r="F694" s="44"/>
      <c r="G694" s="44"/>
      <c r="H694" s="44"/>
      <c r="I694" s="44"/>
      <c r="J694" s="44"/>
      <c r="K694" s="44"/>
      <c r="L694" s="45"/>
      <c r="M694" s="46"/>
      <c r="N694" s="46"/>
      <c r="O694" s="46"/>
      <c r="P694" s="46"/>
      <c r="Q694" s="46"/>
      <c r="R694" s="46"/>
      <c r="S694" s="47"/>
      <c r="T694" s="47"/>
      <c r="U694" s="47"/>
      <c r="W694" s="41"/>
      <c r="X694" s="41"/>
      <c r="Y694" s="41"/>
      <c r="Z694" s="41"/>
      <c r="AA694" s="41"/>
      <c r="AB694" s="41"/>
      <c r="AC694" s="41"/>
      <c r="AD694" s="41"/>
      <c r="AE694" s="41"/>
    </row>
    <row r="695" spans="1:31" ht="14.25">
      <c r="A695" s="28">
        <v>1</v>
      </c>
      <c r="B695" s="42">
        <v>41.080573053685484</v>
      </c>
      <c r="C695" s="42">
        <v>140.77106508122074</v>
      </c>
      <c r="D695" s="42">
        <v>317.593444907291</v>
      </c>
      <c r="E695" s="42">
        <f>C695/D695</f>
        <v>0.44324298041577453</v>
      </c>
      <c r="F695" s="44">
        <v>0.05197127474351627</v>
      </c>
      <c r="G695" s="44">
        <v>0.002616520030289695</v>
      </c>
      <c r="H695" s="44">
        <v>0.2684217632393739</v>
      </c>
      <c r="I695" s="44">
        <v>0.012907458146379946</v>
      </c>
      <c r="J695" s="44">
        <v>0.037620192757774305</v>
      </c>
      <c r="K695" s="44">
        <v>0.0004981429673141864</v>
      </c>
      <c r="L695" s="45"/>
      <c r="M695" s="46">
        <v>283.395</v>
      </c>
      <c r="N695" s="46">
        <v>114.7975</v>
      </c>
      <c r="O695" s="46">
        <v>241.431102767146</v>
      </c>
      <c r="P695" s="46">
        <v>10.3328932461407</v>
      </c>
      <c r="Q695" s="46">
        <v>238.064882217774</v>
      </c>
      <c r="R695" s="46">
        <v>3.094808831143851</v>
      </c>
      <c r="S695" s="47">
        <v>101.41399290731705</v>
      </c>
      <c r="T695" s="47">
        <v>238.064882217774</v>
      </c>
      <c r="U695" s="47">
        <v>3.094808831143851</v>
      </c>
      <c r="W695" s="41"/>
      <c r="X695" s="41"/>
      <c r="Y695" s="41"/>
      <c r="Z695" s="41"/>
      <c r="AA695" s="41"/>
      <c r="AB695" s="41"/>
      <c r="AC695" s="41"/>
      <c r="AD695" s="41"/>
      <c r="AE695" s="41"/>
    </row>
    <row r="696" spans="1:31" ht="14.25">
      <c r="A696" s="28">
        <v>2</v>
      </c>
      <c r="B696" s="42">
        <v>922.0537822511357</v>
      </c>
      <c r="C696" s="42">
        <v>3340.5115637546583</v>
      </c>
      <c r="D696" s="42">
        <v>6185.672613986441</v>
      </c>
      <c r="E696" s="42">
        <f>C696/D696</f>
        <v>0.5400401495871958</v>
      </c>
      <c r="F696" s="44">
        <v>0.07172</v>
      </c>
      <c r="G696" s="44">
        <v>0.00164</v>
      </c>
      <c r="H696" s="44">
        <v>1.67079</v>
      </c>
      <c r="I696" s="44">
        <v>0.03559</v>
      </c>
      <c r="J696" s="44">
        <v>0.16884</v>
      </c>
      <c r="K696" s="44">
        <v>0.0036</v>
      </c>
      <c r="L696" s="45"/>
      <c r="M696" s="46">
        <v>977.9</v>
      </c>
      <c r="N696" s="46">
        <v>45.81</v>
      </c>
      <c r="O696" s="46">
        <v>997.5</v>
      </c>
      <c r="P696" s="46">
        <v>13.53</v>
      </c>
      <c r="Q696" s="46">
        <v>1005.7</v>
      </c>
      <c r="R696" s="46">
        <v>19.87</v>
      </c>
      <c r="S696" s="47">
        <v>99.18464750919756</v>
      </c>
      <c r="T696" s="47">
        <v>977.9</v>
      </c>
      <c r="U696" s="47">
        <v>45.81</v>
      </c>
      <c r="W696" s="41"/>
      <c r="X696" s="41"/>
      <c r="Y696" s="41"/>
      <c r="Z696" s="41"/>
      <c r="AA696" s="41"/>
      <c r="AB696" s="41"/>
      <c r="AC696" s="41"/>
      <c r="AD696" s="41"/>
      <c r="AE696" s="41"/>
    </row>
    <row r="697" spans="1:31" ht="14.25">
      <c r="A697" s="28">
        <v>3</v>
      </c>
      <c r="B697" s="42">
        <v>123.63977722761811</v>
      </c>
      <c r="C697" s="42">
        <v>77.85086557806693</v>
      </c>
      <c r="D697" s="42">
        <v>153.43093499056567</v>
      </c>
      <c r="E697" s="42">
        <f>C697/D697</f>
        <v>0.5074000597262469</v>
      </c>
      <c r="F697" s="44">
        <v>0.08328037708660609</v>
      </c>
      <c r="G697" s="44">
        <v>0.002170588006736156</v>
      </c>
      <c r="H697" s="44">
        <v>2.2377718276722907</v>
      </c>
      <c r="I697" s="44">
        <v>0.07189102017831284</v>
      </c>
      <c r="J697" s="44">
        <v>0.19458924516993875</v>
      </c>
      <c r="K697" s="44">
        <v>0.0034184161211671055</v>
      </c>
      <c r="L697" s="45"/>
      <c r="M697" s="46">
        <v>1275.925</v>
      </c>
      <c r="N697" s="46">
        <v>46.1400000000001</v>
      </c>
      <c r="O697" s="46">
        <v>1192.9587101755658</v>
      </c>
      <c r="P697" s="46">
        <v>22.54912548106722</v>
      </c>
      <c r="Q697" s="46">
        <v>1146.1879026864603</v>
      </c>
      <c r="R697" s="46">
        <v>18.44699875132153</v>
      </c>
      <c r="S697" s="47"/>
      <c r="T697" s="47"/>
      <c r="U697" s="47"/>
      <c r="W697" s="41"/>
      <c r="X697" s="41"/>
      <c r="Y697" s="41"/>
      <c r="Z697" s="41"/>
      <c r="AA697" s="41"/>
      <c r="AB697" s="41"/>
      <c r="AC697" s="41"/>
      <c r="AD697" s="41"/>
      <c r="AE697" s="41"/>
    </row>
    <row r="698" spans="1:31" ht="14.25">
      <c r="A698" s="28">
        <v>4</v>
      </c>
      <c r="B698" s="42">
        <v>58.199967972516276</v>
      </c>
      <c r="C698" s="42">
        <v>114.24363228567088</v>
      </c>
      <c r="D698" s="42">
        <v>267.4156271706496</v>
      </c>
      <c r="E698" s="42">
        <f>C698/D698</f>
        <v>0.4272137477319791</v>
      </c>
      <c r="F698" s="44">
        <v>0.055105414975397816</v>
      </c>
      <c r="G698" s="44">
        <v>0.0013045469264837193</v>
      </c>
      <c r="H698" s="44">
        <v>0.5170660131289115</v>
      </c>
      <c r="I698" s="44">
        <v>0.012462707668615626</v>
      </c>
      <c r="J698" s="44">
        <v>0.06784258690408801</v>
      </c>
      <c r="K698" s="44">
        <v>0.0007360436997308522</v>
      </c>
      <c r="L698" s="45"/>
      <c r="M698" s="46">
        <v>416.715</v>
      </c>
      <c r="N698" s="46">
        <v>58.3275</v>
      </c>
      <c r="O698" s="46">
        <v>423.1895364732688</v>
      </c>
      <c r="P698" s="46">
        <v>8.341566374360525</v>
      </c>
      <c r="Q698" s="46">
        <v>423.14481312300825</v>
      </c>
      <c r="R698" s="46">
        <v>4.44339208252876</v>
      </c>
      <c r="S698" s="47">
        <v>100.01056927767362</v>
      </c>
      <c r="T698" s="47">
        <v>423.14481312300825</v>
      </c>
      <c r="U698" s="47">
        <v>4.44339208252876</v>
      </c>
      <c r="W698" s="41"/>
      <c r="X698" s="41"/>
      <c r="Y698" s="41"/>
      <c r="Z698" s="41"/>
      <c r="AA698" s="41"/>
      <c r="AB698" s="41"/>
      <c r="AC698" s="41"/>
      <c r="AD698" s="41"/>
      <c r="AE698" s="41"/>
    </row>
    <row r="699" spans="1:31" ht="14.25">
      <c r="A699" s="28">
        <v>5</v>
      </c>
      <c r="B699" s="42">
        <v>1615.4850339651064</v>
      </c>
      <c r="C699" s="42">
        <v>348.55538370136134</v>
      </c>
      <c r="D699" s="42">
        <v>2027.2411302461455</v>
      </c>
      <c r="E699" s="42">
        <f>C699/D699</f>
        <v>0.17193582869889784</v>
      </c>
      <c r="F699" s="44">
        <v>0.07168</v>
      </c>
      <c r="G699" s="44">
        <v>0.00084</v>
      </c>
      <c r="H699" s="44">
        <v>1.65749</v>
      </c>
      <c r="I699" s="44">
        <v>0.01947</v>
      </c>
      <c r="J699" s="44">
        <v>0.16759</v>
      </c>
      <c r="K699" s="44">
        <v>0.00312</v>
      </c>
      <c r="L699" s="45"/>
      <c r="M699" s="46">
        <v>976.8</v>
      </c>
      <c r="N699" s="46">
        <v>23.61</v>
      </c>
      <c r="O699" s="46">
        <v>992.4</v>
      </c>
      <c r="P699" s="46">
        <v>7.44</v>
      </c>
      <c r="Q699" s="46">
        <v>998.8</v>
      </c>
      <c r="R699" s="46">
        <v>17.24</v>
      </c>
      <c r="S699" s="47">
        <v>99.35923107729275</v>
      </c>
      <c r="T699" s="47">
        <v>998.8</v>
      </c>
      <c r="U699" s="47">
        <v>17.24</v>
      </c>
      <c r="W699" s="41"/>
      <c r="X699" s="41"/>
      <c r="Y699" s="41"/>
      <c r="Z699" s="41"/>
      <c r="AA699" s="41"/>
      <c r="AB699" s="41"/>
      <c r="AC699" s="41"/>
      <c r="AD699" s="41"/>
      <c r="AE699" s="41"/>
    </row>
    <row r="700" spans="1:31" ht="14.25">
      <c r="A700" s="28">
        <v>6</v>
      </c>
      <c r="B700" s="42">
        <v>562.6119473016747</v>
      </c>
      <c r="C700" s="42">
        <v>189.6659857539554</v>
      </c>
      <c r="D700" s="42">
        <v>430.61478814518625</v>
      </c>
      <c r="E700" s="42">
        <f>C700/D700</f>
        <v>0.4404539532209645</v>
      </c>
      <c r="F700" s="44">
        <v>0.13974509217948528</v>
      </c>
      <c r="G700" s="44">
        <v>0.001758390541751743</v>
      </c>
      <c r="H700" s="44">
        <v>7.558718796745017</v>
      </c>
      <c r="I700" s="44">
        <v>0.09378192054197702</v>
      </c>
      <c r="J700" s="44">
        <v>0.3905143067496362</v>
      </c>
      <c r="K700" s="44">
        <v>0.004074526599209303</v>
      </c>
      <c r="L700" s="45"/>
      <c r="M700" s="46">
        <v>2223.76</v>
      </c>
      <c r="N700" s="46">
        <v>21.915</v>
      </c>
      <c r="O700" s="46">
        <v>2179.9771596426226</v>
      </c>
      <c r="P700" s="46">
        <v>11.126476572039564</v>
      </c>
      <c r="Q700" s="46">
        <v>2125.2131091928277</v>
      </c>
      <c r="R700" s="46">
        <v>18.88952965325484</v>
      </c>
      <c r="S700" s="47">
        <v>104.63703571095519</v>
      </c>
      <c r="T700" s="47">
        <v>2223.76</v>
      </c>
      <c r="U700" s="47">
        <v>21.915</v>
      </c>
      <c r="W700" s="41"/>
      <c r="X700" s="41"/>
      <c r="Y700" s="41"/>
      <c r="Z700" s="41"/>
      <c r="AA700" s="41"/>
      <c r="AB700" s="41"/>
      <c r="AC700" s="41"/>
      <c r="AD700" s="41"/>
      <c r="AE700" s="41"/>
    </row>
    <row r="701" spans="1:31" ht="14.25">
      <c r="A701" s="28">
        <v>7</v>
      </c>
      <c r="B701" s="42">
        <v>30.688166201768116</v>
      </c>
      <c r="C701" s="42">
        <v>70.31985465698061</v>
      </c>
      <c r="D701" s="42">
        <v>120.57135045710456</v>
      </c>
      <c r="E701" s="42">
        <f>C701/D701</f>
        <v>0.583221921214179</v>
      </c>
      <c r="F701" s="44">
        <v>0.06373089279038575</v>
      </c>
      <c r="G701" s="44">
        <v>0.0035338645265930984</v>
      </c>
      <c r="H701" s="44">
        <v>0.5245549286695397</v>
      </c>
      <c r="I701" s="44">
        <v>0.023031736628884303</v>
      </c>
      <c r="J701" s="44">
        <v>0.06597647376801472</v>
      </c>
      <c r="K701" s="44">
        <v>0.0033523098860155343</v>
      </c>
      <c r="L701" s="45"/>
      <c r="M701" s="46">
        <v>731.49</v>
      </c>
      <c r="N701" s="46">
        <v>123.135</v>
      </c>
      <c r="O701" s="46">
        <v>428.1895896939629</v>
      </c>
      <c r="P701" s="46">
        <v>15.340748944437195</v>
      </c>
      <c r="Q701" s="46">
        <v>411.86949791526837</v>
      </c>
      <c r="R701" s="46">
        <v>20.272913864375965</v>
      </c>
      <c r="S701" s="47">
        <v>103.9624424390009</v>
      </c>
      <c r="T701" s="47">
        <v>411.86949791526837</v>
      </c>
      <c r="U701" s="47">
        <v>20.272913864375965</v>
      </c>
      <c r="W701" s="41"/>
      <c r="X701" s="41"/>
      <c r="Y701" s="41"/>
      <c r="Z701" s="41"/>
      <c r="AA701" s="41"/>
      <c r="AB701" s="41"/>
      <c r="AC701" s="41"/>
      <c r="AD701" s="41"/>
      <c r="AE701" s="41"/>
    </row>
    <row r="702" spans="1:31" ht="14.25">
      <c r="A702" s="28">
        <v>8</v>
      </c>
      <c r="B702" s="42">
        <v>42.93278927935964</v>
      </c>
      <c r="C702" s="42">
        <v>130.16299833765248</v>
      </c>
      <c r="D702" s="42">
        <v>370.98699038587694</v>
      </c>
      <c r="E702" s="42">
        <f>C702/D702</f>
        <v>0.3508559645238914</v>
      </c>
      <c r="F702" s="44">
        <v>0.05173521176028229</v>
      </c>
      <c r="G702" s="44">
        <v>0.0018247286973877965</v>
      </c>
      <c r="H702" s="44">
        <v>0.2905403446715999</v>
      </c>
      <c r="I702" s="44">
        <v>0.010842080145544447</v>
      </c>
      <c r="J702" s="44">
        <v>0.040919170248394206</v>
      </c>
      <c r="K702" s="44">
        <v>0.0006747246886525798</v>
      </c>
      <c r="L702" s="45"/>
      <c r="M702" s="46">
        <v>272.285</v>
      </c>
      <c r="N702" s="46">
        <v>81.47</v>
      </c>
      <c r="O702" s="46">
        <v>258.98461949506185</v>
      </c>
      <c r="P702" s="46">
        <v>8.53063098754312</v>
      </c>
      <c r="Q702" s="46">
        <v>258.5278991978111</v>
      </c>
      <c r="R702" s="46">
        <v>4.17857172338185</v>
      </c>
      <c r="S702" s="47">
        <v>100.17666189941895</v>
      </c>
      <c r="T702" s="47">
        <v>258.5278991978111</v>
      </c>
      <c r="U702" s="47">
        <v>4.17857172338185</v>
      </c>
      <c r="W702" s="41"/>
      <c r="X702" s="41"/>
      <c r="Y702" s="41"/>
      <c r="Z702" s="41"/>
      <c r="AA702" s="41"/>
      <c r="AB702" s="41"/>
      <c r="AC702" s="41"/>
      <c r="AD702" s="41"/>
      <c r="AE702" s="41"/>
    </row>
    <row r="703" spans="1:31" ht="14.25">
      <c r="A703" s="28">
        <v>9</v>
      </c>
      <c r="B703" s="42">
        <v>31.49210219414458</v>
      </c>
      <c r="C703" s="42">
        <v>85.68097405761532</v>
      </c>
      <c r="D703" s="42">
        <v>244.52282202857754</v>
      </c>
      <c r="E703" s="42">
        <f>C703/D703</f>
        <v>0.3504007247536254</v>
      </c>
      <c r="F703" s="44">
        <v>0.06256111419099952</v>
      </c>
      <c r="G703" s="44">
        <v>0.003416459387439758</v>
      </c>
      <c r="H703" s="44">
        <v>0.3663248052049193</v>
      </c>
      <c r="I703" s="44">
        <v>0.01865247002772944</v>
      </c>
      <c r="J703" s="44">
        <v>0.04304694986561353</v>
      </c>
      <c r="K703" s="44">
        <v>0.0008458809211869385</v>
      </c>
      <c r="L703" s="45"/>
      <c r="M703" s="46">
        <v>694.455</v>
      </c>
      <c r="N703" s="46">
        <v>116.65</v>
      </c>
      <c r="O703" s="46">
        <v>316.92593919714164</v>
      </c>
      <c r="P703" s="46">
        <v>13.862427568742675</v>
      </c>
      <c r="Q703" s="46">
        <v>271.6917921564538</v>
      </c>
      <c r="R703" s="46">
        <v>5.227856677812497</v>
      </c>
      <c r="S703" s="47"/>
      <c r="T703" s="47"/>
      <c r="U703" s="47"/>
      <c r="W703" s="41"/>
      <c r="X703" s="41"/>
      <c r="Y703" s="41"/>
      <c r="Z703" s="41"/>
      <c r="AA703" s="41"/>
      <c r="AB703" s="41"/>
      <c r="AC703" s="41"/>
      <c r="AD703" s="41"/>
      <c r="AE703" s="41"/>
    </row>
    <row r="704" spans="1:31" ht="14.25">
      <c r="A704" s="28">
        <v>10</v>
      </c>
      <c r="B704" s="42">
        <v>127.60230868874018</v>
      </c>
      <c r="C704" s="42">
        <v>429.28171072345697</v>
      </c>
      <c r="D704" s="42">
        <v>761.682702009384</v>
      </c>
      <c r="E704" s="42">
        <f>C704/D704</f>
        <v>0.5635965075627623</v>
      </c>
      <c r="F704" s="44">
        <v>0.051612900485371004</v>
      </c>
      <c r="G704" s="44">
        <v>0.000865460929427322</v>
      </c>
      <c r="H704" s="44">
        <v>0.2916408441533798</v>
      </c>
      <c r="I704" s="44">
        <v>0.004548217321765212</v>
      </c>
      <c r="J704" s="44">
        <v>0.04091504710613673</v>
      </c>
      <c r="K704" s="44">
        <v>0.0002955172072818601</v>
      </c>
      <c r="L704" s="45"/>
      <c r="M704" s="46">
        <v>333.39</v>
      </c>
      <c r="N704" s="46">
        <v>38.885</v>
      </c>
      <c r="O704" s="46">
        <v>259.8501115034529</v>
      </c>
      <c r="P704" s="46">
        <v>3.5754535787423833</v>
      </c>
      <c r="Q704" s="46">
        <v>258.50236452026434</v>
      </c>
      <c r="R704" s="46">
        <v>1.8301458630628247</v>
      </c>
      <c r="S704" s="47">
        <v>100.52136737150926</v>
      </c>
      <c r="T704" s="47">
        <v>258.50236452026434</v>
      </c>
      <c r="U704" s="47">
        <v>1.8301458630628247</v>
      </c>
      <c r="W704" s="41"/>
      <c r="X704" s="41"/>
      <c r="Y704" s="41"/>
      <c r="Z704" s="41"/>
      <c r="AA704" s="41"/>
      <c r="AB704" s="41"/>
      <c r="AC704" s="41"/>
      <c r="AD704" s="41"/>
      <c r="AE704" s="41"/>
    </row>
    <row r="705" spans="1:31" ht="14.25">
      <c r="A705" s="28">
        <v>11</v>
      </c>
      <c r="B705" s="42">
        <v>20.961491665022812</v>
      </c>
      <c r="C705" s="42">
        <v>33.934134284387476</v>
      </c>
      <c r="D705" s="42">
        <v>107.29762081146558</v>
      </c>
      <c r="E705" s="42">
        <f>C705/D705</f>
        <v>0.31626175890715885</v>
      </c>
      <c r="F705" s="44">
        <v>0.059473939988297364</v>
      </c>
      <c r="G705" s="44">
        <v>0.002383655239666308</v>
      </c>
      <c r="H705" s="44">
        <v>0.6560070551934462</v>
      </c>
      <c r="I705" s="44">
        <v>0.02577066346810096</v>
      </c>
      <c r="J705" s="44">
        <v>0.08210541091262788</v>
      </c>
      <c r="K705" s="44">
        <v>0.0021566590020649238</v>
      </c>
      <c r="L705" s="45"/>
      <c r="M705" s="46">
        <v>583.36</v>
      </c>
      <c r="N705" s="46">
        <v>119.4275</v>
      </c>
      <c r="O705" s="46">
        <v>512.1686717129597</v>
      </c>
      <c r="P705" s="46">
        <v>15.802594263298971</v>
      </c>
      <c r="Q705" s="46">
        <v>508.6775050074804</v>
      </c>
      <c r="R705" s="46">
        <v>12.847857005930507</v>
      </c>
      <c r="S705" s="47">
        <v>100.68632221222913</v>
      </c>
      <c r="T705" s="47">
        <v>508.6775050074804</v>
      </c>
      <c r="U705" s="47">
        <v>12.847857005930507</v>
      </c>
      <c r="W705" s="41"/>
      <c r="X705" s="41"/>
      <c r="Y705" s="41"/>
      <c r="Z705" s="41"/>
      <c r="AA705" s="41"/>
      <c r="AB705" s="41"/>
      <c r="AC705" s="41"/>
      <c r="AD705" s="41"/>
      <c r="AE705" s="41"/>
    </row>
    <row r="706" spans="1:31" ht="14.25">
      <c r="A706" s="28">
        <v>12</v>
      </c>
      <c r="B706" s="42">
        <v>58.73586326023199</v>
      </c>
      <c r="C706" s="42">
        <v>181.29890199076405</v>
      </c>
      <c r="D706" s="42">
        <v>825.7617512612763</v>
      </c>
      <c r="E706" s="42">
        <f>C706/D706</f>
        <v>0.2195535234150121</v>
      </c>
      <c r="F706" s="44">
        <v>0.05309321302816411</v>
      </c>
      <c r="G706" s="44">
        <v>0.0017748027763552798</v>
      </c>
      <c r="H706" s="44">
        <v>0.27615274264731715</v>
      </c>
      <c r="I706" s="44">
        <v>0.009495643206548368</v>
      </c>
      <c r="J706" s="44">
        <v>0.03755250807467491</v>
      </c>
      <c r="K706" s="44">
        <v>0.0005707451273101579</v>
      </c>
      <c r="L706" s="45"/>
      <c r="M706" s="46">
        <v>331.54</v>
      </c>
      <c r="N706" s="46">
        <v>75.9175</v>
      </c>
      <c r="O706" s="46">
        <v>247.60103774957724</v>
      </c>
      <c r="P706" s="46">
        <v>7.55543816707042</v>
      </c>
      <c r="Q706" s="46">
        <v>237.64436444494035</v>
      </c>
      <c r="R706" s="46">
        <v>3.546095089685437</v>
      </c>
      <c r="S706" s="47">
        <v>104.18973676396344</v>
      </c>
      <c r="T706" s="47">
        <v>237.64436444494035</v>
      </c>
      <c r="U706" s="47">
        <v>3.546095089685437</v>
      </c>
      <c r="W706" s="41"/>
      <c r="X706" s="41"/>
      <c r="Y706" s="41"/>
      <c r="Z706" s="41"/>
      <c r="AA706" s="41"/>
      <c r="AB706" s="41"/>
      <c r="AC706" s="41"/>
      <c r="AD706" s="41"/>
      <c r="AE706" s="41"/>
    </row>
    <row r="707" spans="1:31" ht="14.25">
      <c r="A707" s="28">
        <v>13</v>
      </c>
      <c r="B707" s="42">
        <v>58.100196280168824</v>
      </c>
      <c r="C707" s="42">
        <v>104.62378466730136</v>
      </c>
      <c r="D707" s="42">
        <v>238.8718759173212</v>
      </c>
      <c r="E707" s="42">
        <f>C707/D707</f>
        <v>0.43799122130021684</v>
      </c>
      <c r="F707" s="44">
        <v>0.056322348184419814</v>
      </c>
      <c r="G707" s="44">
        <v>0.0017201161354978177</v>
      </c>
      <c r="H707" s="44">
        <v>0.5793876006629345</v>
      </c>
      <c r="I707" s="44">
        <v>0.018591727186726213</v>
      </c>
      <c r="J707" s="44">
        <v>0.07432116209495855</v>
      </c>
      <c r="K707" s="44">
        <v>0.0009869643638360968</v>
      </c>
      <c r="L707" s="45"/>
      <c r="M707" s="46">
        <v>464.86</v>
      </c>
      <c r="N707" s="46">
        <v>68.5125</v>
      </c>
      <c r="O707" s="46">
        <v>464.067804627685</v>
      </c>
      <c r="P707" s="46">
        <v>11.95311190769371</v>
      </c>
      <c r="Q707" s="46">
        <v>462.136889560057</v>
      </c>
      <c r="R707" s="46">
        <v>5.922235441944565</v>
      </c>
      <c r="S707" s="47">
        <v>100.41782318426607</v>
      </c>
      <c r="T707" s="47">
        <v>462.136889560057</v>
      </c>
      <c r="U707" s="47">
        <v>5.922235441944565</v>
      </c>
      <c r="W707" s="41"/>
      <c r="X707" s="41"/>
      <c r="Y707" s="41"/>
      <c r="Z707" s="41"/>
      <c r="AA707" s="41"/>
      <c r="AB707" s="41"/>
      <c r="AC707" s="41"/>
      <c r="AD707" s="41"/>
      <c r="AE707" s="41"/>
    </row>
    <row r="708" spans="1:31" ht="14.25">
      <c r="A708" s="28">
        <v>14</v>
      </c>
      <c r="B708" s="42">
        <v>280.0240324793558</v>
      </c>
      <c r="C708" s="42">
        <v>632.5319484878455</v>
      </c>
      <c r="D708" s="42">
        <v>573.6102799074002</v>
      </c>
      <c r="E708" s="42">
        <f>C708/D708</f>
        <v>1.1027207332998934</v>
      </c>
      <c r="F708" s="44">
        <v>0.05524298734511015</v>
      </c>
      <c r="G708" s="44">
        <v>0.0007912229193607238</v>
      </c>
      <c r="H708" s="44">
        <v>0.5121951621446915</v>
      </c>
      <c r="I708" s="44">
        <v>0.007170131210914239</v>
      </c>
      <c r="J708" s="44">
        <v>0.06700982634583995</v>
      </c>
      <c r="K708" s="44">
        <v>0.00044267487695601973</v>
      </c>
      <c r="L708" s="45"/>
      <c r="M708" s="46">
        <v>420.42</v>
      </c>
      <c r="N708" s="46">
        <v>31.48</v>
      </c>
      <c r="O708" s="46">
        <v>419.9241964972712</v>
      </c>
      <c r="P708" s="46">
        <v>4.814513671363642</v>
      </c>
      <c r="Q708" s="46">
        <v>418.1155945110248</v>
      </c>
      <c r="R708" s="46">
        <v>2.6744512544657653</v>
      </c>
      <c r="S708" s="47">
        <v>100.4325602799775</v>
      </c>
      <c r="T708" s="47">
        <v>418.1155945110248</v>
      </c>
      <c r="U708" s="47">
        <v>2.6744512544657653</v>
      </c>
      <c r="W708" s="41"/>
      <c r="X708" s="41"/>
      <c r="Y708" s="41"/>
      <c r="Z708" s="41"/>
      <c r="AA708" s="41"/>
      <c r="AB708" s="41"/>
      <c r="AC708" s="41"/>
      <c r="AD708" s="41"/>
      <c r="AE708" s="41"/>
    </row>
    <row r="709" spans="1:31" ht="14.25">
      <c r="A709" s="28">
        <v>15</v>
      </c>
      <c r="B709" s="42">
        <v>398.93984086989906</v>
      </c>
      <c r="C709" s="42">
        <v>272.5877290158998</v>
      </c>
      <c r="D709" s="42">
        <v>1159.7160628935173</v>
      </c>
      <c r="E709" s="42">
        <f>C709/D709</f>
        <v>0.23504695480011492</v>
      </c>
      <c r="F709" s="44">
        <v>0.10450074040332967</v>
      </c>
      <c r="G709" s="44">
        <v>0.004670919541000238</v>
      </c>
      <c r="H709" s="44">
        <v>4.102570156859619</v>
      </c>
      <c r="I709" s="44">
        <v>0.1661460805687418</v>
      </c>
      <c r="J709" s="44">
        <v>0.2885789047201095</v>
      </c>
      <c r="K709" s="44">
        <v>0.0077209106328819015</v>
      </c>
      <c r="L709" s="45"/>
      <c r="M709" s="46">
        <v>1705.25</v>
      </c>
      <c r="N709" s="46">
        <v>83.18000000000006</v>
      </c>
      <c r="O709" s="46">
        <v>1654.81480947796</v>
      </c>
      <c r="P709" s="46">
        <v>33.07383702344248</v>
      </c>
      <c r="Q709" s="46">
        <v>1634.4237672303518</v>
      </c>
      <c r="R709" s="46">
        <v>38.62610451600915</v>
      </c>
      <c r="S709" s="47">
        <v>104.33340692846558</v>
      </c>
      <c r="T709" s="47">
        <v>1705.25</v>
      </c>
      <c r="U709" s="47">
        <v>83.18000000000006</v>
      </c>
      <c r="W709" s="41"/>
      <c r="X709" s="41"/>
      <c r="Y709" s="41"/>
      <c r="Z709" s="41"/>
      <c r="AA709" s="41"/>
      <c r="AB709" s="41"/>
      <c r="AC709" s="41"/>
      <c r="AD709" s="41"/>
      <c r="AE709" s="41"/>
    </row>
    <row r="710" spans="1:31" ht="14.25">
      <c r="A710" s="28">
        <v>16</v>
      </c>
      <c r="B710" s="42">
        <v>112.45270292566292</v>
      </c>
      <c r="C710" s="42">
        <v>230.54301341525743</v>
      </c>
      <c r="D710" s="42">
        <v>354.56549866472216</v>
      </c>
      <c r="E710" s="42">
        <f>C710/D710</f>
        <v>0.650212765436773</v>
      </c>
      <c r="F710" s="44">
        <v>0.06602516372314104</v>
      </c>
      <c r="G710" s="44">
        <v>0.005636413388696243</v>
      </c>
      <c r="H710" s="44">
        <v>0.7409557860111072</v>
      </c>
      <c r="I710" s="44">
        <v>0.04612514124549455</v>
      </c>
      <c r="J710" s="44">
        <v>0.09111804680447437</v>
      </c>
      <c r="K710" s="44">
        <v>0.010069881179137341</v>
      </c>
      <c r="L710" s="45"/>
      <c r="M710" s="46">
        <v>807.1</v>
      </c>
      <c r="N710" s="46">
        <v>179.6225</v>
      </c>
      <c r="O710" s="46">
        <v>562.9631565419966</v>
      </c>
      <c r="P710" s="46">
        <v>26.90800658025381</v>
      </c>
      <c r="Q710" s="46">
        <v>562.1460212843276</v>
      </c>
      <c r="R710" s="46">
        <v>59.49536636724639</v>
      </c>
      <c r="S710" s="47">
        <v>100.14535996462308</v>
      </c>
      <c r="T710" s="47">
        <v>562.1460212843276</v>
      </c>
      <c r="U710" s="47">
        <v>59.49536636724639</v>
      </c>
      <c r="W710" s="41"/>
      <c r="X710" s="41"/>
      <c r="Y710" s="41"/>
      <c r="Z710" s="41"/>
      <c r="AA710" s="41"/>
      <c r="AB710" s="41"/>
      <c r="AC710" s="41"/>
      <c r="AD710" s="41"/>
      <c r="AE710" s="41"/>
    </row>
    <row r="711" spans="1:31" ht="14.25">
      <c r="A711" s="28">
        <v>17</v>
      </c>
      <c r="B711" s="42">
        <v>18.60595869628638</v>
      </c>
      <c r="C711" s="42">
        <v>34.409186305954826</v>
      </c>
      <c r="D711" s="42">
        <v>77.12883883560217</v>
      </c>
      <c r="E711" s="42">
        <f>C711/D711</f>
        <v>0.44612607716417185</v>
      </c>
      <c r="F711" s="44">
        <v>0.06857</v>
      </c>
      <c r="G711" s="44">
        <v>0.00079</v>
      </c>
      <c r="H711" s="44">
        <v>1.57586</v>
      </c>
      <c r="I711" s="44">
        <v>0.01832</v>
      </c>
      <c r="J711" s="44">
        <v>0.16658</v>
      </c>
      <c r="K711" s="44">
        <v>0.0031</v>
      </c>
      <c r="L711" s="45"/>
      <c r="M711" s="46">
        <v>885.7</v>
      </c>
      <c r="N711" s="46">
        <v>23.58</v>
      </c>
      <c r="O711" s="46">
        <v>960.7</v>
      </c>
      <c r="P711" s="46">
        <v>7.22</v>
      </c>
      <c r="Q711" s="46">
        <v>993.2</v>
      </c>
      <c r="R711" s="46">
        <v>17.12</v>
      </c>
      <c r="S711" s="47">
        <v>96.72774869109948</v>
      </c>
      <c r="T711" s="47">
        <v>993.2</v>
      </c>
      <c r="U711" s="47">
        <v>17.12</v>
      </c>
      <c r="W711" s="41"/>
      <c r="X711" s="41"/>
      <c r="Y711" s="41"/>
      <c r="Z711" s="41"/>
      <c r="AA711" s="41"/>
      <c r="AB711" s="41"/>
      <c r="AC711" s="41"/>
      <c r="AD711" s="41"/>
      <c r="AE711" s="41"/>
    </row>
    <row r="712" spans="1:31" ht="14.25">
      <c r="A712" s="28">
        <v>18</v>
      </c>
      <c r="B712" s="42">
        <v>53.6775737662414</v>
      </c>
      <c r="C712" s="42">
        <v>94.77242892877642</v>
      </c>
      <c r="D712" s="42">
        <v>234.86627643004596</v>
      </c>
      <c r="E712" s="42">
        <f>C712/D712</f>
        <v>0.40351654724259245</v>
      </c>
      <c r="F712" s="44">
        <v>0.05849298377344176</v>
      </c>
      <c r="G712" s="44">
        <v>0.0030529210039410785</v>
      </c>
      <c r="H712" s="44">
        <v>0.5912773570330264</v>
      </c>
      <c r="I712" s="44">
        <v>0.02384484524829201</v>
      </c>
      <c r="J712" s="44">
        <v>0.07616248192938554</v>
      </c>
      <c r="K712" s="44">
        <v>0.005347000347046072</v>
      </c>
      <c r="L712" s="45"/>
      <c r="M712" s="46">
        <v>550.035</v>
      </c>
      <c r="N712" s="46">
        <v>112.945</v>
      </c>
      <c r="O712" s="46">
        <v>471.68306128546607</v>
      </c>
      <c r="P712" s="46">
        <v>15.216369469459806</v>
      </c>
      <c r="Q712" s="46">
        <v>473.17618597898206</v>
      </c>
      <c r="R712" s="46">
        <v>32.029793915729044</v>
      </c>
      <c r="S712" s="47">
        <v>99.68444635682017</v>
      </c>
      <c r="T712" s="47">
        <v>473.17618597898206</v>
      </c>
      <c r="U712" s="47">
        <v>32.029793915729044</v>
      </c>
      <c r="W712" s="41"/>
      <c r="X712" s="41"/>
      <c r="Y712" s="41"/>
      <c r="Z712" s="41"/>
      <c r="AA712" s="41"/>
      <c r="AB712" s="41"/>
      <c r="AC712" s="41"/>
      <c r="AD712" s="41"/>
      <c r="AE712" s="41"/>
    </row>
    <row r="713" spans="1:31" ht="14.25">
      <c r="A713" s="28">
        <v>19</v>
      </c>
      <c r="B713" s="42">
        <v>304.6779156177376</v>
      </c>
      <c r="C713" s="42">
        <v>105.43763310527443</v>
      </c>
      <c r="D713" s="42">
        <v>441.4665660772124</v>
      </c>
      <c r="E713" s="42">
        <f>C713/D713</f>
        <v>0.2388349225223851</v>
      </c>
      <c r="F713" s="44">
        <v>0.1169087652789984</v>
      </c>
      <c r="G713" s="44">
        <v>0.0014989140618411486</v>
      </c>
      <c r="H713" s="44">
        <v>5.7957676276072805</v>
      </c>
      <c r="I713" s="44">
        <v>0.09343978359949139</v>
      </c>
      <c r="J713" s="44">
        <v>0.3565156792426072</v>
      </c>
      <c r="K713" s="44">
        <v>0.0034179201816899305</v>
      </c>
      <c r="L713" s="45"/>
      <c r="M713" s="46">
        <v>1909.57</v>
      </c>
      <c r="N713" s="46">
        <v>22.6875</v>
      </c>
      <c r="O713" s="46">
        <v>1945.778555821866</v>
      </c>
      <c r="P713" s="46">
        <v>13.962094883817372</v>
      </c>
      <c r="Q713" s="46">
        <v>1965.6368196699939</v>
      </c>
      <c r="R713" s="46">
        <v>16.24262520251625</v>
      </c>
      <c r="S713" s="47">
        <v>97.14765112715955</v>
      </c>
      <c r="T713" s="47">
        <v>1909.57</v>
      </c>
      <c r="U713" s="47">
        <v>22.6875</v>
      </c>
      <c r="W713" s="41"/>
      <c r="X713" s="41"/>
      <c r="Y713" s="41"/>
      <c r="Z713" s="41"/>
      <c r="AA713" s="41"/>
      <c r="AB713" s="41"/>
      <c r="AC713" s="41"/>
      <c r="AD713" s="41"/>
      <c r="AE713" s="41"/>
    </row>
    <row r="714" spans="1:31" ht="14.25">
      <c r="A714" s="28">
        <v>20</v>
      </c>
      <c r="B714" s="42">
        <v>32.143140504609406</v>
      </c>
      <c r="C714" s="42">
        <v>72.05032458070586</v>
      </c>
      <c r="D714" s="42">
        <v>169.9796468824683</v>
      </c>
      <c r="E714" s="42">
        <f>C714/D714</f>
        <v>0.42387618695622276</v>
      </c>
      <c r="F714" s="44">
        <v>0.06146335064751398</v>
      </c>
      <c r="G714" s="44">
        <v>0.003932125492272628</v>
      </c>
      <c r="H714" s="44">
        <v>0.48906625444072876</v>
      </c>
      <c r="I714" s="44">
        <v>0.02658161452500988</v>
      </c>
      <c r="J714" s="44">
        <v>0.06013322166627561</v>
      </c>
      <c r="K714" s="44">
        <v>0.001843658838466263</v>
      </c>
      <c r="L714" s="45"/>
      <c r="M714" s="46">
        <v>655.26</v>
      </c>
      <c r="N714" s="46">
        <v>132.39</v>
      </c>
      <c r="O714" s="46">
        <v>404.27399973864175</v>
      </c>
      <c r="P714" s="46">
        <v>18.12772827589086</v>
      </c>
      <c r="Q714" s="46">
        <v>376.4356554007711</v>
      </c>
      <c r="R714" s="46">
        <v>11.210855600096778</v>
      </c>
      <c r="S714" s="47">
        <v>107.39524642218936</v>
      </c>
      <c r="T714" s="47">
        <v>376.4356554007711</v>
      </c>
      <c r="U714" s="47">
        <v>11.210855600096778</v>
      </c>
      <c r="W714" s="41"/>
      <c r="X714" s="41"/>
      <c r="Y714" s="41"/>
      <c r="Z714" s="41"/>
      <c r="AA714" s="41"/>
      <c r="AB714" s="41"/>
      <c r="AC714" s="41"/>
      <c r="AD714" s="41"/>
      <c r="AE714" s="41"/>
    </row>
    <row r="715" spans="1:31" ht="14.25">
      <c r="A715" s="28">
        <v>21</v>
      </c>
      <c r="B715" s="42">
        <v>98.85401278414581</v>
      </c>
      <c r="C715" s="42">
        <v>53.8195810370205</v>
      </c>
      <c r="D715" s="42">
        <v>161.1917877944205</v>
      </c>
      <c r="E715" s="42">
        <f>C715/D715</f>
        <v>0.33388537824061165</v>
      </c>
      <c r="F715" s="44">
        <v>0.0856698239889432</v>
      </c>
      <c r="G715" s="44">
        <v>0.0013614361396352408</v>
      </c>
      <c r="H715" s="44">
        <v>2.78218052404693</v>
      </c>
      <c r="I715" s="44">
        <v>0.04328054056065539</v>
      </c>
      <c r="J715" s="44">
        <v>0.23553991829433615</v>
      </c>
      <c r="K715" s="44">
        <v>0.0020027897183667676</v>
      </c>
      <c r="L715" s="45"/>
      <c r="M715" s="46">
        <v>1331.48</v>
      </c>
      <c r="N715" s="46">
        <v>30.71</v>
      </c>
      <c r="O715" s="46">
        <v>1350.7647880654204</v>
      </c>
      <c r="P715" s="46">
        <v>11.619817068225643</v>
      </c>
      <c r="Q715" s="46">
        <v>1363.4685276350428</v>
      </c>
      <c r="R715" s="46">
        <v>10.44953963948194</v>
      </c>
      <c r="S715" s="47">
        <v>97.65388588099445</v>
      </c>
      <c r="T715" s="47">
        <v>1331.48</v>
      </c>
      <c r="U715" s="47">
        <v>30.71</v>
      </c>
      <c r="W715" s="41"/>
      <c r="X715" s="41"/>
      <c r="Y715" s="41"/>
      <c r="Z715" s="41"/>
      <c r="AA715" s="41"/>
      <c r="AB715" s="41"/>
      <c r="AC715" s="41"/>
      <c r="AD715" s="41"/>
      <c r="AE715" s="41"/>
    </row>
    <row r="716" spans="1:31" ht="14.25">
      <c r="A716" s="28">
        <v>22</v>
      </c>
      <c r="B716" s="42">
        <v>61.089141413671925</v>
      </c>
      <c r="C716" s="42">
        <v>210.32157411355482</v>
      </c>
      <c r="D716" s="42">
        <v>432.47324300228524</v>
      </c>
      <c r="E716" s="42">
        <f>C716/D716</f>
        <v>0.48632274369964534</v>
      </c>
      <c r="F716" s="44">
        <v>0.05212219928132748</v>
      </c>
      <c r="G716" s="44">
        <v>0.0011083920785708182</v>
      </c>
      <c r="H716" s="44">
        <v>0.3180402580093094</v>
      </c>
      <c r="I716" s="44">
        <v>0.007120255505640573</v>
      </c>
      <c r="J716" s="44">
        <v>0.044226121796916054</v>
      </c>
      <c r="K716" s="44">
        <v>0.00039622030607576843</v>
      </c>
      <c r="L716" s="45"/>
      <c r="M716" s="46">
        <v>300.06</v>
      </c>
      <c r="N716" s="46">
        <v>48.1425</v>
      </c>
      <c r="O716" s="46">
        <v>280.39394870862753</v>
      </c>
      <c r="P716" s="46">
        <v>5.485308253800923</v>
      </c>
      <c r="Q716" s="46">
        <v>278.9753925372201</v>
      </c>
      <c r="R716" s="46">
        <v>2.446022245173225</v>
      </c>
      <c r="S716" s="47">
        <v>100.508487920209</v>
      </c>
      <c r="T716" s="47">
        <v>278.9753925372201</v>
      </c>
      <c r="U716" s="47">
        <v>2.446022245173225</v>
      </c>
      <c r="W716" s="41"/>
      <c r="X716" s="41"/>
      <c r="Y716" s="41"/>
      <c r="Z716" s="41"/>
      <c r="AA716" s="41"/>
      <c r="AB716" s="41"/>
      <c r="AC716" s="41"/>
      <c r="AD716" s="41"/>
      <c r="AE716" s="41"/>
    </row>
    <row r="717" spans="1:31" ht="14.25">
      <c r="A717" s="28">
        <v>23</v>
      </c>
      <c r="B717" s="42">
        <v>64.21406745099522</v>
      </c>
      <c r="C717" s="42">
        <v>108.00926555976697</v>
      </c>
      <c r="D717" s="42">
        <v>361.6424414743888</v>
      </c>
      <c r="E717" s="42">
        <f>C717/D717</f>
        <v>0.29866313566356145</v>
      </c>
      <c r="F717" s="44">
        <v>0.056989935973210844</v>
      </c>
      <c r="G717" s="44">
        <v>0.0009234445650719878</v>
      </c>
      <c r="H717" s="44">
        <v>0.5936980279368764</v>
      </c>
      <c r="I717" s="44">
        <v>0.009184530051700624</v>
      </c>
      <c r="J717" s="44">
        <v>0.07551110525801095</v>
      </c>
      <c r="K717" s="44">
        <v>0.0005403679354442815</v>
      </c>
      <c r="L717" s="45"/>
      <c r="M717" s="46">
        <v>500.04</v>
      </c>
      <c r="N717" s="46">
        <v>37.0325</v>
      </c>
      <c r="O717" s="46">
        <v>473.22650096047545</v>
      </c>
      <c r="P717" s="46">
        <v>5.851748103979958</v>
      </c>
      <c r="Q717" s="46">
        <v>469.2731367753063</v>
      </c>
      <c r="R717" s="46">
        <v>3.238865501890217</v>
      </c>
      <c r="S717" s="47">
        <v>100.84244417064556</v>
      </c>
      <c r="T717" s="47">
        <v>469.2731367753063</v>
      </c>
      <c r="U717" s="47">
        <v>3.238865501890217</v>
      </c>
      <c r="W717" s="41"/>
      <c r="X717" s="41"/>
      <c r="Y717" s="41"/>
      <c r="Z717" s="41"/>
      <c r="AA717" s="41"/>
      <c r="AB717" s="41"/>
      <c r="AC717" s="41"/>
      <c r="AD717" s="41"/>
      <c r="AE717" s="41"/>
    </row>
    <row r="718" spans="1:31" ht="14.25">
      <c r="A718" s="28">
        <v>24</v>
      </c>
      <c r="B718" s="42">
        <v>16.009588776960953</v>
      </c>
      <c r="C718" s="42">
        <v>50.558598982531414</v>
      </c>
      <c r="D718" s="42">
        <v>121.35112302260025</v>
      </c>
      <c r="E718" s="42">
        <f>C718/D718</f>
        <v>0.4166306641687647</v>
      </c>
      <c r="F718" s="44">
        <v>0.052374711846634364</v>
      </c>
      <c r="G718" s="44">
        <v>0.00994196084976329</v>
      </c>
      <c r="H718" s="44">
        <v>0.3236997022144004</v>
      </c>
      <c r="I718" s="44">
        <v>0.058254277389450104</v>
      </c>
      <c r="J718" s="44">
        <v>0.04408324744316506</v>
      </c>
      <c r="K718" s="44">
        <v>0.0010066579909036033</v>
      </c>
      <c r="L718" s="45"/>
      <c r="M718" s="46">
        <v>301.91</v>
      </c>
      <c r="N718" s="46">
        <v>382.98</v>
      </c>
      <c r="O718" s="46">
        <v>284.744499947194</v>
      </c>
      <c r="P718" s="46">
        <v>44.71455056641962</v>
      </c>
      <c r="Q718" s="46">
        <v>278.0933132100067</v>
      </c>
      <c r="R718" s="46">
        <v>6.215343820338262</v>
      </c>
      <c r="S718" s="47">
        <v>102.3917104156203</v>
      </c>
      <c r="T718" s="47">
        <v>278.0933132100067</v>
      </c>
      <c r="U718" s="47">
        <v>6.215343820338262</v>
      </c>
      <c r="W718" s="41"/>
      <c r="X718" s="41"/>
      <c r="Y718" s="41"/>
      <c r="Z718" s="41"/>
      <c r="AA718" s="41"/>
      <c r="AB718" s="41"/>
      <c r="AC718" s="41"/>
      <c r="AD718" s="41"/>
      <c r="AE718" s="41"/>
    </row>
    <row r="719" spans="1:31" ht="14.25">
      <c r="A719" s="28">
        <v>25</v>
      </c>
      <c r="B719" s="42">
        <v>53.81754439958189</v>
      </c>
      <c r="C719" s="42">
        <v>143.62394941315023</v>
      </c>
      <c r="D719" s="42">
        <v>843.4020088526439</v>
      </c>
      <c r="E719" s="42">
        <f>C719/D719</f>
        <v>0.17029121095945085</v>
      </c>
      <c r="F719" s="44">
        <v>0.052802711001568955</v>
      </c>
      <c r="G719" s="44">
        <v>0.0008803443743357578</v>
      </c>
      <c r="H719" s="44">
        <v>0.3052963620552997</v>
      </c>
      <c r="I719" s="44">
        <v>0.00548936596122338</v>
      </c>
      <c r="J719" s="44">
        <v>0.04173416096792889</v>
      </c>
      <c r="K719" s="44">
        <v>0.0003152042367520403</v>
      </c>
      <c r="L719" s="45"/>
      <c r="M719" s="46">
        <v>320.43</v>
      </c>
      <c r="N719" s="46">
        <v>41.6625</v>
      </c>
      <c r="O719" s="46">
        <v>270.52862095987973</v>
      </c>
      <c r="P719" s="46">
        <v>4.270173572629233</v>
      </c>
      <c r="Q719" s="46">
        <v>263.57316325796654</v>
      </c>
      <c r="R719" s="46">
        <v>1.9505332552226662</v>
      </c>
      <c r="S719" s="47">
        <v>102.63890967348055</v>
      </c>
      <c r="T719" s="47">
        <v>263.57316325796654</v>
      </c>
      <c r="U719" s="47">
        <v>1.9505332552226662</v>
      </c>
      <c r="W719" s="41"/>
      <c r="X719" s="41"/>
      <c r="Y719" s="41"/>
      <c r="Z719" s="41"/>
      <c r="AA719" s="41"/>
      <c r="AB719" s="41"/>
      <c r="AC719" s="41"/>
      <c r="AD719" s="41"/>
      <c r="AE719" s="41"/>
    </row>
    <row r="720" spans="1:31" ht="14.25">
      <c r="A720" s="28">
        <v>26</v>
      </c>
      <c r="B720" s="42">
        <v>340.98320950783415</v>
      </c>
      <c r="C720" s="42">
        <v>637.4654113291421</v>
      </c>
      <c r="D720" s="42">
        <v>1115.6668297104238</v>
      </c>
      <c r="E720" s="42">
        <f>C720/D720</f>
        <v>0.5713761441617826</v>
      </c>
      <c r="F720" s="44">
        <v>0.05613280715340981</v>
      </c>
      <c r="G720" s="44">
        <v>0.0006657341517543228</v>
      </c>
      <c r="H720" s="44">
        <v>0.5974286617545338</v>
      </c>
      <c r="I720" s="44">
        <v>0.006885720861594619</v>
      </c>
      <c r="J720" s="44">
        <v>0.07695053844396665</v>
      </c>
      <c r="K720" s="44">
        <v>0.0004562998439717135</v>
      </c>
      <c r="L720" s="45"/>
      <c r="M720" s="46">
        <v>457.45</v>
      </c>
      <c r="N720" s="46">
        <v>25.9225</v>
      </c>
      <c r="O720" s="46">
        <v>475.6005991711838</v>
      </c>
      <c r="P720" s="46">
        <v>4.376838692578218</v>
      </c>
      <c r="Q720" s="46">
        <v>477.89506405986197</v>
      </c>
      <c r="R720" s="46">
        <v>2.731321315593391</v>
      </c>
      <c r="S720" s="47">
        <v>99.51988102384108</v>
      </c>
      <c r="T720" s="47">
        <v>477.89506405986197</v>
      </c>
      <c r="U720" s="47">
        <v>2.731321315593391</v>
      </c>
      <c r="W720" s="41"/>
      <c r="X720" s="41"/>
      <c r="Y720" s="41"/>
      <c r="Z720" s="41"/>
      <c r="AA720" s="41"/>
      <c r="AB720" s="41"/>
      <c r="AC720" s="41"/>
      <c r="AD720" s="41"/>
      <c r="AE720" s="41"/>
    </row>
    <row r="721" spans="1:31" ht="14.25">
      <c r="A721" s="28">
        <v>27</v>
      </c>
      <c r="B721" s="42">
        <v>74.31923785624821</v>
      </c>
      <c r="C721" s="42">
        <v>220.56610449028503</v>
      </c>
      <c r="D721" s="42">
        <v>967.555623865672</v>
      </c>
      <c r="E721" s="42">
        <f>C721/D721</f>
        <v>0.22796219571238494</v>
      </c>
      <c r="F721" s="44">
        <v>0.052442979326700764</v>
      </c>
      <c r="G721" s="44">
        <v>0.001222670628934508</v>
      </c>
      <c r="H721" s="44">
        <v>0.2768484022415796</v>
      </c>
      <c r="I721" s="44">
        <v>0.006086268694453069</v>
      </c>
      <c r="J721" s="44">
        <v>0.03818350619134583</v>
      </c>
      <c r="K721" s="44">
        <v>0.00035630626679950065</v>
      </c>
      <c r="L721" s="45"/>
      <c r="M721" s="46">
        <v>305.615</v>
      </c>
      <c r="N721" s="46">
        <v>58.3275</v>
      </c>
      <c r="O721" s="46">
        <v>248.15439510450517</v>
      </c>
      <c r="P721" s="46">
        <v>4.839995792566015</v>
      </c>
      <c r="Q721" s="46">
        <v>241.5636251847774</v>
      </c>
      <c r="R721" s="46">
        <v>2.2124199122364985</v>
      </c>
      <c r="S721" s="47">
        <v>102.72837846123825</v>
      </c>
      <c r="T721" s="47">
        <v>241.5636251847774</v>
      </c>
      <c r="U721" s="47">
        <v>2.2124199122364985</v>
      </c>
      <c r="W721" s="41"/>
      <c r="X721" s="41"/>
      <c r="Y721" s="41"/>
      <c r="Z721" s="41"/>
      <c r="AA721" s="41"/>
      <c r="AB721" s="41"/>
      <c r="AC721" s="41"/>
      <c r="AD721" s="41"/>
      <c r="AE721" s="41"/>
    </row>
    <row r="722" spans="1:31" ht="14.25">
      <c r="A722" s="28">
        <v>28</v>
      </c>
      <c r="B722" s="42">
        <v>266.84389434663274</v>
      </c>
      <c r="C722" s="42">
        <v>1179.9712750568458</v>
      </c>
      <c r="D722" s="42">
        <v>1063.6452494835662</v>
      </c>
      <c r="E722" s="42">
        <f>C722/D722</f>
        <v>1.1093654351671853</v>
      </c>
      <c r="F722" s="44">
        <v>0.053865512042332545</v>
      </c>
      <c r="G722" s="44">
        <v>0.0010196341982275164</v>
      </c>
      <c r="H722" s="44">
        <v>0.28124794304856016</v>
      </c>
      <c r="I722" s="44">
        <v>0.0053543316130769455</v>
      </c>
      <c r="J722" s="44">
        <v>0.03791634945958692</v>
      </c>
      <c r="K722" s="44">
        <v>0.0003588547492353698</v>
      </c>
      <c r="L722" s="45"/>
      <c r="M722" s="46">
        <v>364.87</v>
      </c>
      <c r="N722" s="46">
        <v>44.44</v>
      </c>
      <c r="O722" s="46">
        <v>251.6470106897279</v>
      </c>
      <c r="P722" s="46">
        <v>4.243307675243969</v>
      </c>
      <c r="Q722" s="46">
        <v>239.90454992471655</v>
      </c>
      <c r="R722" s="46">
        <v>2.228817802294202</v>
      </c>
      <c r="S722" s="47">
        <v>104.89463862552677</v>
      </c>
      <c r="T722" s="47">
        <v>239.90454992471655</v>
      </c>
      <c r="U722" s="47">
        <v>2.228817802294202</v>
      </c>
      <c r="W722" s="41"/>
      <c r="X722" s="41"/>
      <c r="Y722" s="41"/>
      <c r="Z722" s="41"/>
      <c r="AA722" s="41"/>
      <c r="AB722" s="41"/>
      <c r="AC722" s="41"/>
      <c r="AD722" s="41"/>
      <c r="AE722" s="41"/>
    </row>
    <row r="723" spans="1:31" ht="14.25">
      <c r="A723" s="28">
        <v>29</v>
      </c>
      <c r="B723" s="42">
        <v>46.18803448240044</v>
      </c>
      <c r="C723" s="42">
        <v>142.18206225615964</v>
      </c>
      <c r="D723" s="42">
        <v>364.3904047099161</v>
      </c>
      <c r="E723" s="42">
        <f>C723/D723</f>
        <v>0.3901915649215515</v>
      </c>
      <c r="F723" s="44">
        <v>0.05639532763674213</v>
      </c>
      <c r="G723" s="44">
        <v>0.003379390119596991</v>
      </c>
      <c r="H723" s="44">
        <v>0.3157256067512339</v>
      </c>
      <c r="I723" s="44">
        <v>0.017993165857409295</v>
      </c>
      <c r="J723" s="44">
        <v>0.04073454790057028</v>
      </c>
      <c r="K723" s="44">
        <v>0.0007338793196000621</v>
      </c>
      <c r="L723" s="45"/>
      <c r="M723" s="46">
        <v>477.82</v>
      </c>
      <c r="N723" s="46">
        <v>133.3175</v>
      </c>
      <c r="O723" s="46">
        <v>278.60923557358893</v>
      </c>
      <c r="P723" s="46">
        <v>13.886706057761785</v>
      </c>
      <c r="Q723" s="46">
        <v>257.38443127700293</v>
      </c>
      <c r="R723" s="46">
        <v>4.5457228718957765</v>
      </c>
      <c r="S723" s="47">
        <v>108.24634349143807</v>
      </c>
      <c r="T723" s="47">
        <v>257.38443127700293</v>
      </c>
      <c r="U723" s="47">
        <v>4.5457228718957765</v>
      </c>
      <c r="W723" s="41"/>
      <c r="X723" s="41"/>
      <c r="Y723" s="41"/>
      <c r="Z723" s="41"/>
      <c r="AA723" s="41"/>
      <c r="AB723" s="41"/>
      <c r="AC723" s="41"/>
      <c r="AD723" s="41"/>
      <c r="AE723" s="41"/>
    </row>
    <row r="724" spans="1:31" ht="14.25">
      <c r="A724" s="28">
        <v>30</v>
      </c>
      <c r="B724" s="42">
        <v>731.6378773963829</v>
      </c>
      <c r="C724" s="42">
        <v>719.8785054035401</v>
      </c>
      <c r="D724" s="42">
        <v>5284.769420314021</v>
      </c>
      <c r="E724" s="42">
        <f>C724/D724</f>
        <v>0.13621758077777496</v>
      </c>
      <c r="F724" s="44">
        <v>0.06215399793416693</v>
      </c>
      <c r="G724" s="44">
        <v>0.0008197195569339962</v>
      </c>
      <c r="H724" s="44">
        <v>0.7758546212125897</v>
      </c>
      <c r="I724" s="44">
        <v>0.011332676112745957</v>
      </c>
      <c r="J724" s="44">
        <v>0.08990445761952946</v>
      </c>
      <c r="K724" s="44">
        <v>0.0005919622186268294</v>
      </c>
      <c r="L724" s="45"/>
      <c r="M724" s="46">
        <v>679.64</v>
      </c>
      <c r="N724" s="46">
        <v>28.5475</v>
      </c>
      <c r="O724" s="46">
        <v>583.1159910586716</v>
      </c>
      <c r="P724" s="46">
        <v>6.479789135313581</v>
      </c>
      <c r="Q724" s="46">
        <v>554.9720473114568</v>
      </c>
      <c r="R724" s="46">
        <v>3.5012555366535025</v>
      </c>
      <c r="S724" s="47">
        <v>105.0712362692062</v>
      </c>
      <c r="T724" s="47">
        <v>554.9720473114568</v>
      </c>
      <c r="U724" s="47">
        <v>3.5012555366535025</v>
      </c>
      <c r="W724" s="41"/>
      <c r="X724" s="41"/>
      <c r="Y724" s="41"/>
      <c r="Z724" s="41"/>
      <c r="AA724" s="41"/>
      <c r="AB724" s="41"/>
      <c r="AC724" s="41"/>
      <c r="AD724" s="41"/>
      <c r="AE724" s="41"/>
    </row>
    <row r="725" spans="1:31" ht="14.25">
      <c r="A725" s="28">
        <v>31</v>
      </c>
      <c r="B725" s="42">
        <v>518.5179247467628</v>
      </c>
      <c r="C725" s="42">
        <v>407.52876037663077</v>
      </c>
      <c r="D725" s="42">
        <v>949.3418851656006</v>
      </c>
      <c r="E725" s="42">
        <f>C725/D725</f>
        <v>0.42927502382931576</v>
      </c>
      <c r="F725" s="44">
        <v>0.07106785550336095</v>
      </c>
      <c r="G725" s="44">
        <v>0.0006798567872895147</v>
      </c>
      <c r="H725" s="44">
        <v>1.6799227514744848</v>
      </c>
      <c r="I725" s="44">
        <v>0.016616112894683153</v>
      </c>
      <c r="J725" s="44">
        <v>0.170515961469298</v>
      </c>
      <c r="K725" s="44">
        <v>0.0009940416269831414</v>
      </c>
      <c r="L725" s="45"/>
      <c r="M725" s="46">
        <v>961.11</v>
      </c>
      <c r="N725" s="46">
        <v>25.0025</v>
      </c>
      <c r="O725" s="46">
        <v>1000.9523988735938</v>
      </c>
      <c r="P725" s="46">
        <v>6.295679843135019</v>
      </c>
      <c r="Q725" s="46">
        <v>1014.9533879758881</v>
      </c>
      <c r="R725" s="46">
        <v>5.4745136275028585</v>
      </c>
      <c r="S725" s="47">
        <v>94.69498908878295</v>
      </c>
      <c r="T725" s="47">
        <v>961.11</v>
      </c>
      <c r="U725" s="47">
        <v>25.0025</v>
      </c>
      <c r="W725" s="41"/>
      <c r="X725" s="41"/>
      <c r="Y725" s="41"/>
      <c r="Z725" s="41"/>
      <c r="AA725" s="41"/>
      <c r="AB725" s="41"/>
      <c r="AC725" s="41"/>
      <c r="AD725" s="41"/>
      <c r="AE725" s="41"/>
    </row>
    <row r="726" spans="1:31" ht="14.25">
      <c r="A726" s="28">
        <v>32</v>
      </c>
      <c r="B726" s="42">
        <v>15.00102939361943</v>
      </c>
      <c r="C726" s="42">
        <v>36.71741902428286</v>
      </c>
      <c r="D726" s="42">
        <v>275.48915024322105</v>
      </c>
      <c r="E726" s="42">
        <f>C726/D726</f>
        <v>0.13328081701898664</v>
      </c>
      <c r="F726" s="44">
        <v>0.05365629307428192</v>
      </c>
      <c r="G726" s="44">
        <v>0.0027496914220261496</v>
      </c>
      <c r="H726" s="44">
        <v>0.3280844799500984</v>
      </c>
      <c r="I726" s="44">
        <v>0.018918452811201705</v>
      </c>
      <c r="J726" s="44">
        <v>0.045168468896093904</v>
      </c>
      <c r="K726" s="44">
        <v>0.00084916591705941</v>
      </c>
      <c r="L726" s="45"/>
      <c r="M726" s="46">
        <v>366.72</v>
      </c>
      <c r="N726" s="46">
        <v>121.285</v>
      </c>
      <c r="O726" s="46">
        <v>288.10241503902677</v>
      </c>
      <c r="P726" s="46">
        <v>14.465025486345525</v>
      </c>
      <c r="Q726" s="46">
        <v>284.7902444982312</v>
      </c>
      <c r="R726" s="46">
        <v>5.237506275869066</v>
      </c>
      <c r="S726" s="47">
        <v>101.16302106718271</v>
      </c>
      <c r="T726" s="47">
        <v>284.7902444982312</v>
      </c>
      <c r="U726" s="47">
        <v>5.237506275869066</v>
      </c>
      <c r="W726" s="41"/>
      <c r="X726" s="41"/>
      <c r="Y726" s="41"/>
      <c r="Z726" s="41"/>
      <c r="AA726" s="41"/>
      <c r="AB726" s="41"/>
      <c r="AC726" s="41"/>
      <c r="AD726" s="41"/>
      <c r="AE726" s="41"/>
    </row>
    <row r="727" spans="1:31" ht="14.25">
      <c r="A727" s="28">
        <v>33</v>
      </c>
      <c r="B727" s="42">
        <v>328.7975388571201</v>
      </c>
      <c r="C727" s="42">
        <v>177.11933377339648</v>
      </c>
      <c r="D727" s="42">
        <v>266.51168577988426</v>
      </c>
      <c r="E727" s="42">
        <f>C727/D727</f>
        <v>0.6645837433172886</v>
      </c>
      <c r="F727" s="44">
        <v>0.09703396326507324</v>
      </c>
      <c r="G727" s="44">
        <v>0.0010378360548138055</v>
      </c>
      <c r="H727" s="44">
        <v>3.628388895314536</v>
      </c>
      <c r="I727" s="44">
        <v>0.041961868986708874</v>
      </c>
      <c r="J727" s="44">
        <v>0.2699343203975203</v>
      </c>
      <c r="K727" s="44">
        <v>0.001956236507038574</v>
      </c>
      <c r="L727" s="45"/>
      <c r="M727" s="46">
        <v>1568.52</v>
      </c>
      <c r="N727" s="46">
        <v>20.0625</v>
      </c>
      <c r="O727" s="46">
        <v>1555.7788869044691</v>
      </c>
      <c r="P727" s="46">
        <v>9.2059113995374</v>
      </c>
      <c r="Q727" s="46">
        <v>1540.4685441466231</v>
      </c>
      <c r="R727" s="46">
        <v>9.930214921093352</v>
      </c>
      <c r="S727" s="47">
        <v>101.82096907852906</v>
      </c>
      <c r="T727" s="47">
        <v>1568.52</v>
      </c>
      <c r="U727" s="47">
        <v>20.0625</v>
      </c>
      <c r="W727" s="41"/>
      <c r="X727" s="41"/>
      <c r="Y727" s="41"/>
      <c r="Z727" s="41"/>
      <c r="AA727" s="41"/>
      <c r="AB727" s="41"/>
      <c r="AC727" s="41"/>
      <c r="AD727" s="41"/>
      <c r="AE727" s="41"/>
    </row>
    <row r="728" spans="1:31" ht="14.25">
      <c r="A728" s="28">
        <v>34</v>
      </c>
      <c r="B728" s="42">
        <v>148.86652642044623</v>
      </c>
      <c r="C728" s="42">
        <v>80.51504131895636</v>
      </c>
      <c r="D728" s="42">
        <v>127.44690466231607</v>
      </c>
      <c r="E728" s="42">
        <f>C728/D728</f>
        <v>0.6317536038422384</v>
      </c>
      <c r="F728" s="44">
        <v>0.10885439730664222</v>
      </c>
      <c r="G728" s="44">
        <v>0.001843165827791755</v>
      </c>
      <c r="H728" s="44">
        <v>4.110993033841618</v>
      </c>
      <c r="I728" s="44">
        <v>0.06508205516031265</v>
      </c>
      <c r="J728" s="44">
        <v>0.2736909677560206</v>
      </c>
      <c r="K728" s="44">
        <v>0.0025607079787593194</v>
      </c>
      <c r="L728" s="45"/>
      <c r="M728" s="46">
        <v>1780.555</v>
      </c>
      <c r="N728" s="46">
        <v>30.4025</v>
      </c>
      <c r="O728" s="46">
        <v>1656.4895332401409</v>
      </c>
      <c r="P728" s="46">
        <v>12.93032245347274</v>
      </c>
      <c r="Q728" s="46">
        <v>1559.5098097993155</v>
      </c>
      <c r="R728" s="46">
        <v>12.9602916949176</v>
      </c>
      <c r="S728" s="47"/>
      <c r="T728" s="47"/>
      <c r="U728" s="47"/>
      <c r="W728" s="41"/>
      <c r="X728" s="41"/>
      <c r="Y728" s="41"/>
      <c r="Z728" s="41"/>
      <c r="AA728" s="41"/>
      <c r="AB728" s="41"/>
      <c r="AC728" s="41"/>
      <c r="AD728" s="41"/>
      <c r="AE728" s="41"/>
    </row>
    <row r="729" spans="1:31" ht="14.25">
      <c r="A729" s="28">
        <v>35</v>
      </c>
      <c r="B729" s="42">
        <v>93.62356770776188</v>
      </c>
      <c r="C729" s="42">
        <v>172.91768584550152</v>
      </c>
      <c r="D729" s="42">
        <v>301.9457210559431</v>
      </c>
      <c r="E729" s="42">
        <f>C729/D729</f>
        <v>0.5726780470370174</v>
      </c>
      <c r="F729" s="44">
        <v>0.05915292398558014</v>
      </c>
      <c r="G729" s="44">
        <v>0.001073384254986261</v>
      </c>
      <c r="H729" s="44">
        <v>0.6105369812771807</v>
      </c>
      <c r="I729" s="44">
        <v>0.010261519830430428</v>
      </c>
      <c r="J729" s="44">
        <v>0.07502764773059174</v>
      </c>
      <c r="K729" s="44">
        <v>0.0006690764998660113</v>
      </c>
      <c r="L729" s="45"/>
      <c r="M729" s="46">
        <v>572.255</v>
      </c>
      <c r="N729" s="46">
        <v>40.73</v>
      </c>
      <c r="O729" s="46">
        <v>483.89871770484336</v>
      </c>
      <c r="P729" s="46">
        <v>6.469590239522091</v>
      </c>
      <c r="Q729" s="46">
        <v>466.37473049513693</v>
      </c>
      <c r="R729" s="46">
        <v>4.01212452876814</v>
      </c>
      <c r="S729" s="47">
        <v>103.75749071805448</v>
      </c>
      <c r="T729" s="47">
        <v>466.37473049513693</v>
      </c>
      <c r="U729" s="47">
        <v>4.01212452876814</v>
      </c>
      <c r="W729" s="41"/>
      <c r="X729" s="41"/>
      <c r="Y729" s="41"/>
      <c r="Z729" s="41"/>
      <c r="AA729" s="41"/>
      <c r="AB729" s="41"/>
      <c r="AC729" s="41"/>
      <c r="AD729" s="41"/>
      <c r="AE729" s="41"/>
    </row>
    <row r="730" spans="1:31" ht="14.25">
      <c r="A730" s="28">
        <v>36</v>
      </c>
      <c r="B730" s="42">
        <v>53.79988176912001</v>
      </c>
      <c r="C730" s="42">
        <v>145.1192855609485</v>
      </c>
      <c r="D730" s="42">
        <v>406.17103960042925</v>
      </c>
      <c r="E730" s="42">
        <f>C730/D730</f>
        <v>0.35728614650544654</v>
      </c>
      <c r="F730" s="44">
        <v>0.05513025956002601</v>
      </c>
      <c r="G730" s="44">
        <v>0.001447815569408631</v>
      </c>
      <c r="H730" s="44">
        <v>0.35052476267000954</v>
      </c>
      <c r="I730" s="44">
        <v>0.011167042554844936</v>
      </c>
      <c r="J730" s="44">
        <v>0.046164883691697925</v>
      </c>
      <c r="K730" s="44">
        <v>0.000625356441717047</v>
      </c>
      <c r="L730" s="45"/>
      <c r="M730" s="46">
        <v>416.715</v>
      </c>
      <c r="N730" s="46">
        <v>54.625</v>
      </c>
      <c r="O730" s="46">
        <v>305.1157333704355</v>
      </c>
      <c r="P730" s="46">
        <v>8.396057965333227</v>
      </c>
      <c r="Q730" s="46">
        <v>290.9330269941334</v>
      </c>
      <c r="R730" s="46">
        <v>3.8534146746421527</v>
      </c>
      <c r="S730" s="47">
        <v>104.8749042083105</v>
      </c>
      <c r="T730" s="47">
        <v>290.9330269941334</v>
      </c>
      <c r="U730" s="47">
        <v>3.8534146746421527</v>
      </c>
      <c r="W730" s="41"/>
      <c r="X730" s="41"/>
      <c r="Y730" s="41"/>
      <c r="Z730" s="41"/>
      <c r="AA730" s="41"/>
      <c r="AB730" s="41"/>
      <c r="AC730" s="41"/>
      <c r="AD730" s="41"/>
      <c r="AE730" s="41"/>
    </row>
    <row r="731" spans="1:31" ht="14.25">
      <c r="A731" s="28">
        <v>37</v>
      </c>
      <c r="B731" s="42">
        <v>80.7682473797336</v>
      </c>
      <c r="C731" s="42">
        <v>266.95518801568386</v>
      </c>
      <c r="D731" s="42">
        <v>354.59598066462775</v>
      </c>
      <c r="E731" s="42">
        <f>C731/D731</f>
        <v>0.7528432429361532</v>
      </c>
      <c r="F731" s="44">
        <v>0.053166800353987</v>
      </c>
      <c r="G731" s="44">
        <v>0.0014404754392409328</v>
      </c>
      <c r="H731" s="44">
        <v>0.32075000189344494</v>
      </c>
      <c r="I731" s="44">
        <v>0.008013780481970097</v>
      </c>
      <c r="J731" s="44">
        <v>0.043849184353080634</v>
      </c>
      <c r="K731" s="44">
        <v>0.00042529479836542195</v>
      </c>
      <c r="L731" s="45"/>
      <c r="M731" s="46">
        <v>344.5</v>
      </c>
      <c r="N731" s="46">
        <v>61.105</v>
      </c>
      <c r="O731" s="46">
        <v>282.4793201968843</v>
      </c>
      <c r="P731" s="46">
        <v>6.161012108071304</v>
      </c>
      <c r="Q731" s="46">
        <v>276.6479909315914</v>
      </c>
      <c r="R731" s="46">
        <v>2.626458508143628</v>
      </c>
      <c r="S731" s="47">
        <v>102.10785165858476</v>
      </c>
      <c r="T731" s="47">
        <v>276.6479909315914</v>
      </c>
      <c r="U731" s="47">
        <v>2.626458508143628</v>
      </c>
      <c r="W731" s="41"/>
      <c r="X731" s="41"/>
      <c r="Y731" s="41"/>
      <c r="Z731" s="41"/>
      <c r="AA731" s="41"/>
      <c r="AB731" s="41"/>
      <c r="AC731" s="41"/>
      <c r="AD731" s="41"/>
      <c r="AE731" s="41"/>
    </row>
    <row r="732" spans="1:31" ht="14.25">
      <c r="A732" s="28">
        <v>38</v>
      </c>
      <c r="B732" s="42">
        <v>155.95754547786993</v>
      </c>
      <c r="C732" s="42">
        <v>289.6954055822683</v>
      </c>
      <c r="D732" s="42">
        <v>900.535813601021</v>
      </c>
      <c r="E732" s="42">
        <f>C732/D732</f>
        <v>0.32169226499038134</v>
      </c>
      <c r="F732" s="44">
        <v>0.05609115774334465</v>
      </c>
      <c r="G732" s="44">
        <v>0.0006898078138789226</v>
      </c>
      <c r="H732" s="44">
        <v>0.5457251877071596</v>
      </c>
      <c r="I732" s="44">
        <v>0.006707649614590511</v>
      </c>
      <c r="J732" s="44">
        <v>0.07021035569110837</v>
      </c>
      <c r="K732" s="44">
        <v>0.0004929624898385864</v>
      </c>
      <c r="L732" s="45"/>
      <c r="M732" s="46">
        <v>457.45</v>
      </c>
      <c r="N732" s="46">
        <v>27.775</v>
      </c>
      <c r="O732" s="46">
        <v>442.1923921241275</v>
      </c>
      <c r="P732" s="46">
        <v>4.406266102387633</v>
      </c>
      <c r="Q732" s="46">
        <v>437.42287352500244</v>
      </c>
      <c r="R732" s="46">
        <v>2.9693607369767108</v>
      </c>
      <c r="S732" s="47">
        <v>101.09036789976014</v>
      </c>
      <c r="T732" s="47">
        <v>437.42287352500244</v>
      </c>
      <c r="U732" s="47">
        <v>2.9693607369767108</v>
      </c>
      <c r="W732" s="41"/>
      <c r="X732" s="41"/>
      <c r="Y732" s="41"/>
      <c r="Z732" s="41"/>
      <c r="AA732" s="41"/>
      <c r="AB732" s="41"/>
      <c r="AC732" s="41"/>
      <c r="AD732" s="41"/>
      <c r="AE732" s="41"/>
    </row>
    <row r="733" spans="1:31" ht="14.25">
      <c r="A733" s="28">
        <v>39</v>
      </c>
      <c r="B733" s="42">
        <v>49.381327750934574</v>
      </c>
      <c r="C733" s="42">
        <v>162.969937983369</v>
      </c>
      <c r="D733" s="42">
        <v>371.60933503564905</v>
      </c>
      <c r="E733" s="42">
        <f>C733/D733</f>
        <v>0.43855178710119064</v>
      </c>
      <c r="F733" s="44">
        <v>0.05240691491787375</v>
      </c>
      <c r="G733" s="44">
        <v>0.0026322884519638066</v>
      </c>
      <c r="H733" s="44">
        <v>0.2826529148694823</v>
      </c>
      <c r="I733" s="44">
        <v>0.014518367124892574</v>
      </c>
      <c r="J733" s="44">
        <v>0.03891316545116116</v>
      </c>
      <c r="K733" s="44">
        <v>0.0005680730147951911</v>
      </c>
      <c r="L733" s="45"/>
      <c r="M733" s="46">
        <v>301.91</v>
      </c>
      <c r="N733" s="46">
        <v>114.7975</v>
      </c>
      <c r="O733" s="46">
        <v>252.75983431210457</v>
      </c>
      <c r="P733" s="46">
        <v>11.49362651935239</v>
      </c>
      <c r="Q733" s="46">
        <v>246.09272203258718</v>
      </c>
      <c r="R733" s="46">
        <v>3.5248704374875786</v>
      </c>
      <c r="S733" s="47">
        <v>102.70918710006978</v>
      </c>
      <c r="T733" s="47">
        <v>246.09272203258718</v>
      </c>
      <c r="U733" s="47">
        <v>3.5248704374875786</v>
      </c>
      <c r="W733" s="41"/>
      <c r="X733" s="41"/>
      <c r="Y733" s="41"/>
      <c r="Z733" s="41"/>
      <c r="AA733" s="41"/>
      <c r="AB733" s="41"/>
      <c r="AC733" s="41"/>
      <c r="AD733" s="41"/>
      <c r="AE733" s="41"/>
    </row>
    <row r="734" spans="1:31" ht="14.25">
      <c r="A734" s="28">
        <v>40</v>
      </c>
      <c r="B734" s="42">
        <v>39.23655964586135</v>
      </c>
      <c r="C734" s="42">
        <v>69.40358906647184</v>
      </c>
      <c r="D734" s="42">
        <v>164.24150803406147</v>
      </c>
      <c r="E734" s="42">
        <f>C734/D734</f>
        <v>0.4225703349732911</v>
      </c>
      <c r="F734" s="44">
        <v>0.06194741804359862</v>
      </c>
      <c r="G734" s="44">
        <v>0.0014726493196205192</v>
      </c>
      <c r="H734" s="44">
        <v>0.6155913398000148</v>
      </c>
      <c r="I734" s="44">
        <v>0.01368501832197193</v>
      </c>
      <c r="J734" s="44">
        <v>0.07229213973416065</v>
      </c>
      <c r="K734" s="44">
        <v>0.0006633089605534542</v>
      </c>
      <c r="L734" s="45"/>
      <c r="M734" s="46">
        <v>672.235</v>
      </c>
      <c r="N734" s="46">
        <v>51.845</v>
      </c>
      <c r="O734" s="46">
        <v>487.08031104359804</v>
      </c>
      <c r="P734" s="46">
        <v>8.601103322962132</v>
      </c>
      <c r="Q734" s="46">
        <v>449.95032348715955</v>
      </c>
      <c r="R734" s="46">
        <v>3.9876864497928466</v>
      </c>
      <c r="S734" s="47">
        <v>108.25201930485957</v>
      </c>
      <c r="T734" s="47">
        <v>449.95032348715955</v>
      </c>
      <c r="U734" s="47">
        <v>3.9876864497928466</v>
      </c>
      <c r="W734" s="41"/>
      <c r="X734" s="41"/>
      <c r="Y734" s="41"/>
      <c r="Z734" s="41"/>
      <c r="AA734" s="41"/>
      <c r="AB734" s="41"/>
      <c r="AC734" s="41"/>
      <c r="AD734" s="41"/>
      <c r="AE734" s="41"/>
    </row>
    <row r="735" spans="1:31" ht="14.25">
      <c r="A735" s="28">
        <v>41</v>
      </c>
      <c r="B735" s="42">
        <v>318.2984548541889</v>
      </c>
      <c r="C735" s="42">
        <v>200.53501665296724</v>
      </c>
      <c r="D735" s="42">
        <v>623.5237231968636</v>
      </c>
      <c r="E735" s="42">
        <f>C735/D735</f>
        <v>0.32161569671287843</v>
      </c>
      <c r="F735" s="44">
        <v>0.08196516207020935</v>
      </c>
      <c r="G735" s="44">
        <v>0.0008487986796755418</v>
      </c>
      <c r="H735" s="44">
        <v>2.221503021700081</v>
      </c>
      <c r="I735" s="44">
        <v>0.030300423897040275</v>
      </c>
      <c r="J735" s="44">
        <v>0.19449895694543975</v>
      </c>
      <c r="K735" s="44">
        <v>0.0016241527976085914</v>
      </c>
      <c r="L735" s="45"/>
      <c r="M735" s="46">
        <v>1255.55</v>
      </c>
      <c r="N735" s="46">
        <v>15.74</v>
      </c>
      <c r="O735" s="46">
        <v>1187.8438620859497</v>
      </c>
      <c r="P735" s="46">
        <v>9.550648888059186</v>
      </c>
      <c r="Q735" s="46">
        <v>1145.7006579789197</v>
      </c>
      <c r="R735" s="46">
        <v>8.76515464473448</v>
      </c>
      <c r="S735" s="47">
        <v>109.58796185164637</v>
      </c>
      <c r="T735" s="47">
        <v>1255.55</v>
      </c>
      <c r="U735" s="47">
        <v>15.74</v>
      </c>
      <c r="W735" s="41"/>
      <c r="X735" s="41"/>
      <c r="Y735" s="41"/>
      <c r="Z735" s="41"/>
      <c r="AA735" s="41"/>
      <c r="AB735" s="41"/>
      <c r="AC735" s="41"/>
      <c r="AD735" s="41"/>
      <c r="AE735" s="41"/>
    </row>
    <row r="736" spans="1:31" ht="14.25">
      <c r="A736" s="28">
        <v>42</v>
      </c>
      <c r="B736" s="42">
        <v>80.42796114755055</v>
      </c>
      <c r="C736" s="42">
        <v>49.69501755768734</v>
      </c>
      <c r="D736" s="42">
        <v>193.1080849182248</v>
      </c>
      <c r="E736" s="42">
        <f>C736/D736</f>
        <v>0.25734301895610234</v>
      </c>
      <c r="F736" s="44">
        <v>0.07608912468559273</v>
      </c>
      <c r="G736" s="44">
        <v>0.0010651017931343604</v>
      </c>
      <c r="H736" s="44">
        <v>1.8842223850977815</v>
      </c>
      <c r="I736" s="44">
        <v>0.025043053176539962</v>
      </c>
      <c r="J736" s="44">
        <v>0.17934322633449268</v>
      </c>
      <c r="K736" s="44">
        <v>0.0013886706605818974</v>
      </c>
      <c r="L736" s="45"/>
      <c r="M736" s="46">
        <v>1098.15</v>
      </c>
      <c r="N736" s="46">
        <v>-4.167500000000018</v>
      </c>
      <c r="O736" s="46">
        <v>1075.5499074991828</v>
      </c>
      <c r="P736" s="46">
        <v>8.816563859784878</v>
      </c>
      <c r="Q736" s="46">
        <v>1063.3856288343652</v>
      </c>
      <c r="R736" s="46">
        <v>7.590623474183985</v>
      </c>
      <c r="S736" s="47">
        <v>103.26921581625493</v>
      </c>
      <c r="T736" s="47">
        <v>1098.15</v>
      </c>
      <c r="U736" s="47">
        <v>4.16750000000002</v>
      </c>
      <c r="W736" s="41"/>
      <c r="X736" s="41"/>
      <c r="Y736" s="41"/>
      <c r="Z736" s="41"/>
      <c r="AA736" s="41"/>
      <c r="AB736" s="41"/>
      <c r="AC736" s="41"/>
      <c r="AD736" s="41"/>
      <c r="AE736" s="41"/>
    </row>
    <row r="737" spans="1:31" ht="14.25">
      <c r="A737" s="28">
        <v>43</v>
      </c>
      <c r="B737" s="42">
        <v>115.95033409411573</v>
      </c>
      <c r="C737" s="42">
        <v>211.11724467959476</v>
      </c>
      <c r="D737" s="42">
        <v>613.3648799526551</v>
      </c>
      <c r="E737" s="42">
        <f>C737/D737</f>
        <v>0.3441951953556432</v>
      </c>
      <c r="F737" s="44">
        <v>0.05809803393122062</v>
      </c>
      <c r="G737" s="44">
        <v>0.0008718203478165301</v>
      </c>
      <c r="H737" s="44">
        <v>0.5698271852620035</v>
      </c>
      <c r="I737" s="44">
        <v>0.008363213661014982</v>
      </c>
      <c r="J737" s="44">
        <v>0.07087484012461133</v>
      </c>
      <c r="K737" s="44">
        <v>0.0004445025157834629</v>
      </c>
      <c r="L737" s="45"/>
      <c r="M737" s="46">
        <v>600.025</v>
      </c>
      <c r="N737" s="46">
        <v>31.48</v>
      </c>
      <c r="O737" s="46">
        <v>457.9027671424116</v>
      </c>
      <c r="P737" s="46">
        <v>5.409478088993438</v>
      </c>
      <c r="Q737" s="46">
        <v>441.42415476483524</v>
      </c>
      <c r="R737" s="46">
        <v>2.675800550103986</v>
      </c>
      <c r="S737" s="47">
        <v>103.73305633588521</v>
      </c>
      <c r="T737" s="47">
        <v>441.42415476483524</v>
      </c>
      <c r="U737" s="47">
        <v>2.675800550103986</v>
      </c>
      <c r="W737" s="41"/>
      <c r="X737" s="41"/>
      <c r="Y737" s="41"/>
      <c r="Z737" s="41"/>
      <c r="AA737" s="41"/>
      <c r="AB737" s="41"/>
      <c r="AC737" s="41"/>
      <c r="AD737" s="41"/>
      <c r="AE737" s="41"/>
    </row>
    <row r="738" spans="1:31" ht="14.25">
      <c r="A738" s="28">
        <v>44</v>
      </c>
      <c r="B738" s="42">
        <v>69.52839700813634</v>
      </c>
      <c r="C738" s="42">
        <v>130.5191970594448</v>
      </c>
      <c r="D738" s="42">
        <v>223.75758480136503</v>
      </c>
      <c r="E738" s="42">
        <f>C738/D738</f>
        <v>0.5833062471393308</v>
      </c>
      <c r="F738" s="44">
        <v>0.05823405873269345</v>
      </c>
      <c r="G738" s="44">
        <v>0.0014392097466756216</v>
      </c>
      <c r="H738" s="44">
        <v>0.5909753609896378</v>
      </c>
      <c r="I738" s="44">
        <v>0.014037846683870278</v>
      </c>
      <c r="J738" s="44">
        <v>0.07379166052988793</v>
      </c>
      <c r="K738" s="44">
        <v>0.000891831950035627</v>
      </c>
      <c r="L738" s="45"/>
      <c r="M738" s="46">
        <v>538.925</v>
      </c>
      <c r="N738" s="46">
        <v>53.6975</v>
      </c>
      <c r="O738" s="46">
        <v>471.4903414151732</v>
      </c>
      <c r="P738" s="46">
        <v>8.959385476904629</v>
      </c>
      <c r="Q738" s="46">
        <v>458.9588567940829</v>
      </c>
      <c r="R738" s="46">
        <v>5.354036228830637</v>
      </c>
      <c r="S738" s="47">
        <v>102.7304156866315</v>
      </c>
      <c r="T738" s="47">
        <v>458.9588567940829</v>
      </c>
      <c r="U738" s="47">
        <v>5.354036228830637</v>
      </c>
      <c r="W738" s="41"/>
      <c r="X738" s="41"/>
      <c r="Y738" s="41"/>
      <c r="Z738" s="41"/>
      <c r="AA738" s="41"/>
      <c r="AB738" s="41"/>
      <c r="AC738" s="41"/>
      <c r="AD738" s="41"/>
      <c r="AE738" s="41"/>
    </row>
    <row r="739" spans="1:31" ht="14.25">
      <c r="A739" s="28">
        <v>45</v>
      </c>
      <c r="B739" s="42">
        <v>139.92369245855213</v>
      </c>
      <c r="C739" s="42">
        <v>367.9008403935971</v>
      </c>
      <c r="D739" s="42">
        <v>2827.1735186838823</v>
      </c>
      <c r="E739" s="42">
        <f>C739/D739</f>
        <v>0.13013026542667386</v>
      </c>
      <c r="F739" s="44">
        <v>0.05226397709449329</v>
      </c>
      <c r="G739" s="44">
        <v>0.0007394224780370682</v>
      </c>
      <c r="H739" s="44">
        <v>0.2733860736715234</v>
      </c>
      <c r="I739" s="44">
        <v>0.004094443489541294</v>
      </c>
      <c r="J739" s="44">
        <v>0.03774778901896986</v>
      </c>
      <c r="K739" s="44">
        <v>0.00035577518733947376</v>
      </c>
      <c r="L739" s="45"/>
      <c r="M739" s="46">
        <v>298.21</v>
      </c>
      <c r="N739" s="46">
        <v>31.4775</v>
      </c>
      <c r="O739" s="46">
        <v>245.39732162906859</v>
      </c>
      <c r="P739" s="46">
        <v>3.2648722531484253</v>
      </c>
      <c r="Q739" s="46">
        <v>238.85754969266426</v>
      </c>
      <c r="R739" s="46">
        <v>2.210049809242733</v>
      </c>
      <c r="S739" s="47">
        <v>102.7379381329244</v>
      </c>
      <c r="T739" s="47">
        <v>238.85754969266426</v>
      </c>
      <c r="U739" s="47">
        <v>2.210049809242733</v>
      </c>
      <c r="W739" s="41"/>
      <c r="X739" s="41"/>
      <c r="Y739" s="41"/>
      <c r="Z739" s="41"/>
      <c r="AA739" s="41"/>
      <c r="AB739" s="41"/>
      <c r="AC739" s="41"/>
      <c r="AD739" s="41"/>
      <c r="AE739" s="41"/>
    </row>
    <row r="740" spans="1:31" ht="14.25">
      <c r="A740" s="28">
        <v>46</v>
      </c>
      <c r="B740" s="42">
        <v>364.637075456213</v>
      </c>
      <c r="C740" s="42">
        <v>118.12536746268076</v>
      </c>
      <c r="D740" s="42">
        <v>564.6906174574029</v>
      </c>
      <c r="E740" s="42">
        <f>C740/D740</f>
        <v>0.20918599284428782</v>
      </c>
      <c r="F740" s="44">
        <v>0.11418885492567177</v>
      </c>
      <c r="G740" s="44">
        <v>0.0010107783986941904</v>
      </c>
      <c r="H740" s="44">
        <v>5.50367527410739</v>
      </c>
      <c r="I740" s="44">
        <v>0.05678937601200719</v>
      </c>
      <c r="J740" s="44">
        <v>0.34765900274157735</v>
      </c>
      <c r="K740" s="44">
        <v>0.0025252107471821113</v>
      </c>
      <c r="L740" s="45"/>
      <c r="M740" s="46">
        <v>1933.335</v>
      </c>
      <c r="N740" s="46">
        <v>16.2025000000001</v>
      </c>
      <c r="O740" s="46">
        <v>1901.170171999645</v>
      </c>
      <c r="P740" s="46">
        <v>8.86643830849448</v>
      </c>
      <c r="Q740" s="46">
        <v>1923.4102508541573</v>
      </c>
      <c r="R740" s="46">
        <v>12.079148651035325</v>
      </c>
      <c r="S740" s="47">
        <v>100.51599751750493</v>
      </c>
      <c r="T740" s="47">
        <v>1933.335</v>
      </c>
      <c r="U740" s="47">
        <v>16.2025000000001</v>
      </c>
      <c r="W740" s="41"/>
      <c r="X740" s="41"/>
      <c r="Y740" s="41"/>
      <c r="Z740" s="41"/>
      <c r="AA740" s="41"/>
      <c r="AB740" s="41"/>
      <c r="AC740" s="41"/>
      <c r="AD740" s="41"/>
      <c r="AE740" s="41"/>
    </row>
    <row r="741" spans="1:31" ht="14.25">
      <c r="A741" s="28">
        <v>47</v>
      </c>
      <c r="B741" s="42">
        <v>24.437623422942288</v>
      </c>
      <c r="C741" s="42">
        <v>51.64587050419737</v>
      </c>
      <c r="D741" s="42">
        <v>120.78560820848688</v>
      </c>
      <c r="E741" s="42">
        <f>C741/D741</f>
        <v>0.42758298169970654</v>
      </c>
      <c r="F741" s="44">
        <v>0.05837759119913059</v>
      </c>
      <c r="G741" s="44">
        <v>0.005253717787283415</v>
      </c>
      <c r="H741" s="44">
        <v>0.4176388642330139</v>
      </c>
      <c r="I741" s="44">
        <v>0.032519872121066905</v>
      </c>
      <c r="J741" s="44">
        <v>0.052871926343852904</v>
      </c>
      <c r="K741" s="44">
        <v>0.0012313842533671245</v>
      </c>
      <c r="L741" s="45"/>
      <c r="M741" s="46">
        <v>542.63</v>
      </c>
      <c r="N741" s="46">
        <v>192.415</v>
      </c>
      <c r="O741" s="46">
        <v>354.3612895437277</v>
      </c>
      <c r="P741" s="46">
        <v>23.296427353025024</v>
      </c>
      <c r="Q741" s="46">
        <v>332.1295622941337</v>
      </c>
      <c r="R741" s="46">
        <v>7.5393942370744185</v>
      </c>
      <c r="S741" s="47">
        <v>106.69369118967664</v>
      </c>
      <c r="T741" s="47">
        <v>332.1295622941337</v>
      </c>
      <c r="U741" s="47">
        <v>7.5393942370744185</v>
      </c>
      <c r="W741" s="41"/>
      <c r="X741" s="41"/>
      <c r="Y741" s="41"/>
      <c r="Z741" s="41"/>
      <c r="AA741" s="41"/>
      <c r="AB741" s="41"/>
      <c r="AC741" s="41"/>
      <c r="AD741" s="41"/>
      <c r="AE741" s="41"/>
    </row>
    <row r="742" spans="1:31" ht="14.25">
      <c r="A742" s="28">
        <v>48</v>
      </c>
      <c r="B742" s="42">
        <v>275.26312526874165</v>
      </c>
      <c r="C742" s="42">
        <v>200.72336970558473</v>
      </c>
      <c r="D742" s="42">
        <v>689.5961267709941</v>
      </c>
      <c r="E742" s="42">
        <f>C742/D742</f>
        <v>0.2910738067011248</v>
      </c>
      <c r="F742" s="44">
        <v>0.0776807210604167</v>
      </c>
      <c r="G742" s="44">
        <v>0.000855257594988574</v>
      </c>
      <c r="H742" s="44">
        <v>1.778981273861007</v>
      </c>
      <c r="I742" s="44">
        <v>0.024954076098994492</v>
      </c>
      <c r="J742" s="44">
        <v>0.16486817653921912</v>
      </c>
      <c r="K742" s="44">
        <v>0.0014213037129535721</v>
      </c>
      <c r="L742" s="45"/>
      <c r="M742" s="46">
        <v>1138.895</v>
      </c>
      <c r="N742" s="46">
        <v>22.225</v>
      </c>
      <c r="O742" s="46">
        <v>1037.8071912398248</v>
      </c>
      <c r="P742" s="46">
        <v>9.117955300769609</v>
      </c>
      <c r="Q742" s="46">
        <v>983.7739076882484</v>
      </c>
      <c r="R742" s="46">
        <v>7.865539761140553</v>
      </c>
      <c r="S742" s="47">
        <v>105.4924493452513</v>
      </c>
      <c r="T742" s="47">
        <v>983.7739076882484</v>
      </c>
      <c r="U742" s="47">
        <v>7.865539761140553</v>
      </c>
      <c r="W742" s="41"/>
      <c r="X742" s="41"/>
      <c r="Y742" s="41"/>
      <c r="Z742" s="41"/>
      <c r="AA742" s="41"/>
      <c r="AB742" s="41"/>
      <c r="AC742" s="41"/>
      <c r="AD742" s="41"/>
      <c r="AE742" s="41"/>
    </row>
    <row r="743" spans="1:31" ht="14.25">
      <c r="A743" s="28">
        <v>49</v>
      </c>
      <c r="B743" s="42">
        <v>22.852966241820265</v>
      </c>
      <c r="C743" s="42">
        <v>76.23382940560877</v>
      </c>
      <c r="D743" s="42">
        <v>125.63828842237946</v>
      </c>
      <c r="E743" s="42">
        <f>C743/D743</f>
        <v>0.6067722695275872</v>
      </c>
      <c r="F743" s="44">
        <v>0.0537024612391696</v>
      </c>
      <c r="G743" s="44">
        <v>0.0031098905954543166</v>
      </c>
      <c r="H743" s="44">
        <v>0.30171079823795305</v>
      </c>
      <c r="I743" s="44">
        <v>0.016341251367000292</v>
      </c>
      <c r="J743" s="44">
        <v>0.04166953800263011</v>
      </c>
      <c r="K743" s="44">
        <v>0.0008583591415123584</v>
      </c>
      <c r="L743" s="45"/>
      <c r="M743" s="46">
        <v>366.72</v>
      </c>
      <c r="N743" s="46">
        <v>124.9875</v>
      </c>
      <c r="O743" s="46">
        <v>267.73559216612693</v>
      </c>
      <c r="P743" s="46">
        <v>12.747456231278363</v>
      </c>
      <c r="Q743" s="46">
        <v>263.1732538209896</v>
      </c>
      <c r="R743" s="46">
        <v>5.311991561357871</v>
      </c>
      <c r="S743" s="47">
        <v>101.73358739115663</v>
      </c>
      <c r="T743" s="47">
        <v>263.1732538209896</v>
      </c>
      <c r="U743" s="47">
        <v>5.311991561357871</v>
      </c>
      <c r="W743" s="41"/>
      <c r="X743" s="41"/>
      <c r="Y743" s="41"/>
      <c r="Z743" s="41"/>
      <c r="AA743" s="41"/>
      <c r="AB743" s="41"/>
      <c r="AC743" s="41"/>
      <c r="AD743" s="41"/>
      <c r="AE743" s="41"/>
    </row>
    <row r="744" spans="1:31" ht="14.25">
      <c r="A744" s="28">
        <v>50</v>
      </c>
      <c r="B744" s="42">
        <v>349.5569228525111</v>
      </c>
      <c r="C744" s="42">
        <v>101.267301357025</v>
      </c>
      <c r="D744" s="42">
        <v>620.9415748719526</v>
      </c>
      <c r="E744" s="42">
        <f>C744/D744</f>
        <v>0.16308668231452828</v>
      </c>
      <c r="F744" s="44">
        <v>0.11512181214916424</v>
      </c>
      <c r="G744" s="44">
        <v>0.001151787066350598</v>
      </c>
      <c r="H744" s="44">
        <v>5.692526938959229</v>
      </c>
      <c r="I744" s="44">
        <v>0.06162873591268495</v>
      </c>
      <c r="J744" s="44">
        <v>0.3568323734475558</v>
      </c>
      <c r="K744" s="44">
        <v>0.0023982653539095142</v>
      </c>
      <c r="L744" s="45"/>
      <c r="M744" s="46">
        <v>1883.335</v>
      </c>
      <c r="N744" s="46">
        <v>17.434999999999945</v>
      </c>
      <c r="O744" s="46">
        <v>1930.2345754686755</v>
      </c>
      <c r="P744" s="46">
        <v>9.350510427213067</v>
      </c>
      <c r="Q744" s="46">
        <v>1967.1416336369448</v>
      </c>
      <c r="R744" s="46">
        <v>11.394353637833774</v>
      </c>
      <c r="S744" s="47">
        <v>95.73967465260755</v>
      </c>
      <c r="T744" s="47">
        <v>1883.335</v>
      </c>
      <c r="U744" s="47">
        <v>17.434999999999945</v>
      </c>
      <c r="W744" s="41"/>
      <c r="X744" s="41"/>
      <c r="Y744" s="41"/>
      <c r="Z744" s="41"/>
      <c r="AA744" s="41"/>
      <c r="AB744" s="41"/>
      <c r="AC744" s="41"/>
      <c r="AD744" s="41"/>
      <c r="AE744" s="41"/>
    </row>
    <row r="745" spans="1:31" ht="14.25">
      <c r="A745" s="28">
        <v>51</v>
      </c>
      <c r="B745" s="42">
        <v>244.64469280819142</v>
      </c>
      <c r="C745" s="42">
        <v>63.63011351757897</v>
      </c>
      <c r="D745" s="42">
        <v>522.8581174768618</v>
      </c>
      <c r="E745" s="42">
        <f>C745/D745</f>
        <v>0.12169671157566911</v>
      </c>
      <c r="F745" s="44">
        <v>0.11656156828181939</v>
      </c>
      <c r="G745" s="44">
        <v>0.0010450518062791545</v>
      </c>
      <c r="H745" s="44">
        <v>5.422173595787094</v>
      </c>
      <c r="I745" s="44">
        <v>0.052608044320136736</v>
      </c>
      <c r="J745" s="44">
        <v>0.33570817936273684</v>
      </c>
      <c r="K745" s="44">
        <v>0.0020152321362016416</v>
      </c>
      <c r="L745" s="45"/>
      <c r="M745" s="46">
        <v>1905.555</v>
      </c>
      <c r="N745" s="46">
        <v>16.0474999999999</v>
      </c>
      <c r="O745" s="46">
        <v>1888.365361956849</v>
      </c>
      <c r="P745" s="46">
        <v>8.317824290338308</v>
      </c>
      <c r="Q745" s="46">
        <v>1865.989509329524</v>
      </c>
      <c r="R745" s="46">
        <v>9.72594993493658</v>
      </c>
      <c r="S745" s="47">
        <v>102.1203490412276</v>
      </c>
      <c r="T745" s="47">
        <v>1905.555</v>
      </c>
      <c r="U745" s="47">
        <v>16.0474999999999</v>
      </c>
      <c r="W745" s="41"/>
      <c r="X745" s="41"/>
      <c r="Y745" s="41"/>
      <c r="Z745" s="41"/>
      <c r="AA745" s="41"/>
      <c r="AB745" s="41"/>
      <c r="AC745" s="41"/>
      <c r="AD745" s="41"/>
      <c r="AE745" s="41"/>
    </row>
    <row r="746" spans="1:31" ht="14.25">
      <c r="A746" s="28">
        <v>52</v>
      </c>
      <c r="B746" s="42">
        <v>470.00429811501465</v>
      </c>
      <c r="C746" s="42">
        <v>207.81988117771573</v>
      </c>
      <c r="D746" s="42">
        <v>328.21983831376747</v>
      </c>
      <c r="E746" s="42">
        <f>C746/D746</f>
        <v>0.633172821744695</v>
      </c>
      <c r="F746" s="44">
        <v>0.1162959305345962</v>
      </c>
      <c r="G746" s="44">
        <v>0.0013604496830467029</v>
      </c>
      <c r="H746" s="44">
        <v>5.263280511372508</v>
      </c>
      <c r="I746" s="44">
        <v>0.05885832192269364</v>
      </c>
      <c r="J746" s="44">
        <v>0.32722168530607776</v>
      </c>
      <c r="K746" s="44">
        <v>0.0025536445328593073</v>
      </c>
      <c r="L746" s="45"/>
      <c r="M746" s="46">
        <v>1901.85</v>
      </c>
      <c r="N746" s="46">
        <v>20.524999999999864</v>
      </c>
      <c r="O746" s="46">
        <v>1862.9274419449498</v>
      </c>
      <c r="P746" s="46">
        <v>9.542204258964375</v>
      </c>
      <c r="Q746" s="46">
        <v>1824.9012016129957</v>
      </c>
      <c r="R746" s="46">
        <v>12.403256237296773</v>
      </c>
      <c r="S746" s="47">
        <v>104.21660078468855</v>
      </c>
      <c r="T746" s="47">
        <v>1901.85</v>
      </c>
      <c r="U746" s="47">
        <v>20.524999999999864</v>
      </c>
      <c r="W746" s="41"/>
      <c r="X746" s="41"/>
      <c r="Y746" s="41"/>
      <c r="Z746" s="41"/>
      <c r="AA746" s="41"/>
      <c r="AB746" s="41"/>
      <c r="AC746" s="41"/>
      <c r="AD746" s="41"/>
      <c r="AE746" s="41"/>
    </row>
    <row r="747" spans="1:31" ht="14.25">
      <c r="A747" s="28">
        <v>53</v>
      </c>
      <c r="B747" s="42">
        <v>160.07788835145476</v>
      </c>
      <c r="C747" s="42">
        <v>78.39980487951352</v>
      </c>
      <c r="D747" s="42">
        <v>295.70094544000887</v>
      </c>
      <c r="E747" s="42">
        <f>C747/D747</f>
        <v>0.2651320737674784</v>
      </c>
      <c r="F747" s="44">
        <v>0.08885797859844244</v>
      </c>
      <c r="G747" s="44">
        <v>0.000883312661248894</v>
      </c>
      <c r="H747" s="44">
        <v>2.9336542996153763</v>
      </c>
      <c r="I747" s="44">
        <v>0.04288502219567851</v>
      </c>
      <c r="J747" s="44">
        <v>0.23833666830659306</v>
      </c>
      <c r="K747" s="44">
        <v>0.002835704713034847</v>
      </c>
      <c r="L747" s="45"/>
      <c r="M747" s="46">
        <v>1411.11</v>
      </c>
      <c r="N747" s="46">
        <v>18.517499999999927</v>
      </c>
      <c r="O747" s="46">
        <v>1390.6369914925215</v>
      </c>
      <c r="P747" s="46">
        <v>11.070228026514314</v>
      </c>
      <c r="Q747" s="46">
        <v>1378.044045849012</v>
      </c>
      <c r="R747" s="46">
        <v>14.761865249304833</v>
      </c>
      <c r="S747" s="47">
        <v>102.39948456296372</v>
      </c>
      <c r="T747" s="47">
        <v>1411.11</v>
      </c>
      <c r="U747" s="47">
        <v>18.517499999999927</v>
      </c>
      <c r="W747" s="41"/>
      <c r="X747" s="41"/>
      <c r="Y747" s="41"/>
      <c r="Z747" s="41"/>
      <c r="AA747" s="41"/>
      <c r="AB747" s="41"/>
      <c r="AC747" s="41"/>
      <c r="AD747" s="41"/>
      <c r="AE747" s="41"/>
    </row>
    <row r="748" spans="1:31" ht="14.25">
      <c r="A748" s="28">
        <v>54</v>
      </c>
      <c r="B748" s="42">
        <v>151.43751796624335</v>
      </c>
      <c r="C748" s="42">
        <v>289.482655005537</v>
      </c>
      <c r="D748" s="42">
        <v>491.6619263248407</v>
      </c>
      <c r="E748" s="42">
        <f>C748/D748</f>
        <v>0.5887839580530708</v>
      </c>
      <c r="F748" s="44">
        <v>0.05632492237557163</v>
      </c>
      <c r="G748" s="44">
        <v>0.0008654589472223251</v>
      </c>
      <c r="H748" s="44">
        <v>0.5731187929460728</v>
      </c>
      <c r="I748" s="44">
        <v>0.008764746395393076</v>
      </c>
      <c r="J748" s="44">
        <v>0.07367654078851847</v>
      </c>
      <c r="K748" s="44">
        <v>0.0005029680129091947</v>
      </c>
      <c r="L748" s="45"/>
      <c r="M748" s="46">
        <v>464.86</v>
      </c>
      <c r="N748" s="46">
        <v>33.33</v>
      </c>
      <c r="O748" s="46">
        <v>460.0295894966705</v>
      </c>
      <c r="P748" s="46">
        <v>5.657339474764058</v>
      </c>
      <c r="Q748" s="46">
        <v>458.2677084607482</v>
      </c>
      <c r="R748" s="46">
        <v>3.0198483859589373</v>
      </c>
      <c r="S748" s="47">
        <v>100.38446545619375</v>
      </c>
      <c r="T748" s="47">
        <v>458.2677084607482</v>
      </c>
      <c r="U748" s="47">
        <v>3.0198483859589373</v>
      </c>
      <c r="W748" s="41"/>
      <c r="X748" s="41"/>
      <c r="Y748" s="41"/>
      <c r="Z748" s="41"/>
      <c r="AA748" s="41"/>
      <c r="AB748" s="41"/>
      <c r="AC748" s="41"/>
      <c r="AD748" s="41"/>
      <c r="AE748" s="41"/>
    </row>
    <row r="749" spans="1:31" ht="14.25">
      <c r="A749" s="28">
        <v>55</v>
      </c>
      <c r="B749" s="42">
        <v>20.291233984819705</v>
      </c>
      <c r="C749" s="42">
        <v>53.265188797550714</v>
      </c>
      <c r="D749" s="42">
        <v>151.85189271633433</v>
      </c>
      <c r="E749" s="42">
        <f>C749/D749</f>
        <v>0.3507706611010263</v>
      </c>
      <c r="F749" s="44">
        <v>0.051739743563041646</v>
      </c>
      <c r="G749" s="44">
        <v>0.0017929480163570548</v>
      </c>
      <c r="H749" s="44">
        <v>0.32040901180338294</v>
      </c>
      <c r="I749" s="44">
        <v>0.010722910703863504</v>
      </c>
      <c r="J749" s="44">
        <v>0.04543922801228277</v>
      </c>
      <c r="K749" s="44">
        <v>0.00047071187804518703</v>
      </c>
      <c r="L749" s="45"/>
      <c r="M749" s="46">
        <v>272.285</v>
      </c>
      <c r="N749" s="46">
        <v>79.6175</v>
      </c>
      <c r="O749" s="46">
        <v>282.21713563404234</v>
      </c>
      <c r="P749" s="46">
        <v>8.246006404386009</v>
      </c>
      <c r="Q749" s="46">
        <v>286.46002254303295</v>
      </c>
      <c r="R749" s="46">
        <v>2.9025158517728755</v>
      </c>
      <c r="S749" s="47">
        <v>98.5188554858983</v>
      </c>
      <c r="T749" s="47">
        <v>286.46002254303295</v>
      </c>
      <c r="U749" s="47">
        <v>2.9025158517728755</v>
      </c>
      <c r="W749" s="41"/>
      <c r="X749" s="41"/>
      <c r="Y749" s="41"/>
      <c r="Z749" s="41"/>
      <c r="AA749" s="41"/>
      <c r="AB749" s="41"/>
      <c r="AC749" s="41"/>
      <c r="AD749" s="41"/>
      <c r="AE749" s="41"/>
    </row>
    <row r="750" spans="1:31" ht="14.25">
      <c r="A750" s="28">
        <v>56</v>
      </c>
      <c r="B750" s="42">
        <v>15.307339221172612</v>
      </c>
      <c r="C750" s="42">
        <v>33.21205162891045</v>
      </c>
      <c r="D750" s="42">
        <v>63.86430727038778</v>
      </c>
      <c r="E750" s="42">
        <f>C750/D750</f>
        <v>0.5200408968392587</v>
      </c>
      <c r="F750" s="44">
        <v>0.05183539882835044</v>
      </c>
      <c r="G750" s="44">
        <v>0.004357373428366486</v>
      </c>
      <c r="H750" s="44">
        <v>0.4026334878349636</v>
      </c>
      <c r="I750" s="44">
        <v>0.031186553703349707</v>
      </c>
      <c r="J750" s="44">
        <v>0.05768563235746944</v>
      </c>
      <c r="K750" s="44">
        <v>0.001186073482575823</v>
      </c>
      <c r="L750" s="45"/>
      <c r="M750" s="46">
        <v>279.69</v>
      </c>
      <c r="N750" s="46">
        <v>194.42</v>
      </c>
      <c r="O750" s="46">
        <v>343.5564120195783</v>
      </c>
      <c r="P750" s="46">
        <v>22.580038308766774</v>
      </c>
      <c r="Q750" s="46">
        <v>361.5352483833198</v>
      </c>
      <c r="R750" s="46">
        <v>7.228919340611469</v>
      </c>
      <c r="S750" s="47">
        <v>95.02708617095081</v>
      </c>
      <c r="T750" s="47">
        <v>361.5352483833198</v>
      </c>
      <c r="U750" s="47">
        <v>7.228919340611469</v>
      </c>
      <c r="W750" s="41"/>
      <c r="X750" s="41"/>
      <c r="Y750" s="41"/>
      <c r="Z750" s="41"/>
      <c r="AA750" s="41"/>
      <c r="AB750" s="41"/>
      <c r="AC750" s="41"/>
      <c r="AD750" s="41"/>
      <c r="AE750" s="41"/>
    </row>
    <row r="751" spans="1:31" ht="14.25">
      <c r="A751" s="28">
        <v>57</v>
      </c>
      <c r="B751" s="42">
        <v>58.03403106669407</v>
      </c>
      <c r="C751" s="42">
        <v>170.56168715612515</v>
      </c>
      <c r="D751" s="42">
        <v>437.29349050492397</v>
      </c>
      <c r="E751" s="42">
        <f>C751/D751</f>
        <v>0.3900393919863406</v>
      </c>
      <c r="F751" s="44">
        <v>0.055159023313663756</v>
      </c>
      <c r="G751" s="44">
        <v>0.0019476442697784215</v>
      </c>
      <c r="H751" s="44">
        <v>0.3236592108675149</v>
      </c>
      <c r="I751" s="44">
        <v>0.011213599655764944</v>
      </c>
      <c r="J751" s="44">
        <v>0.04239899802351765</v>
      </c>
      <c r="K751" s="44">
        <v>0.0005128262759052147</v>
      </c>
      <c r="L751" s="45"/>
      <c r="M751" s="46">
        <v>420.42</v>
      </c>
      <c r="N751" s="46">
        <v>77.77</v>
      </c>
      <c r="O751" s="46">
        <v>284.71343938549154</v>
      </c>
      <c r="P751" s="46">
        <v>8.602192592234076</v>
      </c>
      <c r="Q751" s="46">
        <v>267.68596684810683</v>
      </c>
      <c r="R751" s="46">
        <v>3.1714255778583436</v>
      </c>
      <c r="S751" s="47">
        <v>106.36098811524424</v>
      </c>
      <c r="T751" s="47">
        <v>267.68596684810683</v>
      </c>
      <c r="U751" s="47">
        <v>3.1714255778583436</v>
      </c>
      <c r="W751" s="41"/>
      <c r="X751" s="41"/>
      <c r="Y751" s="41"/>
      <c r="Z751" s="41"/>
      <c r="AA751" s="41"/>
      <c r="AB751" s="41"/>
      <c r="AC751" s="41"/>
      <c r="AD751" s="41"/>
      <c r="AE751" s="41"/>
    </row>
    <row r="752" spans="1:31" ht="14.25">
      <c r="A752" s="28">
        <v>58</v>
      </c>
      <c r="B752" s="42">
        <v>25.31502353312804</v>
      </c>
      <c r="C752" s="42">
        <v>44.75843856821158</v>
      </c>
      <c r="D752" s="42">
        <v>116.9233414206732</v>
      </c>
      <c r="E752" s="42">
        <f>C752/D752</f>
        <v>0.38280156916810326</v>
      </c>
      <c r="F752" s="44">
        <v>0.05949453116446299</v>
      </c>
      <c r="G752" s="44">
        <v>0.003227806332350505</v>
      </c>
      <c r="H752" s="44">
        <v>0.5022869467074031</v>
      </c>
      <c r="I752" s="44">
        <v>0.02533922438119582</v>
      </c>
      <c r="J752" s="44">
        <v>0.062161035703179254</v>
      </c>
      <c r="K752" s="44">
        <v>0.001384745320329999</v>
      </c>
      <c r="L752" s="45"/>
      <c r="M752" s="46">
        <v>587.065</v>
      </c>
      <c r="N752" s="46">
        <v>118.5025</v>
      </c>
      <c r="O752" s="46">
        <v>413.24930514937824</v>
      </c>
      <c r="P752" s="46">
        <v>17.128192089373044</v>
      </c>
      <c r="Q752" s="46">
        <v>388.7545250380417</v>
      </c>
      <c r="R752" s="46">
        <v>8.404231212517288</v>
      </c>
      <c r="S752" s="47">
        <v>106.30083472570244</v>
      </c>
      <c r="T752" s="47">
        <v>388.7545250380417</v>
      </c>
      <c r="U752" s="47">
        <v>8.404231212517288</v>
      </c>
      <c r="W752" s="41"/>
      <c r="X752" s="41"/>
      <c r="Y752" s="41"/>
      <c r="Z752" s="41"/>
      <c r="AA752" s="41"/>
      <c r="AB752" s="41"/>
      <c r="AC752" s="41"/>
      <c r="AD752" s="41"/>
      <c r="AE752" s="41"/>
    </row>
    <row r="753" spans="1:31" ht="14.25">
      <c r="A753" s="28">
        <v>59</v>
      </c>
      <c r="B753" s="42">
        <v>28.662242555537976</v>
      </c>
      <c r="C753" s="42">
        <v>68.44801011107027</v>
      </c>
      <c r="D753" s="42">
        <v>187.5289874212431</v>
      </c>
      <c r="E753" s="42">
        <f>C753/D753</f>
        <v>0.3649996251369752</v>
      </c>
      <c r="F753" s="44">
        <v>0.059102398116257865</v>
      </c>
      <c r="G753" s="44">
        <v>0.002300553645376938</v>
      </c>
      <c r="H753" s="44">
        <v>0.44242649470274603</v>
      </c>
      <c r="I753" s="44">
        <v>0.01598362510431063</v>
      </c>
      <c r="J753" s="44">
        <v>0.0546426355213057</v>
      </c>
      <c r="K753" s="44">
        <v>0.0005922565380747198</v>
      </c>
      <c r="L753" s="45"/>
      <c r="M753" s="46">
        <v>572.255</v>
      </c>
      <c r="N753" s="46">
        <v>85.1725</v>
      </c>
      <c r="O753" s="46">
        <v>371.961985300563</v>
      </c>
      <c r="P753" s="46">
        <v>11.25198853659657</v>
      </c>
      <c r="Q753" s="46">
        <v>342.9619690033644</v>
      </c>
      <c r="R753" s="46">
        <v>3.6201185304337287</v>
      </c>
      <c r="S753" s="47">
        <v>108.45575280007624</v>
      </c>
      <c r="T753" s="47">
        <v>342.9619690033644</v>
      </c>
      <c r="U753" s="47">
        <v>3.6201185304337287</v>
      </c>
      <c r="W753" s="41"/>
      <c r="X753" s="41"/>
      <c r="Y753" s="41"/>
      <c r="Z753" s="41"/>
      <c r="AA753" s="41"/>
      <c r="AB753" s="41"/>
      <c r="AC753" s="41"/>
      <c r="AD753" s="41"/>
      <c r="AE753" s="41"/>
    </row>
    <row r="754" spans="1:31" ht="14.25">
      <c r="A754" s="28">
        <v>60</v>
      </c>
      <c r="B754" s="42">
        <v>181.16903389236387</v>
      </c>
      <c r="C754" s="42">
        <v>375.34053345076194</v>
      </c>
      <c r="D754" s="42">
        <v>1393.2645891740367</v>
      </c>
      <c r="E754" s="42">
        <f>C754/D754</f>
        <v>0.2693964494377005</v>
      </c>
      <c r="F754" s="44">
        <v>0.05379757899325869</v>
      </c>
      <c r="G754" s="44">
        <v>0.0010022405110823804</v>
      </c>
      <c r="H754" s="44">
        <v>0.43030239484231037</v>
      </c>
      <c r="I754" s="44">
        <v>0.007790697362432108</v>
      </c>
      <c r="J754" s="44">
        <v>0.05778194083818043</v>
      </c>
      <c r="K754" s="44">
        <v>0.0004332821298861312</v>
      </c>
      <c r="L754" s="45"/>
      <c r="M754" s="46">
        <v>361.165</v>
      </c>
      <c r="N754" s="46">
        <v>73.14</v>
      </c>
      <c r="O754" s="46">
        <v>363.391264498099</v>
      </c>
      <c r="P754" s="46">
        <v>5.530732757166135</v>
      </c>
      <c r="Q754" s="46">
        <v>362.12220548368606</v>
      </c>
      <c r="R754" s="46">
        <v>2.6405406590249925</v>
      </c>
      <c r="S754" s="47">
        <v>100.3504504819631</v>
      </c>
      <c r="T754" s="47">
        <v>362.12220548368606</v>
      </c>
      <c r="U754" s="47">
        <v>2.6405406590249925</v>
      </c>
      <c r="W754" s="41"/>
      <c r="X754" s="41"/>
      <c r="Y754" s="41"/>
      <c r="Z754" s="41"/>
      <c r="AA754" s="41"/>
      <c r="AB754" s="41"/>
      <c r="AC754" s="41"/>
      <c r="AD754" s="41"/>
      <c r="AE754" s="41"/>
    </row>
    <row r="755" spans="1:31" ht="14.25">
      <c r="A755" s="28">
        <v>61</v>
      </c>
      <c r="B755" s="42">
        <v>107.69532018056424</v>
      </c>
      <c r="C755" s="42">
        <v>85.64509664489944</v>
      </c>
      <c r="D755" s="42">
        <v>244.06093450790527</v>
      </c>
      <c r="E755" s="42">
        <f>C755/D755</f>
        <v>0.3509168594211268</v>
      </c>
      <c r="F755" s="44">
        <v>0.07048119258546887</v>
      </c>
      <c r="G755" s="44">
        <v>0.001316802134687807</v>
      </c>
      <c r="H755" s="44">
        <v>1.5205765883189069</v>
      </c>
      <c r="I755" s="44">
        <v>0.029666044424072172</v>
      </c>
      <c r="J755" s="44">
        <v>0.1566158039860185</v>
      </c>
      <c r="K755" s="44">
        <v>0.001561471795034536</v>
      </c>
      <c r="L755" s="45"/>
      <c r="M755" s="46">
        <v>942.59</v>
      </c>
      <c r="N755" s="46">
        <v>42.74999999999994</v>
      </c>
      <c r="O755" s="46">
        <v>938.709123460365</v>
      </c>
      <c r="P755" s="46">
        <v>11.95115034178258</v>
      </c>
      <c r="Q755" s="46">
        <v>937.9425033016993</v>
      </c>
      <c r="R755" s="46">
        <v>8.702889935570056</v>
      </c>
      <c r="S755" s="47">
        <v>100.08173423807611</v>
      </c>
      <c r="T755" s="47">
        <v>937.9425033016993</v>
      </c>
      <c r="U755" s="47">
        <v>8.702889935570056</v>
      </c>
      <c r="W755" s="41"/>
      <c r="X755" s="41"/>
      <c r="Y755" s="41"/>
      <c r="Z755" s="41"/>
      <c r="AA755" s="41"/>
      <c r="AB755" s="41"/>
      <c r="AC755" s="41"/>
      <c r="AD755" s="41"/>
      <c r="AE755" s="41"/>
    </row>
    <row r="756" spans="1:31" ht="14.25">
      <c r="A756" s="28">
        <v>62</v>
      </c>
      <c r="B756" s="42">
        <v>211.7348328810441</v>
      </c>
      <c r="C756" s="42">
        <v>120.84634886218657</v>
      </c>
      <c r="D756" s="42">
        <v>125.6478780973629</v>
      </c>
      <c r="E756" s="42">
        <f>C756/D756</f>
        <v>0.9617858311028883</v>
      </c>
      <c r="F756" s="44">
        <v>0.09496155717463838</v>
      </c>
      <c r="G756" s="44">
        <v>0.002758460662377655</v>
      </c>
      <c r="H756" s="44">
        <v>3.144829576661652</v>
      </c>
      <c r="I756" s="44">
        <v>0.1051581950352533</v>
      </c>
      <c r="J756" s="44">
        <v>0.24073760608367323</v>
      </c>
      <c r="K756" s="44">
        <v>0.006491197851559375</v>
      </c>
      <c r="L756" s="45"/>
      <c r="M756" s="46">
        <v>1527.785</v>
      </c>
      <c r="N756" s="46">
        <v>54.47250000000008</v>
      </c>
      <c r="O756" s="46">
        <v>1443.734246170185</v>
      </c>
      <c r="P756" s="46">
        <v>25.766745291820143</v>
      </c>
      <c r="Q756" s="46">
        <v>1390.530516573574</v>
      </c>
      <c r="R756" s="46">
        <v>33.72617342207502</v>
      </c>
      <c r="S756" s="47">
        <v>109.87065596838801</v>
      </c>
      <c r="T756" s="47">
        <v>1527.785</v>
      </c>
      <c r="U756" s="47">
        <v>54.47250000000008</v>
      </c>
      <c r="W756" s="41"/>
      <c r="X756" s="41"/>
      <c r="Y756" s="41"/>
      <c r="Z756" s="41"/>
      <c r="AA756" s="41"/>
      <c r="AB756" s="41"/>
      <c r="AC756" s="41"/>
      <c r="AD756" s="41"/>
      <c r="AE756" s="41"/>
    </row>
    <row r="757" spans="1:31" ht="14.25">
      <c r="A757" s="28">
        <v>63</v>
      </c>
      <c r="B757" s="42">
        <v>60.977689300819726</v>
      </c>
      <c r="C757" s="42">
        <v>145.4153792416074</v>
      </c>
      <c r="D757" s="42">
        <v>620.6782988244121</v>
      </c>
      <c r="E757" s="42">
        <f>C757/D757</f>
        <v>0.23428461977328607</v>
      </c>
      <c r="F757" s="44">
        <v>0.05363256548754247</v>
      </c>
      <c r="G757" s="44">
        <v>0.0013310784261456573</v>
      </c>
      <c r="H757" s="44">
        <v>0.34751238568074416</v>
      </c>
      <c r="I757" s="44">
        <v>0.00863507205277158</v>
      </c>
      <c r="J757" s="44">
        <v>0.04704617640713288</v>
      </c>
      <c r="K757" s="44">
        <v>0.00039298767762615844</v>
      </c>
      <c r="L757" s="45"/>
      <c r="M757" s="46">
        <v>366.72</v>
      </c>
      <c r="N757" s="46">
        <v>55.55</v>
      </c>
      <c r="O757" s="46">
        <v>302.8483681358409</v>
      </c>
      <c r="P757" s="46">
        <v>6.506823936227789</v>
      </c>
      <c r="Q757" s="46">
        <v>296.3612213156246</v>
      </c>
      <c r="R757" s="46">
        <v>2.419531740325965</v>
      </c>
      <c r="S757" s="47">
        <v>102.18893240870655</v>
      </c>
      <c r="T757" s="47">
        <v>296.3612213156246</v>
      </c>
      <c r="U757" s="47">
        <v>2.419531740325965</v>
      </c>
      <c r="W757" s="41"/>
      <c r="X757" s="41"/>
      <c r="Y757" s="41"/>
      <c r="Z757" s="41"/>
      <c r="AA757" s="41"/>
      <c r="AB757" s="41"/>
      <c r="AC757" s="41"/>
      <c r="AD757" s="41"/>
      <c r="AE757" s="41"/>
    </row>
    <row r="758" spans="1:31" ht="14.25">
      <c r="A758" s="28">
        <v>64</v>
      </c>
      <c r="B758" s="42">
        <v>62.0973832992818</v>
      </c>
      <c r="C758" s="42">
        <v>108.3750575157483</v>
      </c>
      <c r="D758" s="42">
        <v>240.541277786068</v>
      </c>
      <c r="E758" s="42">
        <f>C758/D758</f>
        <v>0.4505466110150734</v>
      </c>
      <c r="F758" s="44">
        <v>0.055741535454422425</v>
      </c>
      <c r="G758" s="44">
        <v>0.0013734693374783682</v>
      </c>
      <c r="H758" s="44">
        <v>0.5952042940669333</v>
      </c>
      <c r="I758" s="44">
        <v>0.014807590900634656</v>
      </c>
      <c r="J758" s="44">
        <v>0.0777215292735732</v>
      </c>
      <c r="K758" s="44">
        <v>0.0005842704735422132</v>
      </c>
      <c r="L758" s="45"/>
      <c r="M758" s="46">
        <v>442.64</v>
      </c>
      <c r="N758" s="46">
        <v>53.6975</v>
      </c>
      <c r="O758" s="46">
        <v>474.18572583565964</v>
      </c>
      <c r="P758" s="46">
        <v>9.425632055198207</v>
      </c>
      <c r="Q758" s="46">
        <v>482.5084124248764</v>
      </c>
      <c r="R758" s="46">
        <v>3.494826570245067</v>
      </c>
      <c r="S758" s="47">
        <v>98.2751209357386</v>
      </c>
      <c r="T758" s="47">
        <v>482.5084124248764</v>
      </c>
      <c r="U758" s="47">
        <v>3.494826570245067</v>
      </c>
      <c r="W758" s="41"/>
      <c r="X758" s="41"/>
      <c r="Y758" s="41"/>
      <c r="Z758" s="41"/>
      <c r="AA758" s="41"/>
      <c r="AB758" s="41"/>
      <c r="AC758" s="41"/>
      <c r="AD758" s="41"/>
      <c r="AE758" s="41"/>
    </row>
    <row r="759" spans="1:31" ht="14.25">
      <c r="A759" s="28">
        <v>65</v>
      </c>
      <c r="B759" s="42">
        <v>70.33378939218092</v>
      </c>
      <c r="C759" s="42">
        <v>184.32338702099753</v>
      </c>
      <c r="D759" s="42">
        <v>699.3129328442337</v>
      </c>
      <c r="E759" s="42">
        <f>C759/D759</f>
        <v>0.2635778324180572</v>
      </c>
      <c r="F759" s="44">
        <v>0.05676486153735049</v>
      </c>
      <c r="G759" s="44">
        <v>0.0017582294919820864</v>
      </c>
      <c r="H759" s="44">
        <v>0.3361290360271347</v>
      </c>
      <c r="I759" s="44">
        <v>0.010979561575888502</v>
      </c>
      <c r="J759" s="44">
        <v>0.04284469929911841</v>
      </c>
      <c r="K759" s="44">
        <v>0.00041895471590538784</v>
      </c>
      <c r="L759" s="45"/>
      <c r="M759" s="46">
        <v>483.375</v>
      </c>
      <c r="N759" s="46">
        <v>68.5125</v>
      </c>
      <c r="O759" s="46">
        <v>294.2343040089148</v>
      </c>
      <c r="P759" s="46">
        <v>8.344038191030307</v>
      </c>
      <c r="Q759" s="46">
        <v>270.44168798656347</v>
      </c>
      <c r="R759" s="46">
        <v>2.5897967064399268</v>
      </c>
      <c r="S759" s="47">
        <v>108.79768803378178</v>
      </c>
      <c r="T759" s="47">
        <v>270.44168798656347</v>
      </c>
      <c r="U759" s="47">
        <v>2.5897967064399268</v>
      </c>
      <c r="W759" s="41"/>
      <c r="X759" s="41"/>
      <c r="Y759" s="41"/>
      <c r="Z759" s="41"/>
      <c r="AA759" s="41"/>
      <c r="AB759" s="41"/>
      <c r="AC759" s="41"/>
      <c r="AD759" s="41"/>
      <c r="AE759" s="41"/>
    </row>
    <row r="760" spans="1:31" ht="14.25">
      <c r="A760" s="28">
        <v>66</v>
      </c>
      <c r="B760" s="42">
        <v>934.6275074561213</v>
      </c>
      <c r="C760" s="42">
        <v>331.7438729010357</v>
      </c>
      <c r="D760" s="42">
        <v>775.6079349393569</v>
      </c>
      <c r="E760" s="42">
        <f>C760/D760</f>
        <v>0.4277210920063292</v>
      </c>
      <c r="F760" s="44">
        <v>0.156826601662149</v>
      </c>
      <c r="G760" s="44">
        <v>0.0033357455397497733</v>
      </c>
      <c r="H760" s="44">
        <v>9.447741519695763</v>
      </c>
      <c r="I760" s="44">
        <v>0.22358754323512856</v>
      </c>
      <c r="J760" s="44">
        <v>0.43585891263463583</v>
      </c>
      <c r="K760" s="44">
        <v>0.0025765861842905833</v>
      </c>
      <c r="L760" s="45"/>
      <c r="M760" s="46">
        <v>2421.91</v>
      </c>
      <c r="N760" s="46">
        <v>36.105</v>
      </c>
      <c r="O760" s="46">
        <v>2382.480410758828</v>
      </c>
      <c r="P760" s="46">
        <v>21.73308649233104</v>
      </c>
      <c r="Q760" s="46">
        <v>2332.075523253687</v>
      </c>
      <c r="R760" s="46">
        <v>11.567821463459723</v>
      </c>
      <c r="S760" s="47">
        <v>103.85212553583926</v>
      </c>
      <c r="T760" s="47">
        <v>2421.91</v>
      </c>
      <c r="U760" s="47">
        <v>36.105</v>
      </c>
      <c r="W760" s="41"/>
      <c r="X760" s="41"/>
      <c r="Y760" s="41"/>
      <c r="Z760" s="41"/>
      <c r="AA760" s="41"/>
      <c r="AB760" s="41"/>
      <c r="AC760" s="41"/>
      <c r="AD760" s="41"/>
      <c r="AE760" s="41"/>
    </row>
    <row r="761" spans="1:31" ht="14.25">
      <c r="A761" s="28">
        <v>67</v>
      </c>
      <c r="B761" s="42">
        <v>33.57008646398127</v>
      </c>
      <c r="C761" s="42">
        <v>79.7771770870841</v>
      </c>
      <c r="D761" s="42">
        <v>206.1358931645289</v>
      </c>
      <c r="E761" s="42">
        <f>C761/D761</f>
        <v>0.3870125472200484</v>
      </c>
      <c r="F761" s="44">
        <v>0.054724314133540335</v>
      </c>
      <c r="G761" s="44">
        <v>0.0019653525666060243</v>
      </c>
      <c r="H761" s="44">
        <v>0.4049891872529688</v>
      </c>
      <c r="I761" s="44">
        <v>0.015898167900510036</v>
      </c>
      <c r="J761" s="44">
        <v>0.053672644339464864</v>
      </c>
      <c r="K761" s="44">
        <v>0.0005970132477723204</v>
      </c>
      <c r="L761" s="45"/>
      <c r="M761" s="46">
        <v>466.71</v>
      </c>
      <c r="N761" s="46">
        <v>81.4725</v>
      </c>
      <c r="O761" s="46">
        <v>345.26030040182275</v>
      </c>
      <c r="P761" s="46">
        <v>11.49006657072465</v>
      </c>
      <c r="Q761" s="46">
        <v>337.0302514731968</v>
      </c>
      <c r="R761" s="46">
        <v>3.65255290613473</v>
      </c>
      <c r="S761" s="47">
        <v>102.44193181254546</v>
      </c>
      <c r="T761" s="47">
        <v>337.0302514731968</v>
      </c>
      <c r="U761" s="47">
        <v>3.65255290613473</v>
      </c>
      <c r="W761" s="41"/>
      <c r="X761" s="41"/>
      <c r="Y761" s="41"/>
      <c r="Z761" s="41"/>
      <c r="AA761" s="41"/>
      <c r="AB761" s="41"/>
      <c r="AC761" s="41"/>
      <c r="AD761" s="41"/>
      <c r="AE761" s="41"/>
    </row>
    <row r="762" spans="1:31" ht="14.25">
      <c r="A762" s="28">
        <v>68</v>
      </c>
      <c r="B762" s="42">
        <v>64.86507175758908</v>
      </c>
      <c r="C762" s="42">
        <v>155.2770037239889</v>
      </c>
      <c r="D762" s="42">
        <v>281.57854779660687</v>
      </c>
      <c r="E762" s="42">
        <f>C762/D762</f>
        <v>0.5514518237950088</v>
      </c>
      <c r="F762" s="44">
        <v>0.05494488765098672</v>
      </c>
      <c r="G762" s="44">
        <v>0.002207345611570988</v>
      </c>
      <c r="H762" s="44">
        <v>0.4132679377378703</v>
      </c>
      <c r="I762" s="44">
        <v>0.016746916926903343</v>
      </c>
      <c r="J762" s="44">
        <v>0.054931416635294376</v>
      </c>
      <c r="K762" s="44">
        <v>0.0005617138381093108</v>
      </c>
      <c r="L762" s="45"/>
      <c r="M762" s="46">
        <v>409.31</v>
      </c>
      <c r="N762" s="46">
        <v>90.7325</v>
      </c>
      <c r="O762" s="46">
        <v>351.2257795976622</v>
      </c>
      <c r="P762" s="46">
        <v>12.032631014521456</v>
      </c>
      <c r="Q762" s="46">
        <v>344.7268775909227</v>
      </c>
      <c r="R762" s="46">
        <v>3.4324889157594214</v>
      </c>
      <c r="S762" s="47">
        <v>101.88523217341108</v>
      </c>
      <c r="T762" s="47">
        <v>344.7268775909227</v>
      </c>
      <c r="U762" s="47">
        <v>3.4324889157594214</v>
      </c>
      <c r="W762" s="41"/>
      <c r="X762" s="41"/>
      <c r="Y762" s="41"/>
      <c r="Z762" s="41"/>
      <c r="AA762" s="41"/>
      <c r="AB762" s="41"/>
      <c r="AC762" s="41"/>
      <c r="AD762" s="41"/>
      <c r="AE762" s="41"/>
    </row>
    <row r="763" spans="1:31" ht="14.25">
      <c r="A763" s="28">
        <v>69</v>
      </c>
      <c r="B763" s="42">
        <v>27.634890563914794</v>
      </c>
      <c r="C763" s="42">
        <v>52.76430735343029</v>
      </c>
      <c r="D763" s="42">
        <v>123.85940776192611</v>
      </c>
      <c r="E763" s="42">
        <f>C763/D763</f>
        <v>0.4260016118828063</v>
      </c>
      <c r="F763" s="44">
        <v>0.060351013162617484</v>
      </c>
      <c r="G763" s="44">
        <v>0.002472856931256768</v>
      </c>
      <c r="H763" s="44">
        <v>0.46956217708058035</v>
      </c>
      <c r="I763" s="44">
        <v>0.019871990973530457</v>
      </c>
      <c r="J763" s="44">
        <v>0.05700115680876864</v>
      </c>
      <c r="K763" s="44">
        <v>0.0006377159271086918</v>
      </c>
      <c r="L763" s="45"/>
      <c r="M763" s="46">
        <v>616.685</v>
      </c>
      <c r="N763" s="46">
        <v>88.875</v>
      </c>
      <c r="O763" s="46">
        <v>390.88644738507446</v>
      </c>
      <c r="P763" s="46">
        <v>13.731241305765451</v>
      </c>
      <c r="Q763" s="46">
        <v>357.36213578702444</v>
      </c>
      <c r="R763" s="46">
        <v>3.8892876029436536</v>
      </c>
      <c r="S763" s="47">
        <v>109.38104747001773</v>
      </c>
      <c r="T763" s="47">
        <v>357.36213578702444</v>
      </c>
      <c r="U763" s="47">
        <v>3.8892876029436536</v>
      </c>
      <c r="W763" s="41"/>
      <c r="X763" s="41"/>
      <c r="Y763" s="41"/>
      <c r="Z763" s="41"/>
      <c r="AA763" s="41"/>
      <c r="AB763" s="41"/>
      <c r="AC763" s="41"/>
      <c r="AD763" s="41"/>
      <c r="AE763" s="41"/>
    </row>
    <row r="764" spans="1:31" ht="14.25">
      <c r="A764" s="28">
        <v>70</v>
      </c>
      <c r="B764" s="42">
        <v>54.64004513003661</v>
      </c>
      <c r="C764" s="42">
        <v>155.49673549019465</v>
      </c>
      <c r="D764" s="42">
        <v>375.07792347536304</v>
      </c>
      <c r="E764" s="42">
        <f>C764/D764</f>
        <v>0.4145718149695591</v>
      </c>
      <c r="F764" s="44">
        <v>0.052948850708229696</v>
      </c>
      <c r="G764" s="44">
        <v>0.0018064155508801512</v>
      </c>
      <c r="H764" s="44">
        <v>0.33415869071666426</v>
      </c>
      <c r="I764" s="44">
        <v>0.011944867241845441</v>
      </c>
      <c r="J764" s="44">
        <v>0.04589420456257876</v>
      </c>
      <c r="K764" s="44">
        <v>0.0003652462208663925</v>
      </c>
      <c r="L764" s="45"/>
      <c r="M764" s="46">
        <v>327.835</v>
      </c>
      <c r="N764" s="46">
        <v>105.545</v>
      </c>
      <c r="O764" s="46">
        <v>292.73584705959576</v>
      </c>
      <c r="P764" s="46">
        <v>9.091077350754205</v>
      </c>
      <c r="Q764" s="46">
        <v>289.26490031808623</v>
      </c>
      <c r="R764" s="46">
        <v>2.251210976787604</v>
      </c>
      <c r="S764" s="47">
        <v>101.19991977515859</v>
      </c>
      <c r="T764" s="47">
        <v>289.26490031808623</v>
      </c>
      <c r="U764" s="47">
        <v>2.251210976787604</v>
      </c>
      <c r="W764" s="41"/>
      <c r="X764" s="41"/>
      <c r="Y764" s="41"/>
      <c r="Z764" s="41"/>
      <c r="AA764" s="41"/>
      <c r="AB764" s="41"/>
      <c r="AC764" s="41"/>
      <c r="AD764" s="41"/>
      <c r="AE764" s="41"/>
    </row>
    <row r="765" spans="1:31" ht="14.25">
      <c r="A765" s="28">
        <v>71</v>
      </c>
      <c r="B765" s="42">
        <v>188.3670015746415</v>
      </c>
      <c r="C765" s="42">
        <v>311.7672520357874</v>
      </c>
      <c r="D765" s="42">
        <v>939.8512968263701</v>
      </c>
      <c r="E765" s="42">
        <f>C765/D765</f>
        <v>0.33171976576352363</v>
      </c>
      <c r="F765" s="44">
        <v>0.057640444965677745</v>
      </c>
      <c r="G765" s="44">
        <v>0.0013632881237269452</v>
      </c>
      <c r="H765" s="44">
        <v>0.6140353778386047</v>
      </c>
      <c r="I765" s="44">
        <v>0.016022678367611693</v>
      </c>
      <c r="J765" s="44">
        <v>0.07706362076750009</v>
      </c>
      <c r="K765" s="44">
        <v>0.0005933123867841682</v>
      </c>
      <c r="L765" s="45"/>
      <c r="M765" s="46">
        <v>516.705</v>
      </c>
      <c r="N765" s="46">
        <v>51.845</v>
      </c>
      <c r="O765" s="46">
        <v>486.10193325105877</v>
      </c>
      <c r="P765" s="46">
        <v>10.08013254458163</v>
      </c>
      <c r="Q765" s="46">
        <v>478.5719170802799</v>
      </c>
      <c r="R765" s="46">
        <v>3.5510787828216905</v>
      </c>
      <c r="S765" s="47">
        <v>101.573434608683</v>
      </c>
      <c r="T765" s="47">
        <v>478.5719170802799</v>
      </c>
      <c r="U765" s="47">
        <v>3.5510787828216905</v>
      </c>
      <c r="W765" s="41"/>
      <c r="X765" s="41"/>
      <c r="Y765" s="41"/>
      <c r="Z765" s="41"/>
      <c r="AA765" s="41"/>
      <c r="AB765" s="41"/>
      <c r="AC765" s="41"/>
      <c r="AD765" s="41"/>
      <c r="AE765" s="41"/>
    </row>
    <row r="766" spans="1:31" ht="14.25">
      <c r="A766" s="28">
        <v>72</v>
      </c>
      <c r="B766" s="42">
        <v>427.40267442138247</v>
      </c>
      <c r="C766" s="42">
        <v>96.81787093742055</v>
      </c>
      <c r="D766" s="42">
        <v>1236.654861645638</v>
      </c>
      <c r="E766" s="42">
        <f>C766/D766</f>
        <v>0.07829013085234092</v>
      </c>
      <c r="F766" s="44">
        <v>0.10889830118914941</v>
      </c>
      <c r="G766" s="44">
        <v>0.002128614269335281</v>
      </c>
      <c r="H766" s="44">
        <v>4.956989741722125</v>
      </c>
      <c r="I766" s="44">
        <v>0.10953385336180865</v>
      </c>
      <c r="J766" s="44">
        <v>0.3288436689533642</v>
      </c>
      <c r="K766" s="44">
        <v>0.002268357523949987</v>
      </c>
      <c r="L766" s="45"/>
      <c r="M766" s="46">
        <v>1781.17</v>
      </c>
      <c r="N766" s="46">
        <v>35.1875</v>
      </c>
      <c r="O766" s="46">
        <v>1812.017339280803</v>
      </c>
      <c r="P766" s="46">
        <v>18.67241008067515</v>
      </c>
      <c r="Q766" s="46">
        <v>1832.774486560596</v>
      </c>
      <c r="R766" s="46">
        <v>11.004143419782167</v>
      </c>
      <c r="S766" s="47">
        <v>97.1843515424837</v>
      </c>
      <c r="T766" s="47">
        <v>1781.17</v>
      </c>
      <c r="U766" s="47">
        <v>35.1875</v>
      </c>
      <c r="W766" s="41"/>
      <c r="X766" s="41"/>
      <c r="Y766" s="41"/>
      <c r="Z766" s="41"/>
      <c r="AA766" s="41"/>
      <c r="AB766" s="41"/>
      <c r="AC766" s="41"/>
      <c r="AD766" s="41"/>
      <c r="AE766" s="41"/>
    </row>
    <row r="767" spans="1:31" ht="14.25">
      <c r="A767" s="28">
        <v>73</v>
      </c>
      <c r="B767" s="42">
        <v>45.73045627674505</v>
      </c>
      <c r="C767" s="42">
        <v>93.00943822300478</v>
      </c>
      <c r="D767" s="42">
        <v>203.33881221662605</v>
      </c>
      <c r="E767" s="42">
        <f>C767/D767</f>
        <v>0.457411141577426</v>
      </c>
      <c r="F767" s="44">
        <v>0.058187854560004186</v>
      </c>
      <c r="G767" s="44">
        <v>0.0023453346994197944</v>
      </c>
      <c r="H767" s="44">
        <v>0.5038636593502742</v>
      </c>
      <c r="I767" s="44">
        <v>0.0199477904942375</v>
      </c>
      <c r="J767" s="44">
        <v>0.06356045872334617</v>
      </c>
      <c r="K767" s="44">
        <v>0.0010111853295664873</v>
      </c>
      <c r="L767" s="45"/>
      <c r="M767" s="46">
        <v>600.025</v>
      </c>
      <c r="N767" s="46">
        <v>88.875</v>
      </c>
      <c r="O767" s="46">
        <v>414.3144330514916</v>
      </c>
      <c r="P767" s="46">
        <v>13.46919736171256</v>
      </c>
      <c r="Q767" s="46">
        <v>397.2422424844632</v>
      </c>
      <c r="R767" s="46">
        <v>6.128961790466832</v>
      </c>
      <c r="S767" s="47">
        <v>104.29767752297798</v>
      </c>
      <c r="T767" s="47">
        <v>397.2422424844632</v>
      </c>
      <c r="U767" s="47">
        <v>6.128961790466832</v>
      </c>
      <c r="W767" s="41"/>
      <c r="X767" s="41"/>
      <c r="Y767" s="41"/>
      <c r="Z767" s="41"/>
      <c r="AA767" s="41"/>
      <c r="AB767" s="41"/>
      <c r="AC767" s="41"/>
      <c r="AD767" s="41"/>
      <c r="AE767" s="41"/>
    </row>
    <row r="768" spans="1:31" ht="14.25">
      <c r="A768" s="28">
        <v>74</v>
      </c>
      <c r="B768" s="42">
        <v>417.1203643274165</v>
      </c>
      <c r="C768" s="42">
        <v>147.65792744588734</v>
      </c>
      <c r="D768" s="42">
        <v>431.61059801756494</v>
      </c>
      <c r="E768" s="42">
        <f>C768/D768</f>
        <v>0.34210913291771905</v>
      </c>
      <c r="F768" s="44">
        <v>0.10997742106126128</v>
      </c>
      <c r="G768" s="44">
        <v>0.0018144689753486034</v>
      </c>
      <c r="H768" s="44">
        <v>5.409541097772129</v>
      </c>
      <c r="I768" s="44">
        <v>0.09682164249381668</v>
      </c>
      <c r="J768" s="44">
        <v>0.35549146512126084</v>
      </c>
      <c r="K768" s="44">
        <v>0.002237132198532887</v>
      </c>
      <c r="L768" s="45"/>
      <c r="M768" s="46">
        <v>1799.075</v>
      </c>
      <c r="N768" s="46">
        <v>29.9375</v>
      </c>
      <c r="O768" s="46">
        <v>1886.366123530045</v>
      </c>
      <c r="P768" s="46">
        <v>15.339402973037977</v>
      </c>
      <c r="Q768" s="46">
        <v>1960.7677257481841</v>
      </c>
      <c r="R768" s="46">
        <v>10.639309945630316</v>
      </c>
      <c r="S768" s="47">
        <v>91.75360122339397</v>
      </c>
      <c r="T768" s="47">
        <v>1799.075</v>
      </c>
      <c r="U768" s="47">
        <v>29.9375</v>
      </c>
      <c r="W768" s="41"/>
      <c r="X768" s="41"/>
      <c r="Y768" s="41"/>
      <c r="Z768" s="41"/>
      <c r="AA768" s="41"/>
      <c r="AB768" s="41"/>
      <c r="AC768" s="41"/>
      <c r="AD768" s="41"/>
      <c r="AE768" s="41"/>
    </row>
    <row r="769" spans="1:31" ht="14.25">
      <c r="A769" s="28">
        <v>75</v>
      </c>
      <c r="B769" s="42">
        <v>108.63263477815187</v>
      </c>
      <c r="C769" s="42">
        <v>217.1398830891994</v>
      </c>
      <c r="D769" s="42">
        <v>664.6536373759906</v>
      </c>
      <c r="E769" s="42">
        <f>C769/D769</f>
        <v>0.3266962984607345</v>
      </c>
      <c r="F769" s="44">
        <v>0.055144029652400166</v>
      </c>
      <c r="G769" s="44">
        <v>0.001144383031159122</v>
      </c>
      <c r="H769" s="44">
        <v>0.47474786291400184</v>
      </c>
      <c r="I769" s="44">
        <v>0.010797812967174188</v>
      </c>
      <c r="J769" s="44">
        <v>0.06245327462299515</v>
      </c>
      <c r="K769" s="44">
        <v>0.0006482758590277113</v>
      </c>
      <c r="L769" s="45"/>
      <c r="M769" s="46">
        <v>416.715</v>
      </c>
      <c r="N769" s="46">
        <v>46.2925</v>
      </c>
      <c r="O769" s="46">
        <v>394.46315152817317</v>
      </c>
      <c r="P769" s="46">
        <v>7.434567292422429</v>
      </c>
      <c r="Q769" s="46">
        <v>390.5279227978052</v>
      </c>
      <c r="R769" s="46">
        <v>3.9334014116224694</v>
      </c>
      <c r="S769" s="47">
        <v>101.00766897848823</v>
      </c>
      <c r="T769" s="47">
        <v>390.5279227978052</v>
      </c>
      <c r="U769" s="47">
        <v>3.9334014116224694</v>
      </c>
      <c r="W769" s="41"/>
      <c r="X769" s="41"/>
      <c r="Y769" s="41"/>
      <c r="Z769" s="41"/>
      <c r="AA769" s="41"/>
      <c r="AB769" s="41"/>
      <c r="AC769" s="41"/>
      <c r="AD769" s="41"/>
      <c r="AE769" s="41"/>
    </row>
    <row r="770" spans="1:31" ht="14.25">
      <c r="A770" s="28">
        <v>76</v>
      </c>
      <c r="B770" s="42">
        <v>82.72898817670728</v>
      </c>
      <c r="C770" s="42">
        <v>146.6349504527352</v>
      </c>
      <c r="D770" s="42">
        <v>244.5079775348533</v>
      </c>
      <c r="E770" s="42">
        <f>C770/D770</f>
        <v>0.5997143812284538</v>
      </c>
      <c r="F770" s="44">
        <v>0.058761972313922786</v>
      </c>
      <c r="G770" s="44">
        <v>0.0018336097165388152</v>
      </c>
      <c r="H770" s="44">
        <v>0.6015919514107404</v>
      </c>
      <c r="I770" s="44">
        <v>0.01841951493244194</v>
      </c>
      <c r="J770" s="44">
        <v>0.07678358695869444</v>
      </c>
      <c r="K770" s="44">
        <v>0.0030765664803048365</v>
      </c>
      <c r="L770" s="45"/>
      <c r="M770" s="46">
        <v>566.7</v>
      </c>
      <c r="N770" s="46">
        <v>73.135</v>
      </c>
      <c r="O770" s="46">
        <v>478.2434931443852</v>
      </c>
      <c r="P770" s="46">
        <v>11.678185541111588</v>
      </c>
      <c r="Q770" s="46">
        <v>476.8956478256618</v>
      </c>
      <c r="R770" s="46">
        <v>18.41862747505192</v>
      </c>
      <c r="S770" s="47">
        <v>100.28262898285374</v>
      </c>
      <c r="T770" s="47">
        <v>476.8956478256618</v>
      </c>
      <c r="U770" s="47">
        <v>18.41862747505192</v>
      </c>
      <c r="W770" s="41"/>
      <c r="X770" s="41"/>
      <c r="Y770" s="41"/>
      <c r="Z770" s="41"/>
      <c r="AA770" s="41"/>
      <c r="AB770" s="41"/>
      <c r="AC770" s="41"/>
      <c r="AD770" s="41"/>
      <c r="AE770" s="41"/>
    </row>
    <row r="771" spans="1:31" ht="14.25">
      <c r="A771" s="28">
        <v>77</v>
      </c>
      <c r="B771" s="42">
        <v>46.282873246335456</v>
      </c>
      <c r="C771" s="42">
        <v>111.9938646406749</v>
      </c>
      <c r="D771" s="42">
        <v>188.4995395868823</v>
      </c>
      <c r="E771" s="42">
        <f>C771/D771</f>
        <v>0.5941333590847061</v>
      </c>
      <c r="F771" s="44">
        <v>0.05469978315273746</v>
      </c>
      <c r="G771" s="44">
        <v>0.00178459513325389</v>
      </c>
      <c r="H771" s="44">
        <v>0.4262252728526337</v>
      </c>
      <c r="I771" s="44">
        <v>0.015492392829371487</v>
      </c>
      <c r="J771" s="44">
        <v>0.0561247173071392</v>
      </c>
      <c r="K771" s="44">
        <v>0.0006470846835935935</v>
      </c>
      <c r="L771" s="45"/>
      <c r="M771" s="46">
        <v>398.2</v>
      </c>
      <c r="N771" s="46">
        <v>74.0675</v>
      </c>
      <c r="O771" s="46">
        <v>360.4927500307562</v>
      </c>
      <c r="P771" s="46">
        <v>11.03004706737184</v>
      </c>
      <c r="Q771" s="46">
        <v>352.0147095629188</v>
      </c>
      <c r="R771" s="46">
        <v>3.949700575094596</v>
      </c>
      <c r="S771" s="47">
        <v>102.40843357891612</v>
      </c>
      <c r="T771" s="47">
        <v>352.0147095629188</v>
      </c>
      <c r="U771" s="47">
        <v>3.949700575094596</v>
      </c>
      <c r="W771" s="41"/>
      <c r="X771" s="41"/>
      <c r="Y771" s="41"/>
      <c r="Z771" s="41"/>
      <c r="AA771" s="41"/>
      <c r="AB771" s="41"/>
      <c r="AC771" s="41"/>
      <c r="AD771" s="41"/>
      <c r="AE771" s="41"/>
    </row>
    <row r="772" spans="1:31" ht="14.25">
      <c r="A772" s="28">
        <v>78</v>
      </c>
      <c r="B772" s="42">
        <v>152.23659743675438</v>
      </c>
      <c r="C772" s="42">
        <v>253.69665690343177</v>
      </c>
      <c r="D772" s="42">
        <v>545.9265449456071</v>
      </c>
      <c r="E772" s="42">
        <f>C772/D772</f>
        <v>0.4647084104120795</v>
      </c>
      <c r="F772" s="44">
        <v>0.05666716711203922</v>
      </c>
      <c r="G772" s="44">
        <v>0.0009191492112226103</v>
      </c>
      <c r="H772" s="44">
        <v>0.6266191944351005</v>
      </c>
      <c r="I772" s="44">
        <v>0.010119234735652977</v>
      </c>
      <c r="J772" s="44">
        <v>0.07984588920347266</v>
      </c>
      <c r="K772" s="44">
        <v>0.0005725633837314293</v>
      </c>
      <c r="L772" s="45"/>
      <c r="M772" s="46">
        <v>479.67</v>
      </c>
      <c r="N772" s="46">
        <v>39.81</v>
      </c>
      <c r="O772" s="46">
        <v>493.98766007227357</v>
      </c>
      <c r="P772" s="46">
        <v>6.3168023903725725</v>
      </c>
      <c r="Q772" s="46">
        <v>495.20280916829904</v>
      </c>
      <c r="R772" s="46">
        <v>3.4180627993699773</v>
      </c>
      <c r="S772" s="47">
        <v>99.75461587181496</v>
      </c>
      <c r="T772" s="47">
        <v>495.20280916829904</v>
      </c>
      <c r="U772" s="47">
        <v>3.4180627993699773</v>
      </c>
      <c r="W772" s="41"/>
      <c r="X772" s="41"/>
      <c r="Y772" s="41"/>
      <c r="Z772" s="41"/>
      <c r="AA772" s="41"/>
      <c r="AB772" s="41"/>
      <c r="AC772" s="41"/>
      <c r="AD772" s="41"/>
      <c r="AE772" s="41"/>
    </row>
    <row r="773" spans="1:31" ht="14.25">
      <c r="A773" s="28">
        <v>79</v>
      </c>
      <c r="B773" s="42">
        <v>24.710413996858918</v>
      </c>
      <c r="C773" s="42">
        <v>54.47212937792038</v>
      </c>
      <c r="D773" s="42">
        <v>353.8382250782052</v>
      </c>
      <c r="E773" s="42">
        <f>C773/D773</f>
        <v>0.1539464238661071</v>
      </c>
      <c r="F773" s="44">
        <v>0.0535375931157496</v>
      </c>
      <c r="G773" s="44">
        <v>0.0027465748845762993</v>
      </c>
      <c r="H773" s="44">
        <v>0.29496733871402186</v>
      </c>
      <c r="I773" s="44">
        <v>0.015588675829292954</v>
      </c>
      <c r="J773" s="44">
        <v>0.039846259081333775</v>
      </c>
      <c r="K773" s="44">
        <v>0.0007693129224733294</v>
      </c>
      <c r="L773" s="45"/>
      <c r="M773" s="46">
        <v>350.055</v>
      </c>
      <c r="N773" s="46">
        <v>116.655</v>
      </c>
      <c r="O773" s="46">
        <v>262.4617695722102</v>
      </c>
      <c r="P773" s="46">
        <v>12.223661111434211</v>
      </c>
      <c r="Q773" s="46">
        <v>251.87993179219555</v>
      </c>
      <c r="R773" s="46">
        <v>4.769272953029116</v>
      </c>
      <c r="S773" s="47">
        <v>104.20114365790158</v>
      </c>
      <c r="T773" s="47">
        <v>251.87993179219555</v>
      </c>
      <c r="U773" s="47">
        <v>4.769272953029116</v>
      </c>
      <c r="W773" s="41"/>
      <c r="X773" s="41"/>
      <c r="Y773" s="41"/>
      <c r="Z773" s="41"/>
      <c r="AA773" s="41"/>
      <c r="AB773" s="41"/>
      <c r="AC773" s="41"/>
      <c r="AD773" s="41"/>
      <c r="AE773" s="41"/>
    </row>
    <row r="774" spans="1:31" ht="14.25">
      <c r="A774" s="28">
        <v>80</v>
      </c>
      <c r="B774" s="42">
        <v>47.5523108969581</v>
      </c>
      <c r="C774" s="42">
        <v>109.3117343945098</v>
      </c>
      <c r="D774" s="42">
        <v>160.03278022330105</v>
      </c>
      <c r="E774" s="42">
        <f>C774/D774</f>
        <v>0.6830583974232163</v>
      </c>
      <c r="F774" s="44">
        <v>0.05522610221062762</v>
      </c>
      <c r="G774" s="44">
        <v>0.001868399265020042</v>
      </c>
      <c r="H774" s="44">
        <v>0.4562734424120024</v>
      </c>
      <c r="I774" s="44">
        <v>0.014467481260020724</v>
      </c>
      <c r="J774" s="44">
        <v>0.06215768790394888</v>
      </c>
      <c r="K774" s="44">
        <v>0.0018326279610103417</v>
      </c>
      <c r="L774" s="45"/>
      <c r="M774" s="46">
        <v>420.42</v>
      </c>
      <c r="N774" s="46">
        <v>75.9175</v>
      </c>
      <c r="O774" s="46">
        <v>381.6629293760017</v>
      </c>
      <c r="P774" s="46">
        <v>10.087747382178634</v>
      </c>
      <c r="Q774" s="46">
        <v>388.734206711797</v>
      </c>
      <c r="R774" s="46">
        <v>11.122539276450766</v>
      </c>
      <c r="S774" s="47">
        <v>98.1809480067089</v>
      </c>
      <c r="T774" s="47">
        <v>388.734206711797</v>
      </c>
      <c r="U774" s="47">
        <v>11.122539276450766</v>
      </c>
      <c r="W774" s="41"/>
      <c r="X774" s="41"/>
      <c r="Y774" s="41"/>
      <c r="Z774" s="41"/>
      <c r="AA774" s="41"/>
      <c r="AB774" s="41"/>
      <c r="AC774" s="41"/>
      <c r="AD774" s="41"/>
      <c r="AE774" s="41"/>
    </row>
    <row r="775" spans="1:31" ht="14.25">
      <c r="A775" s="28">
        <v>81</v>
      </c>
      <c r="B775" s="42">
        <v>164.24223327628633</v>
      </c>
      <c r="C775" s="42">
        <v>42.187159031155076</v>
      </c>
      <c r="D775" s="42">
        <v>359.3254001676158</v>
      </c>
      <c r="E775" s="42">
        <f>C775/D775</f>
        <v>0.11740655965727968</v>
      </c>
      <c r="F775" s="44">
        <v>0.10908046705136536</v>
      </c>
      <c r="G775" s="44">
        <v>0.001215787220633407</v>
      </c>
      <c r="H775" s="44">
        <v>4.871185825341157</v>
      </c>
      <c r="I775" s="44">
        <v>0.05590590322759333</v>
      </c>
      <c r="J775" s="44">
        <v>0.3216173884294741</v>
      </c>
      <c r="K775" s="44">
        <v>0.0019907716743635118</v>
      </c>
      <c r="L775" s="45"/>
      <c r="M775" s="46">
        <v>1784.26</v>
      </c>
      <c r="N775" s="46">
        <v>20.37250000000006</v>
      </c>
      <c r="O775" s="46">
        <v>1797.2855033521282</v>
      </c>
      <c r="P775" s="46">
        <v>9.668851259626194</v>
      </c>
      <c r="Q775" s="46">
        <v>1797.6230833369798</v>
      </c>
      <c r="R775" s="46">
        <v>9.71033566412018</v>
      </c>
      <c r="S775" s="47">
        <v>99.25662484750843</v>
      </c>
      <c r="T775" s="47">
        <v>1784.26</v>
      </c>
      <c r="U775" s="47">
        <v>20.37250000000006</v>
      </c>
      <c r="W775" s="41"/>
      <c r="X775" s="41"/>
      <c r="Y775" s="41"/>
      <c r="Z775" s="41"/>
      <c r="AA775" s="41"/>
      <c r="AB775" s="41"/>
      <c r="AC775" s="41"/>
      <c r="AD775" s="41"/>
      <c r="AE775" s="41"/>
    </row>
    <row r="776" spans="1:31" ht="14.25">
      <c r="A776" s="28">
        <v>82</v>
      </c>
      <c r="B776" s="42">
        <v>33.362871200669375</v>
      </c>
      <c r="C776" s="42">
        <v>33.33955852855556</v>
      </c>
      <c r="D776" s="42">
        <v>526.468537414284</v>
      </c>
      <c r="E776" s="42">
        <f>C776/D776</f>
        <v>0.06332678243661174</v>
      </c>
      <c r="F776" s="44">
        <v>0.057066106929513076</v>
      </c>
      <c r="G776" s="44">
        <v>0.0010138521400047669</v>
      </c>
      <c r="H776" s="44">
        <v>0.3971974972653619</v>
      </c>
      <c r="I776" s="44">
        <v>0.007643511717845105</v>
      </c>
      <c r="J776" s="44">
        <v>0.05011950927254582</v>
      </c>
      <c r="K776" s="44">
        <v>0.0004049169244387848</v>
      </c>
      <c r="L776" s="45"/>
      <c r="M776" s="46">
        <v>494.485</v>
      </c>
      <c r="N776" s="46">
        <v>38.885</v>
      </c>
      <c r="O776" s="46">
        <v>339.61358856560577</v>
      </c>
      <c r="P776" s="46">
        <v>5.554812190534221</v>
      </c>
      <c r="Q776" s="46">
        <v>315.2552847537144</v>
      </c>
      <c r="R776" s="46">
        <v>2.4856812111348177</v>
      </c>
      <c r="S776" s="47">
        <v>107.72653306380595</v>
      </c>
      <c r="T776" s="47">
        <v>315.2552847537144</v>
      </c>
      <c r="U776" s="47">
        <v>2.4856812111348177</v>
      </c>
      <c r="W776" s="41"/>
      <c r="X776" s="41"/>
      <c r="Y776" s="41"/>
      <c r="Z776" s="41"/>
      <c r="AA776" s="41"/>
      <c r="AB776" s="41"/>
      <c r="AC776" s="41"/>
      <c r="AD776" s="41"/>
      <c r="AE776" s="41"/>
    </row>
    <row r="777" spans="1:31" ht="14.25">
      <c r="A777" s="28">
        <v>83</v>
      </c>
      <c r="B777" s="42">
        <v>254.84092959189746</v>
      </c>
      <c r="C777" s="42">
        <v>63.588519600830956</v>
      </c>
      <c r="D777" s="42">
        <v>220.661844588809</v>
      </c>
      <c r="E777" s="42">
        <f>C777/D777</f>
        <v>0.2881717939017713</v>
      </c>
      <c r="F777" s="44">
        <v>0.1808298556294488</v>
      </c>
      <c r="G777" s="44">
        <v>0.002507986479106762</v>
      </c>
      <c r="H777" s="44">
        <v>11.332741339443665</v>
      </c>
      <c r="I777" s="44">
        <v>0.15745899897559038</v>
      </c>
      <c r="J777" s="44">
        <v>0.4517786316859486</v>
      </c>
      <c r="K777" s="44">
        <v>0.004018908872029947</v>
      </c>
      <c r="L777" s="45"/>
      <c r="M777" s="46">
        <v>2660.19</v>
      </c>
      <c r="N777" s="46">
        <v>22.069999999999936</v>
      </c>
      <c r="O777" s="46">
        <v>2550.903816133963</v>
      </c>
      <c r="P777" s="46">
        <v>12.964667224635605</v>
      </c>
      <c r="Q777" s="46">
        <v>2403.1551797789625</v>
      </c>
      <c r="R777" s="46">
        <v>17.845432329135065</v>
      </c>
      <c r="S777" s="47"/>
      <c r="T777" s="47"/>
      <c r="U777" s="47"/>
      <c r="W777" s="41"/>
      <c r="X777" s="41"/>
      <c r="Y777" s="41"/>
      <c r="Z777" s="41"/>
      <c r="AA777" s="41"/>
      <c r="AB777" s="41"/>
      <c r="AC777" s="41"/>
      <c r="AD777" s="41"/>
      <c r="AE777" s="41"/>
    </row>
    <row r="778" spans="1:31" ht="14.25">
      <c r="A778" s="28">
        <v>84</v>
      </c>
      <c r="B778" s="42">
        <v>22.26271243448488</v>
      </c>
      <c r="C778" s="42">
        <v>61.38942572194424</v>
      </c>
      <c r="D778" s="42">
        <v>175.04272912084795</v>
      </c>
      <c r="E778" s="42">
        <f>C778/D778</f>
        <v>0.3507110865459686</v>
      </c>
      <c r="F778" s="44">
        <v>0.05625802719558886</v>
      </c>
      <c r="G778" s="44">
        <v>0.0027514055437021043</v>
      </c>
      <c r="H778" s="44">
        <v>0.31760208050576477</v>
      </c>
      <c r="I778" s="44">
        <v>0.014944613324603688</v>
      </c>
      <c r="J778" s="44">
        <v>0.04212057827007802</v>
      </c>
      <c r="K778" s="44">
        <v>0.001175873633248858</v>
      </c>
      <c r="L778" s="45"/>
      <c r="M778" s="46">
        <v>461.155</v>
      </c>
      <c r="N778" s="46">
        <v>109.2475</v>
      </c>
      <c r="O778" s="46">
        <v>280.0563323264538</v>
      </c>
      <c r="P778" s="46">
        <v>11.517254034460876</v>
      </c>
      <c r="Q778" s="46">
        <v>265.9639306741727</v>
      </c>
      <c r="R778" s="46">
        <v>7.273795221730609</v>
      </c>
      <c r="S778" s="47">
        <v>105.29861384457632</v>
      </c>
      <c r="T778" s="47">
        <v>265.9639306741727</v>
      </c>
      <c r="U778" s="47">
        <v>7.273795221730609</v>
      </c>
      <c r="W778" s="41"/>
      <c r="X778" s="41"/>
      <c r="Y778" s="41"/>
      <c r="Z778" s="41"/>
      <c r="AA778" s="41"/>
      <c r="AB778" s="41"/>
      <c r="AC778" s="41"/>
      <c r="AD778" s="41"/>
      <c r="AE778" s="41"/>
    </row>
    <row r="779" spans="1:31" ht="14.25">
      <c r="A779" s="28">
        <v>85</v>
      </c>
      <c r="B779" s="42">
        <v>273.98557025919246</v>
      </c>
      <c r="C779" s="42">
        <v>85.03078127712664</v>
      </c>
      <c r="D779" s="42">
        <v>423.53815072294054</v>
      </c>
      <c r="E779" s="42">
        <f>C779/D779</f>
        <v>0.2007629799865418</v>
      </c>
      <c r="F779" s="44">
        <v>0.11003533695198696</v>
      </c>
      <c r="G779" s="44">
        <v>0.0016985620097616488</v>
      </c>
      <c r="H779" s="44">
        <v>5.107418530356974</v>
      </c>
      <c r="I779" s="44">
        <v>0.07542715667551463</v>
      </c>
      <c r="J779" s="44">
        <v>0.3347827291245055</v>
      </c>
      <c r="K779" s="44">
        <v>0.003139633099166903</v>
      </c>
      <c r="L779" s="45"/>
      <c r="M779" s="46">
        <v>1799.69</v>
      </c>
      <c r="N779" s="46">
        <v>27.930000000000064</v>
      </c>
      <c r="O779" s="46">
        <v>1837.3398840253412</v>
      </c>
      <c r="P779" s="46">
        <v>12.540707738465358</v>
      </c>
      <c r="Q779" s="46">
        <v>1861.5215399682106</v>
      </c>
      <c r="R779" s="46">
        <v>15.163076523010886</v>
      </c>
      <c r="S779" s="47">
        <v>96.67844080013887</v>
      </c>
      <c r="T779" s="47">
        <v>1799.69</v>
      </c>
      <c r="U779" s="47">
        <v>27.930000000000064</v>
      </c>
      <c r="W779" s="41"/>
      <c r="X779" s="41"/>
      <c r="Y779" s="41"/>
      <c r="Z779" s="41"/>
      <c r="AA779" s="41"/>
      <c r="AB779" s="41"/>
      <c r="AC779" s="41"/>
      <c r="AD779" s="41"/>
      <c r="AE779" s="41"/>
    </row>
    <row r="780" spans="1:31" ht="14.25">
      <c r="A780" s="28">
        <v>86</v>
      </c>
      <c r="B780" s="42">
        <v>136.85076535981295</v>
      </c>
      <c r="C780" s="42">
        <v>319.9495812987018</v>
      </c>
      <c r="D780" s="42">
        <v>576.5087009484344</v>
      </c>
      <c r="E780" s="42">
        <f>C780/D780</f>
        <v>0.5549778880567486</v>
      </c>
      <c r="F780" s="44">
        <v>0.06907</v>
      </c>
      <c r="G780" s="44">
        <v>0.00079</v>
      </c>
      <c r="H780" s="44">
        <v>1.57268</v>
      </c>
      <c r="I780" s="44">
        <v>0.01868</v>
      </c>
      <c r="J780" s="44">
        <v>0.16508</v>
      </c>
      <c r="K780" s="44">
        <v>0.00358</v>
      </c>
      <c r="L780" s="45"/>
      <c r="M780" s="46">
        <v>900.9</v>
      </c>
      <c r="N780" s="46">
        <v>23.4</v>
      </c>
      <c r="O780" s="46">
        <v>959.5</v>
      </c>
      <c r="P780" s="46">
        <v>7.37</v>
      </c>
      <c r="Q780" s="46">
        <v>985</v>
      </c>
      <c r="R780" s="46">
        <v>19.8</v>
      </c>
      <c r="S780" s="47">
        <v>97.41116751269035</v>
      </c>
      <c r="T780" s="47">
        <v>985</v>
      </c>
      <c r="U780" s="47">
        <v>19.8</v>
      </c>
      <c r="W780" s="41"/>
      <c r="X780" s="41"/>
      <c r="Y780" s="41"/>
      <c r="Z780" s="41"/>
      <c r="AA780" s="41"/>
      <c r="AB780" s="41"/>
      <c r="AC780" s="41"/>
      <c r="AD780" s="41"/>
      <c r="AE780" s="41"/>
    </row>
    <row r="781" spans="1:31" ht="14.25">
      <c r="A781" s="28">
        <v>87</v>
      </c>
      <c r="B781" s="42">
        <v>64.7736860491548</v>
      </c>
      <c r="C781" s="42">
        <v>190.3487542710783</v>
      </c>
      <c r="D781" s="42">
        <v>372.44219672784953</v>
      </c>
      <c r="E781" s="42">
        <f>C781/D781</f>
        <v>0.5110826752269687</v>
      </c>
      <c r="F781" s="44">
        <v>0.05310283968175053</v>
      </c>
      <c r="G781" s="44">
        <v>0.0012870036223509294</v>
      </c>
      <c r="H781" s="44">
        <v>0.3357484787124988</v>
      </c>
      <c r="I781" s="44">
        <v>0.007554293824008664</v>
      </c>
      <c r="J781" s="44">
        <v>0.04587502312497474</v>
      </c>
      <c r="K781" s="44">
        <v>0.0003953815086317071</v>
      </c>
      <c r="L781" s="45"/>
      <c r="M781" s="46">
        <v>331.54</v>
      </c>
      <c r="N781" s="46">
        <v>55.55</v>
      </c>
      <c r="O781" s="46">
        <v>293.9450606221535</v>
      </c>
      <c r="P781" s="46">
        <v>5.742535987025917</v>
      </c>
      <c r="Q781" s="46">
        <v>289.14667361337064</v>
      </c>
      <c r="R781" s="46">
        <v>2.4369958452506637</v>
      </c>
      <c r="S781" s="47">
        <v>101.65949929453416</v>
      </c>
      <c r="T781" s="47">
        <v>289.14667361337064</v>
      </c>
      <c r="U781" s="47">
        <v>2.4369958452506637</v>
      </c>
      <c r="W781" s="41"/>
      <c r="X781" s="41"/>
      <c r="Y781" s="41"/>
      <c r="Z781" s="41"/>
      <c r="AA781" s="41"/>
      <c r="AB781" s="41"/>
      <c r="AC781" s="41"/>
      <c r="AD781" s="41"/>
      <c r="AE781" s="41"/>
    </row>
    <row r="782" spans="1:31" ht="14.25">
      <c r="A782" s="28">
        <v>88</v>
      </c>
      <c r="B782" s="42">
        <v>10.975605449325194</v>
      </c>
      <c r="C782" s="42">
        <v>27.07791216689439</v>
      </c>
      <c r="D782" s="42">
        <v>139.1502062015066</v>
      </c>
      <c r="E782" s="42">
        <f>C782/D782</f>
        <v>0.19459484039629985</v>
      </c>
      <c r="F782" s="44">
        <v>0.05346333977629204</v>
      </c>
      <c r="G782" s="44">
        <v>0.00272080194202759</v>
      </c>
      <c r="H782" s="44">
        <v>0.32296018289871603</v>
      </c>
      <c r="I782" s="44">
        <v>0.016253366297935952</v>
      </c>
      <c r="J782" s="44">
        <v>0.04427220215620845</v>
      </c>
      <c r="K782" s="44">
        <v>0.0009397165449850397</v>
      </c>
      <c r="L782" s="45"/>
      <c r="M782" s="46">
        <v>350.055</v>
      </c>
      <c r="N782" s="46">
        <v>116.655</v>
      </c>
      <c r="O782" s="46">
        <v>284.17707123867945</v>
      </c>
      <c r="P782" s="46">
        <v>12.475222841202253</v>
      </c>
      <c r="Q782" s="46">
        <v>279.25985824954705</v>
      </c>
      <c r="R782" s="46">
        <v>5.800981473421388</v>
      </c>
      <c r="S782" s="47">
        <v>101.76080193549993</v>
      </c>
      <c r="T782" s="47">
        <v>279.25985824954705</v>
      </c>
      <c r="U782" s="47">
        <v>5.800981473421388</v>
      </c>
      <c r="W782" s="41"/>
      <c r="X782" s="41"/>
      <c r="Y782" s="41"/>
      <c r="Z782" s="41"/>
      <c r="AA782" s="41"/>
      <c r="AB782" s="41"/>
      <c r="AC782" s="41"/>
      <c r="AD782" s="41"/>
      <c r="AE782" s="41"/>
    </row>
    <row r="783" spans="1:31" ht="14.25">
      <c r="A783" s="28">
        <v>89</v>
      </c>
      <c r="B783" s="42">
        <v>14.21288619489512</v>
      </c>
      <c r="C783" s="42">
        <v>39.23317746393835</v>
      </c>
      <c r="D783" s="42">
        <v>110.84003434246587</v>
      </c>
      <c r="E783" s="42">
        <f>C783/D783</f>
        <v>0.35396215543129833</v>
      </c>
      <c r="F783" s="44">
        <v>0.05631829742115531</v>
      </c>
      <c r="G783" s="44">
        <v>0.0040243964889772905</v>
      </c>
      <c r="H783" s="44">
        <v>0.3310454870618949</v>
      </c>
      <c r="I783" s="44">
        <v>0.022053456209344145</v>
      </c>
      <c r="J783" s="44">
        <v>0.04446463833013075</v>
      </c>
      <c r="K783" s="44">
        <v>0.0017536413726719205</v>
      </c>
      <c r="L783" s="45"/>
      <c r="M783" s="46">
        <v>464.86</v>
      </c>
      <c r="N783" s="46">
        <v>159.2375</v>
      </c>
      <c r="O783" s="46">
        <v>290.3637243558615</v>
      </c>
      <c r="P783" s="46">
        <v>16.82493596749842</v>
      </c>
      <c r="Q783" s="46">
        <v>280.4476797694134</v>
      </c>
      <c r="R783" s="46">
        <v>10.823448514107184</v>
      </c>
      <c r="S783" s="47">
        <v>103.53579127293946</v>
      </c>
      <c r="T783" s="47">
        <v>280.4476797694134</v>
      </c>
      <c r="U783" s="47">
        <v>10.823448514107184</v>
      </c>
      <c r="W783" s="41"/>
      <c r="X783" s="41"/>
      <c r="Y783" s="41"/>
      <c r="Z783" s="41"/>
      <c r="AA783" s="41"/>
      <c r="AB783" s="41"/>
      <c r="AC783" s="41"/>
      <c r="AD783" s="41"/>
      <c r="AE783" s="41"/>
    </row>
    <row r="784" spans="1:31" ht="14.25">
      <c r="A784" s="28">
        <v>90</v>
      </c>
      <c r="B784" s="42">
        <v>244.31452870765295</v>
      </c>
      <c r="C784" s="42">
        <v>101.50416486940631</v>
      </c>
      <c r="D784" s="42">
        <v>240.0912476137297</v>
      </c>
      <c r="E784" s="42">
        <f>C784/D784</f>
        <v>0.4227732825675973</v>
      </c>
      <c r="F784" s="44">
        <v>0.11178260130112856</v>
      </c>
      <c r="G784" s="44">
        <v>0.001360738433205757</v>
      </c>
      <c r="H784" s="44">
        <v>4.7875895289258645</v>
      </c>
      <c r="I784" s="44">
        <v>0.05762844672879384</v>
      </c>
      <c r="J784" s="44">
        <v>0.30905743095003185</v>
      </c>
      <c r="K784" s="44">
        <v>0.002257336954279371</v>
      </c>
      <c r="L784" s="45"/>
      <c r="M784" s="46">
        <v>1828.7</v>
      </c>
      <c r="N784" s="46">
        <v>21.915</v>
      </c>
      <c r="O784" s="46">
        <v>1782.7241596725833</v>
      </c>
      <c r="P784" s="46">
        <v>10.11075195843182</v>
      </c>
      <c r="Q784" s="46">
        <v>1736.0667840563287</v>
      </c>
      <c r="R784" s="46">
        <v>11.116199362445514</v>
      </c>
      <c r="S784" s="47">
        <v>105.33580947428953</v>
      </c>
      <c r="T784" s="47">
        <v>1828.7</v>
      </c>
      <c r="U784" s="47">
        <v>21.915</v>
      </c>
      <c r="W784" s="41"/>
      <c r="X784" s="41"/>
      <c r="Y784" s="41"/>
      <c r="Z784" s="41"/>
      <c r="AA784" s="41"/>
      <c r="AB784" s="41"/>
      <c r="AC784" s="41"/>
      <c r="AD784" s="41"/>
      <c r="AE784" s="41"/>
    </row>
    <row r="785" spans="1:31" ht="14.25">
      <c r="A785" s="28">
        <v>91</v>
      </c>
      <c r="B785" s="42">
        <v>23.354112998604965</v>
      </c>
      <c r="C785" s="42">
        <v>60.228693847945216</v>
      </c>
      <c r="D785" s="42">
        <v>162.86005116309232</v>
      </c>
      <c r="E785" s="42">
        <f>C785/D785</f>
        <v>0.3698187088718929</v>
      </c>
      <c r="F785" s="44">
        <v>0.05606437523976287</v>
      </c>
      <c r="G785" s="44">
        <v>0.0022194758700606605</v>
      </c>
      <c r="H785" s="44">
        <v>0.38775354933233547</v>
      </c>
      <c r="I785" s="44">
        <v>0.015075063689107576</v>
      </c>
      <c r="J785" s="44">
        <v>0.05024043633926968</v>
      </c>
      <c r="K785" s="44">
        <v>0.0006911348775911662</v>
      </c>
      <c r="L785" s="45"/>
      <c r="M785" s="46">
        <v>453.75</v>
      </c>
      <c r="N785" s="46">
        <v>87.0275</v>
      </c>
      <c r="O785" s="46">
        <v>332.72710382432854</v>
      </c>
      <c r="P785" s="46">
        <v>11.03046454949137</v>
      </c>
      <c r="Q785" s="46">
        <v>315.99758224459964</v>
      </c>
      <c r="R785" s="46">
        <v>4.242211750414242</v>
      </c>
      <c r="S785" s="47">
        <v>105.2941929051784</v>
      </c>
      <c r="T785" s="47">
        <v>315.99758224459964</v>
      </c>
      <c r="U785" s="47">
        <v>4.242211750414242</v>
      </c>
      <c r="W785" s="41"/>
      <c r="X785" s="41"/>
      <c r="Y785" s="41"/>
      <c r="Z785" s="41"/>
      <c r="AA785" s="41"/>
      <c r="AB785" s="41"/>
      <c r="AC785" s="41"/>
      <c r="AD785" s="41"/>
      <c r="AE785" s="41"/>
    </row>
    <row r="786" spans="1:31" ht="14.25">
      <c r="A786" s="28">
        <v>92</v>
      </c>
      <c r="B786" s="42">
        <v>48.86029284608455</v>
      </c>
      <c r="C786" s="42">
        <v>117.11727870013219</v>
      </c>
      <c r="D786" s="42">
        <v>345.8573948979251</v>
      </c>
      <c r="E786" s="42">
        <f>C786/D786</f>
        <v>0.3386288118393354</v>
      </c>
      <c r="F786" s="44">
        <v>0.05979544518053052</v>
      </c>
      <c r="G786" s="44">
        <v>0.004349179313060828</v>
      </c>
      <c r="H786" s="44">
        <v>0.3988011166569317</v>
      </c>
      <c r="I786" s="44">
        <v>0.028198436581430536</v>
      </c>
      <c r="J786" s="44">
        <v>0.050023936008793755</v>
      </c>
      <c r="K786" s="44">
        <v>0.0011501037268645596</v>
      </c>
      <c r="L786" s="45"/>
      <c r="M786" s="46">
        <v>594.47</v>
      </c>
      <c r="N786" s="46">
        <v>157.385</v>
      </c>
      <c r="O786" s="46">
        <v>340.77831599036716</v>
      </c>
      <c r="P786" s="46">
        <v>20.471883965241005</v>
      </c>
      <c r="Q786" s="46">
        <v>314.66855831396475</v>
      </c>
      <c r="R786" s="46">
        <v>7.060837078475885</v>
      </c>
      <c r="S786" s="47">
        <v>108.29754260047521</v>
      </c>
      <c r="T786" s="47">
        <v>314.66855831396475</v>
      </c>
      <c r="U786" s="47">
        <v>7.060837078475885</v>
      </c>
      <c r="W786" s="41"/>
      <c r="X786" s="41"/>
      <c r="Y786" s="41"/>
      <c r="Z786" s="41"/>
      <c r="AA786" s="41"/>
      <c r="AB786" s="41"/>
      <c r="AC786" s="41"/>
      <c r="AD786" s="41"/>
      <c r="AE786" s="41"/>
    </row>
    <row r="787" spans="1:31" ht="14.25">
      <c r="A787" s="28">
        <v>93</v>
      </c>
      <c r="B787" s="42">
        <v>489.2903528251312</v>
      </c>
      <c r="C787" s="42">
        <v>127.36979869684531</v>
      </c>
      <c r="D787" s="42">
        <v>1945.3040867043414</v>
      </c>
      <c r="E787" s="42">
        <f>C787/D787</f>
        <v>0.06547552105986179</v>
      </c>
      <c r="F787" s="44">
        <v>0.09529846171738712</v>
      </c>
      <c r="G787" s="44">
        <v>0.0008362802613790607</v>
      </c>
      <c r="H787" s="44">
        <v>3.529375831361522</v>
      </c>
      <c r="I787" s="44">
        <v>0.03206236644318181</v>
      </c>
      <c r="J787" s="44">
        <v>0.2671319846260215</v>
      </c>
      <c r="K787" s="44">
        <v>0.0014912218605109794</v>
      </c>
      <c r="L787" s="45"/>
      <c r="M787" s="46">
        <v>1544.45</v>
      </c>
      <c r="N787" s="46">
        <v>16.3599999999999</v>
      </c>
      <c r="O787" s="46">
        <v>1533.8215407729408</v>
      </c>
      <c r="P787" s="46">
        <v>7.187773445277799</v>
      </c>
      <c r="Q787" s="46">
        <v>1526.2276672949718</v>
      </c>
      <c r="R787" s="46">
        <v>7.586453743442348</v>
      </c>
      <c r="S787" s="47">
        <v>101.19394590305946</v>
      </c>
      <c r="T787" s="47">
        <v>1544.45</v>
      </c>
      <c r="U787" s="47">
        <v>16.3599999999999</v>
      </c>
      <c r="W787" s="41"/>
      <c r="X787" s="41"/>
      <c r="Y787" s="41"/>
      <c r="Z787" s="41"/>
      <c r="AA787" s="41"/>
      <c r="AB787" s="41"/>
      <c r="AC787" s="41"/>
      <c r="AD787" s="41"/>
      <c r="AE787" s="41"/>
    </row>
    <row r="788" spans="1:31" ht="14.25">
      <c r="A788" s="28">
        <v>94</v>
      </c>
      <c r="B788" s="42">
        <v>39.298718473059246</v>
      </c>
      <c r="C788" s="42">
        <v>76.24881688701532</v>
      </c>
      <c r="D788" s="42">
        <v>208.25614556074396</v>
      </c>
      <c r="E788" s="42">
        <f>C788/D788</f>
        <v>0.36612997269161085</v>
      </c>
      <c r="F788" s="44">
        <v>0.057682970116926476</v>
      </c>
      <c r="G788" s="44">
        <v>0.0027598519969682677</v>
      </c>
      <c r="H788" s="44">
        <v>0.5237564770064957</v>
      </c>
      <c r="I788" s="44">
        <v>0.028457040556440907</v>
      </c>
      <c r="J788" s="44">
        <v>0.06620514392666198</v>
      </c>
      <c r="K788" s="44">
        <v>0.001424789027119229</v>
      </c>
      <c r="L788" s="45"/>
      <c r="M788" s="46">
        <v>516.705</v>
      </c>
      <c r="N788" s="46">
        <v>105.54</v>
      </c>
      <c r="O788" s="46">
        <v>427.6576661480083</v>
      </c>
      <c r="P788" s="46">
        <v>18.965075555126703</v>
      </c>
      <c r="Q788" s="46">
        <v>413.2522155479018</v>
      </c>
      <c r="R788" s="46">
        <v>8.614463839805524</v>
      </c>
      <c r="S788" s="47">
        <v>103.48587377347931</v>
      </c>
      <c r="T788" s="47">
        <v>413.2522155479018</v>
      </c>
      <c r="U788" s="47">
        <v>8.614463839805524</v>
      </c>
      <c r="W788" s="41"/>
      <c r="X788" s="41"/>
      <c r="Y788" s="41"/>
      <c r="Z788" s="41"/>
      <c r="AA788" s="41"/>
      <c r="AB788" s="41"/>
      <c r="AC788" s="41"/>
      <c r="AD788" s="41"/>
      <c r="AE788" s="41"/>
    </row>
    <row r="789" spans="1:31" ht="14.25">
      <c r="A789" s="28">
        <v>95</v>
      </c>
      <c r="B789" s="42">
        <v>173.12970317045722</v>
      </c>
      <c r="C789" s="42">
        <v>46.58132689803993</v>
      </c>
      <c r="D789" s="42">
        <v>180.17286508298298</v>
      </c>
      <c r="E789" s="42">
        <f>C789/D789</f>
        <v>0.25853686056768743</v>
      </c>
      <c r="F789" s="44">
        <v>0.15206024558917444</v>
      </c>
      <c r="G789" s="44">
        <v>0.00181392057507044</v>
      </c>
      <c r="H789" s="44">
        <v>8.945127861514532</v>
      </c>
      <c r="I789" s="44">
        <v>0.1378377290978612</v>
      </c>
      <c r="J789" s="44">
        <v>0.42703990443628814</v>
      </c>
      <c r="K789" s="44">
        <v>0.005806944545424788</v>
      </c>
      <c r="L789" s="45"/>
      <c r="M789" s="46">
        <v>2369.445</v>
      </c>
      <c r="N789" s="46">
        <v>20.367499999999836</v>
      </c>
      <c r="O789" s="46">
        <v>2332.418915659738</v>
      </c>
      <c r="P789" s="46">
        <v>14.07393237627889</v>
      </c>
      <c r="Q789" s="46">
        <v>2292.3597226067477</v>
      </c>
      <c r="R789" s="46">
        <v>26.23204591255535</v>
      </c>
      <c r="S789" s="47">
        <v>103.36270423149799</v>
      </c>
      <c r="T789" s="47">
        <v>2369.445</v>
      </c>
      <c r="U789" s="47">
        <v>20.367499999999836</v>
      </c>
      <c r="W789" s="41"/>
      <c r="X789" s="41"/>
      <c r="Y789" s="41"/>
      <c r="Z789" s="41"/>
      <c r="AA789" s="41"/>
      <c r="AB789" s="41"/>
      <c r="AC789" s="41"/>
      <c r="AD789" s="41"/>
      <c r="AE789" s="41"/>
    </row>
    <row r="790" spans="1:31" ht="14.25">
      <c r="A790" s="28">
        <v>96</v>
      </c>
      <c r="B790" s="42">
        <v>171.94763404181245</v>
      </c>
      <c r="C790" s="42">
        <v>147.2104285087079</v>
      </c>
      <c r="D790" s="42">
        <v>260.4027680050642</v>
      </c>
      <c r="E790" s="42">
        <f>C790/D790</f>
        <v>0.5653182169931658</v>
      </c>
      <c r="F790" s="44">
        <v>0.06884475977852628</v>
      </c>
      <c r="G790" s="44">
        <v>0.0009661474755561425</v>
      </c>
      <c r="H790" s="44">
        <v>1.5404843527994974</v>
      </c>
      <c r="I790" s="44">
        <v>0.021641335900053717</v>
      </c>
      <c r="J790" s="44">
        <v>0.16211290996516783</v>
      </c>
      <c r="K790" s="44">
        <v>0.0012782976654816271</v>
      </c>
      <c r="L790" s="45"/>
      <c r="M790" s="46">
        <v>894.445</v>
      </c>
      <c r="N790" s="46">
        <v>29.63</v>
      </c>
      <c r="O790" s="46">
        <v>946.6972157485358</v>
      </c>
      <c r="P790" s="46">
        <v>8.649837678279994</v>
      </c>
      <c r="Q790" s="46">
        <v>968.5081215398894</v>
      </c>
      <c r="R790" s="46">
        <v>7.090911263927694</v>
      </c>
      <c r="S790" s="47">
        <v>97.74798937600283</v>
      </c>
      <c r="T790" s="47">
        <v>968.5081215398894</v>
      </c>
      <c r="U790" s="47">
        <v>7.090911263927694</v>
      </c>
      <c r="W790" s="41"/>
      <c r="X790" s="41"/>
      <c r="Y790" s="41"/>
      <c r="Z790" s="41"/>
      <c r="AA790" s="41"/>
      <c r="AB790" s="41"/>
      <c r="AC790" s="41"/>
      <c r="AD790" s="41"/>
      <c r="AE790" s="41"/>
    </row>
    <row r="791" spans="1:31" ht="14.25">
      <c r="A791" s="28">
        <v>97</v>
      </c>
      <c r="B791" s="42">
        <v>18.635013811205575</v>
      </c>
      <c r="C791" s="42">
        <v>35.487028813093644</v>
      </c>
      <c r="D791" s="42">
        <v>91.34922952479943</v>
      </c>
      <c r="E791" s="42">
        <f>C791/D791</f>
        <v>0.388476498353603</v>
      </c>
      <c r="F791" s="44">
        <v>0.057804065909513744</v>
      </c>
      <c r="G791" s="44">
        <v>0.004087424601988759</v>
      </c>
      <c r="H791" s="44">
        <v>0.4708370966557419</v>
      </c>
      <c r="I791" s="44">
        <v>0.032914869035753996</v>
      </c>
      <c r="J791" s="44">
        <v>0.0601730609110483</v>
      </c>
      <c r="K791" s="44">
        <v>0.0013678343017069967</v>
      </c>
      <c r="L791" s="45"/>
      <c r="M791" s="46">
        <v>524.11</v>
      </c>
      <c r="N791" s="46">
        <v>151.675</v>
      </c>
      <c r="O791" s="46">
        <v>391.7669616904415</v>
      </c>
      <c r="P791" s="46">
        <v>22.726365119628895</v>
      </c>
      <c r="Q791" s="46">
        <v>376.6779036784353</v>
      </c>
      <c r="R791" s="46">
        <v>8.317162224794231</v>
      </c>
      <c r="S791" s="47">
        <v>104.00582510008007</v>
      </c>
      <c r="T791" s="47">
        <v>376.6779036784353</v>
      </c>
      <c r="U791" s="47">
        <v>8.317162224794231</v>
      </c>
      <c r="W791" s="41"/>
      <c r="X791" s="41"/>
      <c r="Y791" s="41"/>
      <c r="Z791" s="41"/>
      <c r="AA791" s="41"/>
      <c r="AB791" s="41"/>
      <c r="AC791" s="41"/>
      <c r="AD791" s="41"/>
      <c r="AE791" s="41"/>
    </row>
    <row r="792" spans="1:31" ht="14.25">
      <c r="A792" s="28">
        <v>98</v>
      </c>
      <c r="B792" s="42">
        <v>91.88254403706095</v>
      </c>
      <c r="C792" s="42">
        <v>284.42580888859277</v>
      </c>
      <c r="D792" s="42">
        <v>730.9890833961057</v>
      </c>
      <c r="E792" s="42">
        <f>C792/D792</f>
        <v>0.38909720452619834</v>
      </c>
      <c r="F792" s="44">
        <v>0.05238932803725223</v>
      </c>
      <c r="G792" s="44">
        <v>0.0010091314545805055</v>
      </c>
      <c r="H792" s="44">
        <v>0.30180246623592055</v>
      </c>
      <c r="I792" s="44">
        <v>0.005929618244625848</v>
      </c>
      <c r="J792" s="44">
        <v>0.04161762857308489</v>
      </c>
      <c r="K792" s="44">
        <v>0.0003020682155031884</v>
      </c>
      <c r="L792" s="45"/>
      <c r="M792" s="46">
        <v>301.91</v>
      </c>
      <c r="N792" s="46">
        <v>44.44</v>
      </c>
      <c r="O792" s="46">
        <v>267.8070941115717</v>
      </c>
      <c r="P792" s="46">
        <v>4.625030043650355</v>
      </c>
      <c r="Q792" s="46">
        <v>262.8520022064797</v>
      </c>
      <c r="R792" s="46">
        <v>1.8694546151648979</v>
      </c>
      <c r="S792" s="47">
        <v>101.88512617879913</v>
      </c>
      <c r="T792" s="47">
        <v>262.8520022064797</v>
      </c>
      <c r="U792" s="47">
        <v>1.8694546151648979</v>
      </c>
      <c r="W792" s="41"/>
      <c r="X792" s="41"/>
      <c r="Y792" s="41"/>
      <c r="Z792" s="41"/>
      <c r="AA792" s="41"/>
      <c r="AB792" s="41"/>
      <c r="AC792" s="41"/>
      <c r="AD792" s="41"/>
      <c r="AE792" s="41"/>
    </row>
    <row r="793" spans="1:31" ht="14.25">
      <c r="A793" s="28">
        <v>99</v>
      </c>
      <c r="B793" s="42">
        <v>227.64935324636383</v>
      </c>
      <c r="C793" s="42">
        <v>190.21073791972867</v>
      </c>
      <c r="D793" s="42">
        <v>346.07770669580606</v>
      </c>
      <c r="E793" s="42">
        <f>C793/D793</f>
        <v>0.549618580566125</v>
      </c>
      <c r="F793" s="44">
        <v>0.07264016913479045</v>
      </c>
      <c r="G793" s="44">
        <v>0.0009467871394794121</v>
      </c>
      <c r="H793" s="44">
        <v>1.724057720061059</v>
      </c>
      <c r="I793" s="44">
        <v>0.023670369350121043</v>
      </c>
      <c r="J793" s="44">
        <v>0.17139395598708176</v>
      </c>
      <c r="K793" s="44">
        <v>0.0011953540932182363</v>
      </c>
      <c r="L793" s="45"/>
      <c r="M793" s="46">
        <v>1005.555</v>
      </c>
      <c r="N793" s="46">
        <v>27.00750000000005</v>
      </c>
      <c r="O793" s="46">
        <v>1017.5382824922584</v>
      </c>
      <c r="P793" s="46">
        <v>8.82327002962569</v>
      </c>
      <c r="Q793" s="46">
        <v>1019.7869783153322</v>
      </c>
      <c r="R793" s="46">
        <v>6.578273871499675</v>
      </c>
      <c r="S793" s="47">
        <v>98.60441654796934</v>
      </c>
      <c r="T793" s="47">
        <v>1005.555</v>
      </c>
      <c r="U793" s="47">
        <v>27.00750000000005</v>
      </c>
      <c r="W793" s="41"/>
      <c r="X793" s="41"/>
      <c r="Y793" s="41"/>
      <c r="Z793" s="41"/>
      <c r="AA793" s="41"/>
      <c r="AB793" s="41"/>
      <c r="AC793" s="41"/>
      <c r="AD793" s="41"/>
      <c r="AE793" s="41"/>
    </row>
    <row r="794" spans="1:31" ht="14.25">
      <c r="A794" s="28"/>
      <c r="B794" s="42"/>
      <c r="C794" s="42"/>
      <c r="D794" s="42"/>
      <c r="E794" s="42"/>
      <c r="F794" s="44"/>
      <c r="G794" s="44"/>
      <c r="H794" s="44"/>
      <c r="I794" s="44"/>
      <c r="J794" s="44"/>
      <c r="K794" s="44"/>
      <c r="L794" s="45"/>
      <c r="M794" s="46"/>
      <c r="N794" s="46"/>
      <c r="O794" s="46"/>
      <c r="P794" s="46"/>
      <c r="Q794" s="46"/>
      <c r="R794" s="46"/>
      <c r="S794" s="47"/>
      <c r="T794" s="47"/>
      <c r="U794" s="47"/>
      <c r="W794" s="41"/>
      <c r="X794" s="41"/>
      <c r="Y794" s="41"/>
      <c r="Z794" s="41"/>
      <c r="AA794" s="41"/>
      <c r="AB794" s="41"/>
      <c r="AC794" s="41"/>
      <c r="AD794" s="41"/>
      <c r="AE794" s="41"/>
    </row>
    <row r="795" spans="1:31" ht="14.25">
      <c r="A795" s="28" t="s">
        <v>33</v>
      </c>
      <c r="B795" s="67" t="s">
        <v>57</v>
      </c>
      <c r="C795" s="67"/>
      <c r="D795" s="67"/>
      <c r="E795" s="68"/>
      <c r="F795" s="44"/>
      <c r="G795" s="44"/>
      <c r="H795" s="44"/>
      <c r="I795" s="44"/>
      <c r="J795" s="44"/>
      <c r="K795" s="44"/>
      <c r="L795" s="45"/>
      <c r="M795" s="46"/>
      <c r="N795" s="46"/>
      <c r="O795" s="46"/>
      <c r="P795" s="46"/>
      <c r="Q795" s="46"/>
      <c r="R795" s="46"/>
      <c r="S795" s="47"/>
      <c r="T795" s="47"/>
      <c r="U795" s="47"/>
      <c r="W795" s="41"/>
      <c r="X795" s="41"/>
      <c r="Y795" s="41"/>
      <c r="Z795" s="41"/>
      <c r="AA795" s="41"/>
      <c r="AB795" s="41"/>
      <c r="AC795" s="41"/>
      <c r="AD795" s="41"/>
      <c r="AE795" s="41"/>
    </row>
    <row r="796" spans="1:31" ht="14.25">
      <c r="A796" s="28">
        <v>1</v>
      </c>
      <c r="B796" s="42">
        <v>355.3220221822862</v>
      </c>
      <c r="C796" s="42">
        <v>325.39573876189763</v>
      </c>
      <c r="D796" s="42">
        <v>755.0237788725723</v>
      </c>
      <c r="E796" s="42">
        <f>C796/D796</f>
        <v>0.43097415984406456</v>
      </c>
      <c r="F796" s="44">
        <v>0.06769747183696974</v>
      </c>
      <c r="G796" s="44">
        <v>0.00147830699181715</v>
      </c>
      <c r="H796" s="44">
        <v>1.5330512936269736</v>
      </c>
      <c r="I796" s="44">
        <v>0.08047015656308575</v>
      </c>
      <c r="J796" s="44">
        <v>0.16287405457784543</v>
      </c>
      <c r="K796" s="44">
        <v>0.0018990963121022905</v>
      </c>
      <c r="L796" s="45"/>
      <c r="M796" s="46">
        <v>861.105</v>
      </c>
      <c r="N796" s="46">
        <v>46.2975</v>
      </c>
      <c r="O796" s="46">
        <v>943.72200940583</v>
      </c>
      <c r="P796" s="46">
        <v>32.267620081293956</v>
      </c>
      <c r="Q796" s="46">
        <v>972.7289224956966</v>
      </c>
      <c r="R796" s="46">
        <v>10.52768546598395</v>
      </c>
      <c r="S796" s="47">
        <v>97.01798595486967</v>
      </c>
      <c r="T796" s="47">
        <v>972.7289224956966</v>
      </c>
      <c r="U796" s="47">
        <v>10.52768546598395</v>
      </c>
      <c r="W796" s="41"/>
      <c r="X796" s="41"/>
      <c r="Y796" s="41"/>
      <c r="Z796" s="41"/>
      <c r="AA796" s="41"/>
      <c r="AB796" s="41"/>
      <c r="AC796" s="41"/>
      <c r="AD796" s="41"/>
      <c r="AE796" s="41"/>
    </row>
    <row r="797" spans="1:31" ht="14.25">
      <c r="A797" s="28">
        <v>2</v>
      </c>
      <c r="B797" s="42">
        <v>192.3755417623016</v>
      </c>
      <c r="C797" s="42">
        <v>53.93815285025412</v>
      </c>
      <c r="D797" s="42">
        <v>145.769180286874</v>
      </c>
      <c r="E797" s="42">
        <f>C797/D797</f>
        <v>0.3700243957200263</v>
      </c>
      <c r="F797" s="44">
        <v>0.17133588972915367</v>
      </c>
      <c r="G797" s="44">
        <v>0.004188081899067693</v>
      </c>
      <c r="H797" s="44">
        <v>11.414011275431431</v>
      </c>
      <c r="I797" s="44">
        <v>0.5272432569777743</v>
      </c>
      <c r="J797" s="44">
        <v>0.47974378459867834</v>
      </c>
      <c r="K797" s="44">
        <v>0.008225871285717803</v>
      </c>
      <c r="L797" s="45"/>
      <c r="M797" s="46">
        <v>2572.225</v>
      </c>
      <c r="N797" s="46">
        <v>40.74</v>
      </c>
      <c r="O797" s="46">
        <v>2557.5730073356895</v>
      </c>
      <c r="P797" s="46">
        <v>43.15092861187895</v>
      </c>
      <c r="Q797" s="46">
        <v>2526.1495843666553</v>
      </c>
      <c r="R797" s="46">
        <v>35.83587922522588</v>
      </c>
      <c r="S797" s="47">
        <v>101.82393853152986</v>
      </c>
      <c r="T797" s="47">
        <v>2572.225</v>
      </c>
      <c r="U797" s="47">
        <v>40.74</v>
      </c>
      <c r="W797" s="41"/>
      <c r="X797" s="41"/>
      <c r="Y797" s="41"/>
      <c r="Z797" s="41"/>
      <c r="AA797" s="41"/>
      <c r="AB797" s="41"/>
      <c r="AC797" s="41"/>
      <c r="AD797" s="41"/>
      <c r="AE797" s="41"/>
    </row>
    <row r="798" spans="1:31" ht="14.25">
      <c r="A798" s="28">
        <v>3</v>
      </c>
      <c r="B798" s="42">
        <v>209.93395517069433</v>
      </c>
      <c r="C798" s="42">
        <v>204.47187263932125</v>
      </c>
      <c r="D798" s="42">
        <v>366.48295507708286</v>
      </c>
      <c r="E798" s="42">
        <f>C798/D798</f>
        <v>0.5579301023599158</v>
      </c>
      <c r="F798" s="44">
        <v>0.06620310918116326</v>
      </c>
      <c r="G798" s="44">
        <v>0.0026617546020970945</v>
      </c>
      <c r="H798" s="44">
        <v>1.4999891114211246</v>
      </c>
      <c r="I798" s="44">
        <v>0.07596815895804872</v>
      </c>
      <c r="J798" s="44">
        <v>0.164339538915252</v>
      </c>
      <c r="K798" s="44">
        <v>0.0028168711248503027</v>
      </c>
      <c r="L798" s="45"/>
      <c r="M798" s="46">
        <v>812.96</v>
      </c>
      <c r="N798" s="46">
        <v>83.33</v>
      </c>
      <c r="O798" s="46">
        <v>930.3816585603087</v>
      </c>
      <c r="P798" s="46">
        <v>30.864349187034406</v>
      </c>
      <c r="Q798" s="46">
        <v>980.8477477650772</v>
      </c>
      <c r="R798" s="46">
        <v>15.595754321631148</v>
      </c>
      <c r="S798" s="47">
        <v>94.85484986637746</v>
      </c>
      <c r="T798" s="47">
        <v>980.8477477650772</v>
      </c>
      <c r="U798" s="47">
        <v>15.595754321631148</v>
      </c>
      <c r="W798" s="41"/>
      <c r="X798" s="41"/>
      <c r="Y798" s="41"/>
      <c r="Z798" s="41"/>
      <c r="AA798" s="41"/>
      <c r="AB798" s="41"/>
      <c r="AC798" s="41"/>
      <c r="AD798" s="41"/>
      <c r="AE798" s="41"/>
    </row>
    <row r="799" spans="1:31" ht="14.25">
      <c r="A799" s="28">
        <v>4</v>
      </c>
      <c r="B799" s="42">
        <v>92.92811610609196</v>
      </c>
      <c r="C799" s="42">
        <v>383.4198840340916</v>
      </c>
      <c r="D799" s="42">
        <v>459.9632765250419</v>
      </c>
      <c r="E799" s="42">
        <f>C799/D799</f>
        <v>0.8335880353987716</v>
      </c>
      <c r="F799" s="44">
        <v>0.05076253948124953</v>
      </c>
      <c r="G799" s="44">
        <v>0.0035816885171596436</v>
      </c>
      <c r="H799" s="44">
        <v>0.28467570317736707</v>
      </c>
      <c r="I799" s="44">
        <v>0.022818580166395153</v>
      </c>
      <c r="J799" s="44">
        <v>0.04039470969989079</v>
      </c>
      <c r="K799" s="44">
        <v>0.000915209010613449</v>
      </c>
      <c r="L799" s="45"/>
      <c r="M799" s="46">
        <v>231.55</v>
      </c>
      <c r="N799" s="46">
        <v>164.795</v>
      </c>
      <c r="O799" s="46">
        <v>254.359867419454</v>
      </c>
      <c r="P799" s="46">
        <v>18.03726545353372</v>
      </c>
      <c r="Q799" s="46">
        <v>255.27909562045562</v>
      </c>
      <c r="R799" s="46">
        <v>5.670749584194965</v>
      </c>
      <c r="S799" s="47">
        <v>99.63991246570055</v>
      </c>
      <c r="T799" s="47">
        <v>255.27909562045562</v>
      </c>
      <c r="U799" s="47">
        <v>5.670749584194965</v>
      </c>
      <c r="W799" s="41"/>
      <c r="X799" s="41"/>
      <c r="Y799" s="41"/>
      <c r="Z799" s="41"/>
      <c r="AA799" s="41"/>
      <c r="AB799" s="41"/>
      <c r="AC799" s="41"/>
      <c r="AD799" s="41"/>
      <c r="AE799" s="41"/>
    </row>
    <row r="800" spans="1:31" ht="14.25">
      <c r="A800" s="28">
        <v>5</v>
      </c>
      <c r="B800" s="42">
        <v>941.0167816352397</v>
      </c>
      <c r="C800" s="42">
        <v>490.3681611943329</v>
      </c>
      <c r="D800" s="42">
        <v>820.8796563013454</v>
      </c>
      <c r="E800" s="42">
        <f>C800/D800</f>
        <v>0.5973691240002158</v>
      </c>
      <c r="F800" s="44">
        <v>0.10233281944711922</v>
      </c>
      <c r="G800" s="44">
        <v>0.0019315548654220652</v>
      </c>
      <c r="H800" s="44">
        <v>4.590377008675751</v>
      </c>
      <c r="I800" s="44">
        <v>0.1470015707559662</v>
      </c>
      <c r="J800" s="44">
        <v>0.322423838933659</v>
      </c>
      <c r="K800" s="44">
        <v>0.003731313947947013</v>
      </c>
      <c r="L800" s="45"/>
      <c r="M800" s="46">
        <v>1677.775</v>
      </c>
      <c r="N800" s="46">
        <v>35.03</v>
      </c>
      <c r="O800" s="46">
        <v>1747.5216817843132</v>
      </c>
      <c r="P800" s="46">
        <v>26.706127419427503</v>
      </c>
      <c r="Q800" s="46">
        <v>1801.5554835391836</v>
      </c>
      <c r="R800" s="46">
        <v>18.189069401553525</v>
      </c>
      <c r="S800" s="47">
        <v>93.12924388562183</v>
      </c>
      <c r="T800" s="47">
        <v>1677.775</v>
      </c>
      <c r="U800" s="47">
        <v>35.03</v>
      </c>
      <c r="W800" s="41"/>
      <c r="X800" s="41"/>
      <c r="Y800" s="41"/>
      <c r="Z800" s="41"/>
      <c r="AA800" s="41"/>
      <c r="AB800" s="41"/>
      <c r="AC800" s="41"/>
      <c r="AD800" s="41"/>
      <c r="AE800" s="41"/>
    </row>
    <row r="801" spans="1:31" ht="14.25">
      <c r="A801" s="28">
        <v>6</v>
      </c>
      <c r="B801" s="42">
        <v>823.1057776317814</v>
      </c>
      <c r="C801" s="42">
        <v>1258.114163510483</v>
      </c>
      <c r="D801" s="42">
        <v>1197.6049984510767</v>
      </c>
      <c r="E801" s="42">
        <f>C801/D801</f>
        <v>1.0505251440480508</v>
      </c>
      <c r="F801" s="44">
        <v>0.06488331443037318</v>
      </c>
      <c r="G801" s="44">
        <v>0.0014740259392152335</v>
      </c>
      <c r="H801" s="44">
        <v>1.130701911068175</v>
      </c>
      <c r="I801" s="44">
        <v>0.036836814839791905</v>
      </c>
      <c r="J801" s="44">
        <v>0.12527059795675652</v>
      </c>
      <c r="K801" s="44">
        <v>0.0015864787158476215</v>
      </c>
      <c r="L801" s="45"/>
      <c r="M801" s="46">
        <v>772.225</v>
      </c>
      <c r="N801" s="46">
        <v>47.372499999999945</v>
      </c>
      <c r="O801" s="46">
        <v>768.0879942621967</v>
      </c>
      <c r="P801" s="46">
        <v>17.55628254243254</v>
      </c>
      <c r="Q801" s="46">
        <v>760.8286108005342</v>
      </c>
      <c r="R801" s="46">
        <v>9.08857450663811</v>
      </c>
      <c r="S801" s="47">
        <v>100.95414175526658</v>
      </c>
      <c r="T801" s="47">
        <v>760.8286108005342</v>
      </c>
      <c r="U801" s="47">
        <v>9.08857450663811</v>
      </c>
      <c r="W801" s="41"/>
      <c r="X801" s="41"/>
      <c r="Y801" s="41"/>
      <c r="Z801" s="41"/>
      <c r="AA801" s="41"/>
      <c r="AB801" s="41"/>
      <c r="AC801" s="41"/>
      <c r="AD801" s="41"/>
      <c r="AE801" s="41"/>
    </row>
    <row r="802" spans="1:31" ht="14.25">
      <c r="A802" s="28">
        <v>7</v>
      </c>
      <c r="B802" s="42">
        <v>100.47312305104076</v>
      </c>
      <c r="C802" s="42">
        <v>27.638371914342777</v>
      </c>
      <c r="D802" s="42">
        <v>889.5471080081253</v>
      </c>
      <c r="E802" s="42">
        <f>C802/D802</f>
        <v>0.03107016105783385</v>
      </c>
      <c r="F802" s="44">
        <v>0.06771577136210392</v>
      </c>
      <c r="G802" s="44">
        <v>0.0016431123880085755</v>
      </c>
      <c r="H802" s="44">
        <v>1.4016405774465412</v>
      </c>
      <c r="I802" s="44">
        <v>0.04232140441496783</v>
      </c>
      <c r="J802" s="44">
        <v>0.14905266752950508</v>
      </c>
      <c r="K802" s="44">
        <v>0.0019619102281866643</v>
      </c>
      <c r="L802" s="45"/>
      <c r="M802" s="46">
        <v>861.105</v>
      </c>
      <c r="N802" s="46">
        <v>50</v>
      </c>
      <c r="O802" s="46">
        <v>889.6299718329828</v>
      </c>
      <c r="P802" s="46">
        <v>17.894803305759638</v>
      </c>
      <c r="Q802" s="46">
        <v>895.6508333713155</v>
      </c>
      <c r="R802" s="46">
        <v>11.006717591369181</v>
      </c>
      <c r="S802" s="47">
        <v>99.32776688035118</v>
      </c>
      <c r="T802" s="47">
        <v>895.6508333713155</v>
      </c>
      <c r="U802" s="47">
        <v>11.006717591369181</v>
      </c>
      <c r="W802" s="41"/>
      <c r="X802" s="41"/>
      <c r="Y802" s="41"/>
      <c r="Z802" s="41"/>
      <c r="AA802" s="41"/>
      <c r="AB802" s="41"/>
      <c r="AC802" s="41"/>
      <c r="AD802" s="41"/>
      <c r="AE802" s="41"/>
    </row>
    <row r="803" spans="1:31" ht="14.25">
      <c r="A803" s="28">
        <v>8</v>
      </c>
      <c r="B803" s="42">
        <v>657.4268136525181</v>
      </c>
      <c r="C803" s="42">
        <v>176.30052594218995</v>
      </c>
      <c r="D803" s="42">
        <v>600.2763442308934</v>
      </c>
      <c r="E803" s="42">
        <f>C803/D803</f>
        <v>0.29369893989088597</v>
      </c>
      <c r="F803" s="44">
        <v>0.23239754350925976</v>
      </c>
      <c r="G803" s="44">
        <v>0.004504112784231447</v>
      </c>
      <c r="H803" s="44">
        <v>18.282919578305815</v>
      </c>
      <c r="I803" s="44">
        <v>0.4787732781389266</v>
      </c>
      <c r="J803" s="44">
        <v>0.5666980062100286</v>
      </c>
      <c r="K803" s="44">
        <v>0.009763986729969231</v>
      </c>
      <c r="L803" s="45"/>
      <c r="M803" s="46">
        <v>3068.83</v>
      </c>
      <c r="N803" s="46">
        <v>30.0925</v>
      </c>
      <c r="O803" s="46">
        <v>3004.7415424968526</v>
      </c>
      <c r="P803" s="46">
        <v>25.216005545453527</v>
      </c>
      <c r="Q803" s="46">
        <v>2894.2480181252195</v>
      </c>
      <c r="R803" s="46">
        <v>40.175909592186144</v>
      </c>
      <c r="S803" s="47">
        <v>106.03203252732528</v>
      </c>
      <c r="T803" s="47">
        <v>3068.83</v>
      </c>
      <c r="U803" s="47">
        <v>30.0925</v>
      </c>
      <c r="W803" s="41"/>
      <c r="X803" s="41"/>
      <c r="Y803" s="41"/>
      <c r="Z803" s="41"/>
      <c r="AA803" s="41"/>
      <c r="AB803" s="41"/>
      <c r="AC803" s="41"/>
      <c r="AD803" s="41"/>
      <c r="AE803" s="41"/>
    </row>
    <row r="804" spans="1:31" ht="14.25">
      <c r="A804" s="28">
        <v>9</v>
      </c>
      <c r="B804" s="42">
        <v>262.4716174350946</v>
      </c>
      <c r="C804" s="42">
        <v>170.45134429507652</v>
      </c>
      <c r="D804" s="42">
        <v>250.74677554584022</v>
      </c>
      <c r="E804" s="42">
        <f>C804/D804</f>
        <v>0.6797748203303037</v>
      </c>
      <c r="F804" s="44">
        <v>0.08692846689818459</v>
      </c>
      <c r="G804" s="44">
        <v>0.0030903590346937774</v>
      </c>
      <c r="H804" s="44">
        <v>3.082240408106228</v>
      </c>
      <c r="I804" s="44">
        <v>0.10488405786372314</v>
      </c>
      <c r="J804" s="44">
        <v>0.2568730397489984</v>
      </c>
      <c r="K804" s="44">
        <v>0.004978467810407267</v>
      </c>
      <c r="L804" s="45"/>
      <c r="M804" s="46">
        <v>1358.95</v>
      </c>
      <c r="N804" s="46">
        <v>69.59750000000008</v>
      </c>
      <c r="O804" s="46">
        <v>1428.2844670141988</v>
      </c>
      <c r="P804" s="46">
        <v>26.09374441452394</v>
      </c>
      <c r="Q804" s="46">
        <v>1473.823831881952</v>
      </c>
      <c r="R804" s="46">
        <v>25.534347803666833</v>
      </c>
      <c r="S804" s="47">
        <v>92.2057284325992</v>
      </c>
      <c r="T804" s="47">
        <v>1358.95</v>
      </c>
      <c r="U804" s="47">
        <v>69.59750000000008</v>
      </c>
      <c r="W804" s="41"/>
      <c r="X804" s="41"/>
      <c r="Y804" s="41"/>
      <c r="Z804" s="41"/>
      <c r="AA804" s="41"/>
      <c r="AB804" s="41"/>
      <c r="AC804" s="41"/>
      <c r="AD804" s="41"/>
      <c r="AE804" s="41"/>
    </row>
    <row r="805" spans="1:31" ht="14.25">
      <c r="A805" s="28">
        <v>10</v>
      </c>
      <c r="B805" s="42">
        <v>77.73989752276196</v>
      </c>
      <c r="C805" s="42">
        <v>157.67813781404854</v>
      </c>
      <c r="D805" s="42">
        <v>340.2646645553943</v>
      </c>
      <c r="E805" s="42">
        <f>C805/D805</f>
        <v>0.4633985078059109</v>
      </c>
      <c r="F805" s="44">
        <v>0.05553011937460037</v>
      </c>
      <c r="G805" s="44">
        <v>0.0030721623167455528</v>
      </c>
      <c r="H805" s="44">
        <v>0.5338261704719451</v>
      </c>
      <c r="I805" s="44">
        <v>0.02892562848182765</v>
      </c>
      <c r="J805" s="44">
        <v>0.06950553526872237</v>
      </c>
      <c r="K805" s="44">
        <v>0.001345824803615088</v>
      </c>
      <c r="L805" s="45"/>
      <c r="M805" s="46">
        <v>435.23</v>
      </c>
      <c r="N805" s="46">
        <v>124.0625</v>
      </c>
      <c r="O805" s="46">
        <v>434.34571631133366</v>
      </c>
      <c r="P805" s="46">
        <v>19.15085039073361</v>
      </c>
      <c r="Q805" s="46">
        <v>433.175987711574</v>
      </c>
      <c r="R805" s="46">
        <v>8.111924991354272</v>
      </c>
      <c r="S805" s="47">
        <v>100.27003542046253</v>
      </c>
      <c r="T805" s="47">
        <v>433.175987711574</v>
      </c>
      <c r="U805" s="47">
        <v>8.111924991354272</v>
      </c>
      <c r="W805" s="41"/>
      <c r="X805" s="41"/>
      <c r="Y805" s="41"/>
      <c r="Z805" s="41"/>
      <c r="AA805" s="41"/>
      <c r="AB805" s="41"/>
      <c r="AC805" s="41"/>
      <c r="AD805" s="41"/>
      <c r="AE805" s="41"/>
    </row>
    <row r="806" spans="1:31" ht="14.25">
      <c r="A806" s="28">
        <v>11</v>
      </c>
      <c r="B806" s="42">
        <v>121.34872750635785</v>
      </c>
      <c r="C806" s="42">
        <v>46.60524476976643</v>
      </c>
      <c r="D806" s="42">
        <v>595.5008951087075</v>
      </c>
      <c r="E806" s="42">
        <f>C806/D806</f>
        <v>0.07826225813020606</v>
      </c>
      <c r="F806" s="44">
        <v>0.07956036588932253</v>
      </c>
      <c r="G806" s="44">
        <v>0.0026714185530633872</v>
      </c>
      <c r="H806" s="44">
        <v>2.1058585635808633</v>
      </c>
      <c r="I806" s="44">
        <v>0.07905351241040215</v>
      </c>
      <c r="J806" s="44">
        <v>0.18972347302567044</v>
      </c>
      <c r="K806" s="44">
        <v>0.003197516030980725</v>
      </c>
      <c r="L806" s="45"/>
      <c r="M806" s="46">
        <v>1187.04</v>
      </c>
      <c r="N806" s="46">
        <v>66.355</v>
      </c>
      <c r="O806" s="46">
        <v>1150.723650478281</v>
      </c>
      <c r="P806" s="46">
        <v>25.850159078341903</v>
      </c>
      <c r="Q806" s="46">
        <v>1119.8769025712336</v>
      </c>
      <c r="R806" s="46">
        <v>17.32550696616886</v>
      </c>
      <c r="S806" s="47">
        <v>105.99736428839279</v>
      </c>
      <c r="T806" s="47">
        <v>1187.04</v>
      </c>
      <c r="U806" s="47">
        <v>66.355</v>
      </c>
      <c r="W806" s="41"/>
      <c r="X806" s="41"/>
      <c r="Y806" s="41"/>
      <c r="Z806" s="41"/>
      <c r="AA806" s="41"/>
      <c r="AB806" s="41"/>
      <c r="AC806" s="41"/>
      <c r="AD806" s="41"/>
      <c r="AE806" s="41"/>
    </row>
    <row r="807" spans="1:31" ht="14.25">
      <c r="A807" s="28">
        <v>12</v>
      </c>
      <c r="B807" s="42">
        <v>175.89599071479734</v>
      </c>
      <c r="C807" s="42">
        <v>181.71453845053554</v>
      </c>
      <c r="D807" s="42">
        <v>240.88640472508467</v>
      </c>
      <c r="E807" s="42">
        <f>C807/D807</f>
        <v>0.7543578005488524</v>
      </c>
      <c r="F807" s="44">
        <v>0.06897541440506504</v>
      </c>
      <c r="G807" s="44">
        <v>0.0029035713220779157</v>
      </c>
      <c r="H807" s="44">
        <v>1.4812370536826345</v>
      </c>
      <c r="I807" s="44">
        <v>0.06068102789035586</v>
      </c>
      <c r="J807" s="44">
        <v>0.15516395560177895</v>
      </c>
      <c r="K807" s="44">
        <v>0.0028220852044292567</v>
      </c>
      <c r="L807" s="45"/>
      <c r="M807" s="46">
        <v>898.15</v>
      </c>
      <c r="N807" s="46">
        <v>87.0375</v>
      </c>
      <c r="O807" s="46">
        <v>922.7367089205055</v>
      </c>
      <c r="P807" s="46">
        <v>24.837117211908605</v>
      </c>
      <c r="Q807" s="46">
        <v>929.845523296504</v>
      </c>
      <c r="R807" s="46">
        <v>15.74873089615545</v>
      </c>
      <c r="S807" s="47">
        <v>99.2354843683286</v>
      </c>
      <c r="T807" s="47">
        <v>929.845523296504</v>
      </c>
      <c r="U807" s="47">
        <v>15.74873089615545</v>
      </c>
      <c r="W807" s="41"/>
      <c r="X807" s="41"/>
      <c r="Y807" s="41"/>
      <c r="Z807" s="41"/>
      <c r="AA807" s="41"/>
      <c r="AB807" s="41"/>
      <c r="AC807" s="41"/>
      <c r="AD807" s="41"/>
      <c r="AE807" s="41"/>
    </row>
    <row r="808" spans="1:31" ht="14.25">
      <c r="A808" s="28">
        <v>13</v>
      </c>
      <c r="B808" s="42">
        <v>484.8010936261474</v>
      </c>
      <c r="C808" s="42">
        <v>317.6426830164672</v>
      </c>
      <c r="D808" s="42">
        <v>402.2621173016274</v>
      </c>
      <c r="E808" s="42">
        <f>C808/D808</f>
        <v>0.7896410558051375</v>
      </c>
      <c r="F808" s="44">
        <v>0.12131755524735496</v>
      </c>
      <c r="G808" s="44">
        <v>0.002622148314596527</v>
      </c>
      <c r="H808" s="44">
        <v>5.500648751683093</v>
      </c>
      <c r="I808" s="44">
        <v>0.13205969152946967</v>
      </c>
      <c r="J808" s="44">
        <v>0.32582818319424817</v>
      </c>
      <c r="K808" s="44">
        <v>0.005469494950140189</v>
      </c>
      <c r="L808" s="45"/>
      <c r="M808" s="46">
        <v>1975.62</v>
      </c>
      <c r="N808" s="46">
        <v>38.5775</v>
      </c>
      <c r="O808" s="46">
        <v>1900.697547720317</v>
      </c>
      <c r="P808" s="46">
        <v>20.63019071697977</v>
      </c>
      <c r="Q808" s="46">
        <v>1818.1293028188943</v>
      </c>
      <c r="R808" s="46">
        <v>26.59381530749056</v>
      </c>
      <c r="S808" s="47">
        <v>108.66223854029118</v>
      </c>
      <c r="T808" s="47">
        <v>1975.62</v>
      </c>
      <c r="U808" s="47">
        <v>38.5775</v>
      </c>
      <c r="W808" s="41"/>
      <c r="X808" s="41"/>
      <c r="Y808" s="41"/>
      <c r="Z808" s="41"/>
      <c r="AA808" s="41"/>
      <c r="AB808" s="41"/>
      <c r="AC808" s="41"/>
      <c r="AD808" s="41"/>
      <c r="AE808" s="41"/>
    </row>
    <row r="809" spans="1:31" ht="14.25">
      <c r="A809" s="28">
        <v>14</v>
      </c>
      <c r="B809" s="42">
        <v>19.815067000139486</v>
      </c>
      <c r="C809" s="42">
        <v>66.00476139470815</v>
      </c>
      <c r="D809" s="42">
        <v>348.1571373093785</v>
      </c>
      <c r="E809" s="42">
        <f>C809/D809</f>
        <v>0.18958324940515342</v>
      </c>
      <c r="F809" s="44">
        <v>0.05009499790829489</v>
      </c>
      <c r="G809" s="44">
        <v>0.0029578799467094865</v>
      </c>
      <c r="H809" s="44">
        <v>0.26711102462367237</v>
      </c>
      <c r="I809" s="44">
        <v>0.015104575388633084</v>
      </c>
      <c r="J809" s="44">
        <v>0.038774818167232286</v>
      </c>
      <c r="K809" s="44">
        <v>0.0008665576292059041</v>
      </c>
      <c r="L809" s="45"/>
      <c r="M809" s="46">
        <v>198.23</v>
      </c>
      <c r="N809" s="46">
        <v>137.02</v>
      </c>
      <c r="O809" s="46">
        <v>240.38130218672512</v>
      </c>
      <c r="P809" s="46">
        <v>12.104429752979257</v>
      </c>
      <c r="Q809" s="46">
        <v>245.2342255677418</v>
      </c>
      <c r="R809" s="46">
        <v>5.377672416252707</v>
      </c>
      <c r="S809" s="47">
        <v>98.02110681338151</v>
      </c>
      <c r="T809" s="47">
        <v>245.2342255677418</v>
      </c>
      <c r="U809" s="47">
        <v>5.377672416252707</v>
      </c>
      <c r="W809" s="41"/>
      <c r="X809" s="41"/>
      <c r="Y809" s="41"/>
      <c r="Z809" s="41"/>
      <c r="AA809" s="41"/>
      <c r="AB809" s="41"/>
      <c r="AC809" s="41"/>
      <c r="AD809" s="41"/>
      <c r="AE809" s="41"/>
    </row>
    <row r="810" spans="1:31" ht="14.25">
      <c r="A810" s="28">
        <v>15</v>
      </c>
      <c r="B810" s="42">
        <v>246.95230532176583</v>
      </c>
      <c r="C810" s="42">
        <v>189.60768339788052</v>
      </c>
      <c r="D810" s="42">
        <v>425.3920128306271</v>
      </c>
      <c r="E810" s="42">
        <f>C810/D810</f>
        <v>0.44572459679296844</v>
      </c>
      <c r="F810" s="44">
        <v>0.07604310335245228</v>
      </c>
      <c r="G810" s="44">
        <v>0.003156957697911802</v>
      </c>
      <c r="H810" s="44">
        <v>1.975252512947087</v>
      </c>
      <c r="I810" s="44">
        <v>0.0805291126380694</v>
      </c>
      <c r="J810" s="44">
        <v>0.18601129660747248</v>
      </c>
      <c r="K810" s="44">
        <v>0.0032481126739229453</v>
      </c>
      <c r="L810" s="45"/>
      <c r="M810" s="46">
        <v>1095.99</v>
      </c>
      <c r="N810" s="46">
        <v>83.0275</v>
      </c>
      <c r="O810" s="46">
        <v>1107.1015014440532</v>
      </c>
      <c r="P810" s="46">
        <v>27.489388551018465</v>
      </c>
      <c r="Q810" s="46">
        <v>1099.7313488755108</v>
      </c>
      <c r="R810" s="46">
        <v>17.654749171364983</v>
      </c>
      <c r="S810" s="47">
        <v>99.65979428709235</v>
      </c>
      <c r="T810" s="47">
        <v>1095.99</v>
      </c>
      <c r="U810" s="47">
        <v>83.0275</v>
      </c>
      <c r="W810" s="41"/>
      <c r="X810" s="41"/>
      <c r="Y810" s="41"/>
      <c r="Z810" s="41"/>
      <c r="AA810" s="41"/>
      <c r="AB810" s="41"/>
      <c r="AC810" s="41"/>
      <c r="AD810" s="41"/>
      <c r="AE810" s="41"/>
    </row>
    <row r="811" spans="1:31" ht="14.25">
      <c r="A811" s="28">
        <v>16</v>
      </c>
      <c r="B811" s="42">
        <v>23.097091211539244</v>
      </c>
      <c r="C811" s="42">
        <v>73.94475620334111</v>
      </c>
      <c r="D811" s="42">
        <v>353.49194975651784</v>
      </c>
      <c r="E811" s="42">
        <f>C811/D811</f>
        <v>0.20918370631714137</v>
      </c>
      <c r="F811" s="44">
        <v>0.052979737068313895</v>
      </c>
      <c r="G811" s="44">
        <v>0.0036299267315909735</v>
      </c>
      <c r="H811" s="44">
        <v>0.29218540255278813</v>
      </c>
      <c r="I811" s="44">
        <v>0.02017869750103436</v>
      </c>
      <c r="J811" s="44">
        <v>0.039903783183435355</v>
      </c>
      <c r="K811" s="44">
        <v>0.0009133582897818466</v>
      </c>
      <c r="L811" s="45"/>
      <c r="M811" s="46">
        <v>327.835</v>
      </c>
      <c r="N811" s="46">
        <v>155.535</v>
      </c>
      <c r="O811" s="46">
        <v>260.27810884201983</v>
      </c>
      <c r="P811" s="46">
        <v>15.857456026521604</v>
      </c>
      <c r="Q811" s="46">
        <v>252.2365363650146</v>
      </c>
      <c r="R811" s="46">
        <v>5.661953963282301</v>
      </c>
      <c r="S811" s="47">
        <v>103.18810771543745</v>
      </c>
      <c r="T811" s="47">
        <v>252.2365363650146</v>
      </c>
      <c r="U811" s="47">
        <v>5.661953963282301</v>
      </c>
      <c r="W811" s="41"/>
      <c r="X811" s="41"/>
      <c r="Y811" s="41"/>
      <c r="Z811" s="41"/>
      <c r="AA811" s="41"/>
      <c r="AB811" s="41"/>
      <c r="AC811" s="41"/>
      <c r="AD811" s="41"/>
      <c r="AE811" s="41"/>
    </row>
    <row r="812" spans="1:31" ht="14.25">
      <c r="A812" s="28">
        <v>17</v>
      </c>
      <c r="B812" s="42">
        <v>150.02043197964787</v>
      </c>
      <c r="C812" s="42">
        <v>141.48008625639932</v>
      </c>
      <c r="D812" s="42">
        <v>434.8188382005327</v>
      </c>
      <c r="E812" s="42">
        <f>C812/D812</f>
        <v>0.3253770854130993</v>
      </c>
      <c r="F812" s="44">
        <v>0.07021679957935101</v>
      </c>
      <c r="G812" s="44">
        <v>0.002405902482137394</v>
      </c>
      <c r="H812" s="44">
        <v>1.5287588959626142</v>
      </c>
      <c r="I812" s="44">
        <v>0.047583917192678474</v>
      </c>
      <c r="J812" s="44">
        <v>0.1568902433470826</v>
      </c>
      <c r="K812" s="44">
        <v>0.0027672360479222887</v>
      </c>
      <c r="L812" s="45"/>
      <c r="M812" s="46">
        <v>1000</v>
      </c>
      <c r="N812" s="46">
        <v>70.37</v>
      </c>
      <c r="O812" s="46">
        <v>941.9999263060304</v>
      </c>
      <c r="P812" s="46">
        <v>19.10882331776787</v>
      </c>
      <c r="Q812" s="46">
        <v>939.4719134362706</v>
      </c>
      <c r="R812" s="46">
        <v>15.41959907485176</v>
      </c>
      <c r="S812" s="47">
        <v>100.26908871181824</v>
      </c>
      <c r="T812" s="47">
        <v>939.4719134362706</v>
      </c>
      <c r="U812" s="47">
        <v>15.41959907485176</v>
      </c>
      <c r="W812" s="41"/>
      <c r="X812" s="41"/>
      <c r="Y812" s="41"/>
      <c r="Z812" s="41"/>
      <c r="AA812" s="41"/>
      <c r="AB812" s="41"/>
      <c r="AC812" s="41"/>
      <c r="AD812" s="41"/>
      <c r="AE812" s="41"/>
    </row>
    <row r="813" spans="1:31" ht="14.25">
      <c r="A813" s="28">
        <v>18</v>
      </c>
      <c r="B813" s="42">
        <v>697.569948190177</v>
      </c>
      <c r="C813" s="42">
        <v>288.6820586081503</v>
      </c>
      <c r="D813" s="42">
        <v>129.11256397342655</v>
      </c>
      <c r="E813" s="42">
        <f>C813/D813</f>
        <v>2.235894398840734</v>
      </c>
      <c r="F813" s="44">
        <v>0.16860398364569013</v>
      </c>
      <c r="G813" s="44">
        <v>0.004601892167176413</v>
      </c>
      <c r="H813" s="44">
        <v>11.04164857335419</v>
      </c>
      <c r="I813" s="44">
        <v>0.32016663112570604</v>
      </c>
      <c r="J813" s="44">
        <v>0.46779427080707436</v>
      </c>
      <c r="K813" s="44">
        <v>0.00950173379705448</v>
      </c>
      <c r="L813" s="45"/>
      <c r="M813" s="46">
        <v>2544.13</v>
      </c>
      <c r="N813" s="46">
        <v>45.67749999999978</v>
      </c>
      <c r="O813" s="46">
        <v>2526.650104284445</v>
      </c>
      <c r="P813" s="46">
        <v>27.003645586858966</v>
      </c>
      <c r="Q813" s="46">
        <v>2473.880920995667</v>
      </c>
      <c r="R813" s="46">
        <v>41.73130278021199</v>
      </c>
      <c r="S813" s="47">
        <v>102.83963057429861</v>
      </c>
      <c r="T813" s="47">
        <v>2544.13</v>
      </c>
      <c r="U813" s="47">
        <v>45.67749999999978</v>
      </c>
      <c r="W813" s="41"/>
      <c r="X813" s="41"/>
      <c r="Y813" s="41"/>
      <c r="Z813" s="41"/>
      <c r="AA813" s="41"/>
      <c r="AB813" s="41"/>
      <c r="AC813" s="41"/>
      <c r="AD813" s="41"/>
      <c r="AE813" s="41"/>
    </row>
    <row r="814" spans="1:31" ht="14.25">
      <c r="A814" s="28">
        <v>19</v>
      </c>
      <c r="B814" s="42">
        <v>348.4505672557633</v>
      </c>
      <c r="C814" s="42">
        <v>296.1734017033183</v>
      </c>
      <c r="D814" s="42">
        <v>532.97993614155</v>
      </c>
      <c r="E814" s="42">
        <f>C814/D814</f>
        <v>0.5556933415682273</v>
      </c>
      <c r="F814" s="44">
        <v>0.07696655783987279</v>
      </c>
      <c r="G814" s="44">
        <v>0.0019641866643600086</v>
      </c>
      <c r="H814" s="44">
        <v>2.0436793938087345</v>
      </c>
      <c r="I814" s="44">
        <v>0.050051761506245046</v>
      </c>
      <c r="J814" s="44">
        <v>0.18980634847803268</v>
      </c>
      <c r="K814" s="44">
        <v>0.0027493514400250664</v>
      </c>
      <c r="L814" s="45"/>
      <c r="M814" s="46">
        <v>1120.37</v>
      </c>
      <c r="N814" s="46">
        <v>19.444999999999936</v>
      </c>
      <c r="O814" s="46">
        <v>1130.189481112602</v>
      </c>
      <c r="P814" s="46">
        <v>16.69896387813469</v>
      </c>
      <c r="Q814" s="46">
        <v>1120.3259404331204</v>
      </c>
      <c r="R814" s="46">
        <v>14.896112869706371</v>
      </c>
      <c r="S814" s="47">
        <v>100.00393274539928</v>
      </c>
      <c r="T814" s="47">
        <v>1120.37</v>
      </c>
      <c r="U814" s="47">
        <v>19.444999999999936</v>
      </c>
      <c r="W814" s="41"/>
      <c r="X814" s="41"/>
      <c r="Y814" s="41"/>
      <c r="Z814" s="41"/>
      <c r="AA814" s="41"/>
      <c r="AB814" s="41"/>
      <c r="AC814" s="41"/>
      <c r="AD814" s="41"/>
      <c r="AE814" s="41"/>
    </row>
    <row r="815" spans="1:31" ht="14.25">
      <c r="A815" s="28">
        <v>20</v>
      </c>
      <c r="B815" s="42">
        <v>103.9680486621165</v>
      </c>
      <c r="C815" s="42">
        <v>60.923182075369986</v>
      </c>
      <c r="D815" s="42">
        <v>480.9412157340465</v>
      </c>
      <c r="E815" s="42">
        <f>C815/D815</f>
        <v>0.12667490346483345</v>
      </c>
      <c r="F815" s="44">
        <v>0.05911</v>
      </c>
      <c r="G815" s="44">
        <v>0.00169</v>
      </c>
      <c r="H815" s="44">
        <v>0.46491</v>
      </c>
      <c r="I815" s="44">
        <v>0.01219</v>
      </c>
      <c r="J815" s="44">
        <v>0.057</v>
      </c>
      <c r="K815" s="44">
        <v>0.00123</v>
      </c>
      <c r="L815" s="45"/>
      <c r="M815" s="46">
        <v>571.3</v>
      </c>
      <c r="N815" s="46">
        <v>60.87</v>
      </c>
      <c r="O815" s="46">
        <v>387.7</v>
      </c>
      <c r="P815" s="46">
        <v>8.45</v>
      </c>
      <c r="Q815" s="46">
        <v>357.4</v>
      </c>
      <c r="R815" s="46">
        <v>7.48</v>
      </c>
      <c r="S815" s="47">
        <v>108.47789591494124</v>
      </c>
      <c r="T815" s="47">
        <v>357.4</v>
      </c>
      <c r="U815" s="47">
        <v>7.48</v>
      </c>
      <c r="W815" s="41"/>
      <c r="X815" s="41"/>
      <c r="Y815" s="41"/>
      <c r="Z815" s="41"/>
      <c r="AA815" s="41"/>
      <c r="AB815" s="41"/>
      <c r="AC815" s="41"/>
      <c r="AD815" s="41"/>
      <c r="AE815" s="41"/>
    </row>
    <row r="816" spans="1:31" ht="14.25">
      <c r="A816" s="28">
        <v>21</v>
      </c>
      <c r="B816" s="42">
        <v>39.56450943497802</v>
      </c>
      <c r="C816" s="42">
        <v>66.73179273554283</v>
      </c>
      <c r="D816" s="42">
        <v>98.8924473846328</v>
      </c>
      <c r="E816" s="42">
        <f>C816/D816</f>
        <v>0.6747915993624451</v>
      </c>
      <c r="F816" s="44">
        <v>0.06401819262345401</v>
      </c>
      <c r="G816" s="44">
        <v>0.005486472108360431</v>
      </c>
      <c r="H816" s="44">
        <v>0.7800617803199941</v>
      </c>
      <c r="I816" s="44">
        <v>0.05988398757785527</v>
      </c>
      <c r="J816" s="44">
        <v>0.08954231195179045</v>
      </c>
      <c r="K816" s="44">
        <v>0.002767595646862921</v>
      </c>
      <c r="L816" s="45"/>
      <c r="M816" s="46">
        <v>742.6</v>
      </c>
      <c r="N816" s="46">
        <v>186.0925</v>
      </c>
      <c r="O816" s="46">
        <v>585.518679744757</v>
      </c>
      <c r="P816" s="46">
        <v>34.1719266189574</v>
      </c>
      <c r="Q816" s="46">
        <v>552.829722917411</v>
      </c>
      <c r="R816" s="46">
        <v>16.37486310070102</v>
      </c>
      <c r="S816" s="47">
        <v>105.91302447611514</v>
      </c>
      <c r="T816" s="47">
        <v>552.829722917411</v>
      </c>
      <c r="U816" s="47">
        <v>16.37486310070102</v>
      </c>
      <c r="W816" s="41"/>
      <c r="X816" s="41"/>
      <c r="Y816" s="41"/>
      <c r="Z816" s="41"/>
      <c r="AA816" s="41"/>
      <c r="AB816" s="41"/>
      <c r="AC816" s="41"/>
      <c r="AD816" s="41"/>
      <c r="AE816" s="41"/>
    </row>
    <row r="817" spans="1:31" ht="14.25">
      <c r="A817" s="28">
        <v>22</v>
      </c>
      <c r="B817" s="42">
        <v>1384.7994518735168</v>
      </c>
      <c r="C817" s="42">
        <v>297.3713963750391</v>
      </c>
      <c r="D817" s="42">
        <v>1730.9585861095477</v>
      </c>
      <c r="E817" s="42">
        <f>C817/D817</f>
        <v>0.1717957892010591</v>
      </c>
      <c r="F817" s="44">
        <v>0.16227866551413042</v>
      </c>
      <c r="G817" s="44">
        <v>0.003179407836142806</v>
      </c>
      <c r="H817" s="44">
        <v>10.956130197872517</v>
      </c>
      <c r="I817" s="44">
        <v>0.2211009866192341</v>
      </c>
      <c r="J817" s="44">
        <v>0.4830184153771839</v>
      </c>
      <c r="K817" s="44">
        <v>0.007249759112574868</v>
      </c>
      <c r="L817" s="45"/>
      <c r="M817" s="46">
        <v>2479.315</v>
      </c>
      <c r="N817" s="46">
        <v>33.02749999999992</v>
      </c>
      <c r="O817" s="46">
        <v>2519.4132447725015</v>
      </c>
      <c r="P817" s="46">
        <v>18.779303012355967</v>
      </c>
      <c r="Q817" s="46">
        <v>2540.399553458198</v>
      </c>
      <c r="R817" s="46">
        <v>31.513649301403575</v>
      </c>
      <c r="S817" s="47">
        <v>97.59547456324164</v>
      </c>
      <c r="T817" s="47">
        <v>2479.315</v>
      </c>
      <c r="U817" s="47">
        <v>33.02749999999992</v>
      </c>
      <c r="W817" s="41"/>
      <c r="X817" s="41"/>
      <c r="Y817" s="41"/>
      <c r="Z817" s="41"/>
      <c r="AA817" s="41"/>
      <c r="AB817" s="41"/>
      <c r="AC817" s="41"/>
      <c r="AD817" s="41"/>
      <c r="AE817" s="41"/>
    </row>
    <row r="818" spans="1:31" ht="14.25">
      <c r="A818" s="28">
        <v>23</v>
      </c>
      <c r="B818" s="42">
        <v>373.3738292097431</v>
      </c>
      <c r="C818" s="42">
        <v>645.8929092337358</v>
      </c>
      <c r="D818" s="42">
        <v>705.5907962080599</v>
      </c>
      <c r="E818" s="42">
        <f>C818/D818</f>
        <v>0.9153930475069281</v>
      </c>
      <c r="F818" s="44">
        <v>0.08576152063731791</v>
      </c>
      <c r="G818" s="44">
        <v>0.0023360410763811007</v>
      </c>
      <c r="H818" s="44">
        <v>1.8320420913476299</v>
      </c>
      <c r="I818" s="44">
        <v>0.0507924358028276</v>
      </c>
      <c r="J818" s="44">
        <v>0.154546698860529</v>
      </c>
      <c r="K818" s="44">
        <v>0.0029038658777458255</v>
      </c>
      <c r="L818" s="45"/>
      <c r="M818" s="46">
        <v>1333.02</v>
      </c>
      <c r="N818" s="46">
        <v>52.625</v>
      </c>
      <c r="O818" s="46">
        <v>1057.0117667512993</v>
      </c>
      <c r="P818" s="46">
        <v>18.212762279906656</v>
      </c>
      <c r="Q818" s="46">
        <v>926.3999898069843</v>
      </c>
      <c r="R818" s="46">
        <v>16.213776081287676</v>
      </c>
      <c r="S818" s="47">
        <v>114.0988534522251</v>
      </c>
      <c r="T818" s="47">
        <v>926.3999898069843</v>
      </c>
      <c r="U818" s="47">
        <v>16.213776081287676</v>
      </c>
      <c r="W818" s="41"/>
      <c r="X818" s="41"/>
      <c r="Y818" s="41"/>
      <c r="Z818" s="41"/>
      <c r="AA818" s="41"/>
      <c r="AB818" s="41"/>
      <c r="AC818" s="41"/>
      <c r="AD818" s="41"/>
      <c r="AE818" s="41"/>
    </row>
    <row r="819" spans="1:31" ht="14.25">
      <c r="A819" s="28">
        <v>24</v>
      </c>
      <c r="B819" s="42">
        <v>54.595588051346134</v>
      </c>
      <c r="C819" s="42">
        <v>66.20612782735392</v>
      </c>
      <c r="D819" s="42">
        <v>64.13708431819758</v>
      </c>
      <c r="E819" s="42">
        <f>C819/D819</f>
        <v>1.0322597063953107</v>
      </c>
      <c r="F819" s="44">
        <v>0.08418892254255633</v>
      </c>
      <c r="G819" s="44">
        <v>0.006047178985504131</v>
      </c>
      <c r="H819" s="44">
        <v>1.883111919557126</v>
      </c>
      <c r="I819" s="44">
        <v>0.1289073894118753</v>
      </c>
      <c r="J819" s="44">
        <v>0.16364179394960976</v>
      </c>
      <c r="K819" s="44">
        <v>0.004918374842216364</v>
      </c>
      <c r="L819" s="45"/>
      <c r="M819" s="46">
        <v>1298.15</v>
      </c>
      <c r="N819" s="46">
        <v>140.74</v>
      </c>
      <c r="O819" s="46">
        <v>1075.1588956917935</v>
      </c>
      <c r="P819" s="46">
        <v>45.429281857326146</v>
      </c>
      <c r="Q819" s="46">
        <v>976.9834958372792</v>
      </c>
      <c r="R819" s="46">
        <v>27.24727687842119</v>
      </c>
      <c r="S819" s="47">
        <v>110.0488288976036</v>
      </c>
      <c r="T819" s="47">
        <v>976.9834958372792</v>
      </c>
      <c r="U819" s="47">
        <v>27.24727687842119</v>
      </c>
      <c r="W819" s="41"/>
      <c r="X819" s="41"/>
      <c r="Y819" s="41"/>
      <c r="Z819" s="41"/>
      <c r="AA819" s="41"/>
      <c r="AB819" s="41"/>
      <c r="AC819" s="41"/>
      <c r="AD819" s="41"/>
      <c r="AE819" s="41"/>
    </row>
    <row r="820" spans="1:31" ht="14.25">
      <c r="A820" s="28">
        <v>25</v>
      </c>
      <c r="B820" s="42">
        <v>725.8748176364932</v>
      </c>
      <c r="C820" s="42">
        <v>541.1179060933225</v>
      </c>
      <c r="D820" s="42">
        <v>470.2694007235528</v>
      </c>
      <c r="E820" s="42">
        <f>C820/D820</f>
        <v>1.1506551463071226</v>
      </c>
      <c r="F820" s="44">
        <v>0.10083740765737821</v>
      </c>
      <c r="G820" s="44">
        <v>0.0027301569389698035</v>
      </c>
      <c r="H820" s="44">
        <v>3.8716261453723697</v>
      </c>
      <c r="I820" s="44">
        <v>0.1006304174478881</v>
      </c>
      <c r="J820" s="44">
        <v>0.27512720172133415</v>
      </c>
      <c r="K820" s="44">
        <v>0.003704485668168844</v>
      </c>
      <c r="L820" s="45"/>
      <c r="M820" s="46">
        <v>1639.81</v>
      </c>
      <c r="N820" s="46">
        <v>55.71</v>
      </c>
      <c r="O820" s="46">
        <v>1607.7857461672227</v>
      </c>
      <c r="P820" s="46">
        <v>20.97717558095792</v>
      </c>
      <c r="Q820" s="46">
        <v>1566.7747925223907</v>
      </c>
      <c r="R820" s="46">
        <v>18.728105009465708</v>
      </c>
      <c r="S820" s="47">
        <v>104.66150003345587</v>
      </c>
      <c r="T820" s="47">
        <v>1639.81</v>
      </c>
      <c r="U820" s="47">
        <v>55.71</v>
      </c>
      <c r="W820" s="41"/>
      <c r="X820" s="41"/>
      <c r="Y820" s="41"/>
      <c r="Z820" s="41"/>
      <c r="AA820" s="41"/>
      <c r="AB820" s="41"/>
      <c r="AC820" s="41"/>
      <c r="AD820" s="41"/>
      <c r="AE820" s="41"/>
    </row>
    <row r="821" spans="1:31" ht="14.25">
      <c r="A821" s="28">
        <v>26</v>
      </c>
      <c r="B821" s="42">
        <v>81.24869453247773</v>
      </c>
      <c r="C821" s="42">
        <v>225.36895877558692</v>
      </c>
      <c r="D821" s="42">
        <v>393.43972456309774</v>
      </c>
      <c r="E821" s="42">
        <f>C821/D821</f>
        <v>0.5728169900125157</v>
      </c>
      <c r="F821" s="44">
        <v>0.055614410383949126</v>
      </c>
      <c r="G821" s="44">
        <v>0.0023117183775399827</v>
      </c>
      <c r="H821" s="44">
        <v>0.5069875528095025</v>
      </c>
      <c r="I821" s="44">
        <v>0.018991025579685374</v>
      </c>
      <c r="J821" s="44">
        <v>0.06598807810013564</v>
      </c>
      <c r="K821" s="44">
        <v>0.001090657500203072</v>
      </c>
      <c r="L821" s="45"/>
      <c r="M821" s="46">
        <v>435.23</v>
      </c>
      <c r="N821" s="46">
        <v>92.5825</v>
      </c>
      <c r="O821" s="46">
        <v>416.4214449184819</v>
      </c>
      <c r="P821" s="46">
        <v>12.796513404915515</v>
      </c>
      <c r="Q821" s="46">
        <v>411.939673876772</v>
      </c>
      <c r="R821" s="46">
        <v>6.595601372020042</v>
      </c>
      <c r="S821" s="47">
        <v>101.08796780837636</v>
      </c>
      <c r="T821" s="47">
        <v>411.939673876772</v>
      </c>
      <c r="U821" s="47">
        <v>6.595601372020042</v>
      </c>
      <c r="W821" s="41"/>
      <c r="X821" s="41"/>
      <c r="Y821" s="41"/>
      <c r="Z821" s="41"/>
      <c r="AA821" s="41"/>
      <c r="AB821" s="41"/>
      <c r="AC821" s="41"/>
      <c r="AD821" s="41"/>
      <c r="AE821" s="41"/>
    </row>
    <row r="822" spans="1:31" ht="14.25">
      <c r="A822" s="28">
        <v>27</v>
      </c>
      <c r="B822" s="42">
        <v>211.49760002606803</v>
      </c>
      <c r="C822" s="42">
        <v>99.78838782393716</v>
      </c>
      <c r="D822" s="42">
        <v>276.16848340429306</v>
      </c>
      <c r="E822" s="42">
        <f>C822/D822</f>
        <v>0.36133155599023703</v>
      </c>
      <c r="F822" s="44">
        <v>0.11587423558668074</v>
      </c>
      <c r="G822" s="44">
        <v>0.0032010972786320883</v>
      </c>
      <c r="H822" s="44">
        <v>5.233121638382396</v>
      </c>
      <c r="I822" s="44">
        <v>0.13889064671498239</v>
      </c>
      <c r="J822" s="44">
        <v>0.32426204521739627</v>
      </c>
      <c r="K822" s="44">
        <v>0.004712747387180437</v>
      </c>
      <c r="L822" s="45"/>
      <c r="M822" s="46">
        <v>1894.445</v>
      </c>
      <c r="N822" s="46">
        <v>49.6925</v>
      </c>
      <c r="O822" s="46">
        <v>1858.0263724007546</v>
      </c>
      <c r="P822" s="46">
        <v>22.629200087493587</v>
      </c>
      <c r="Q822" s="46">
        <v>1810.509958290751</v>
      </c>
      <c r="R822" s="46">
        <v>22.941418549534205</v>
      </c>
      <c r="S822" s="47">
        <v>104.6359889557575</v>
      </c>
      <c r="T822" s="47">
        <v>1894.445</v>
      </c>
      <c r="U822" s="47">
        <v>49.6925</v>
      </c>
      <c r="W822" s="41"/>
      <c r="X822" s="41"/>
      <c r="Y822" s="41"/>
      <c r="Z822" s="41"/>
      <c r="AA822" s="41"/>
      <c r="AB822" s="41"/>
      <c r="AC822" s="41"/>
      <c r="AD822" s="41"/>
      <c r="AE822" s="41"/>
    </row>
    <row r="823" spans="1:31" ht="14.25">
      <c r="A823" s="28">
        <v>28</v>
      </c>
      <c r="B823" s="42">
        <v>234.3389172259059</v>
      </c>
      <c r="C823" s="42">
        <v>204.62698765010427</v>
      </c>
      <c r="D823" s="42">
        <v>579.0674371839178</v>
      </c>
      <c r="E823" s="42">
        <f>C823/D823</f>
        <v>0.3533733284075385</v>
      </c>
      <c r="F823" s="44">
        <v>0.08298133670766876</v>
      </c>
      <c r="G823" s="44">
        <v>0.002263710615956103</v>
      </c>
      <c r="H823" s="44">
        <v>2.0250970308514074</v>
      </c>
      <c r="I823" s="44">
        <v>0.05636221391550594</v>
      </c>
      <c r="J823" s="44">
        <v>0.17498005784327222</v>
      </c>
      <c r="K823" s="44">
        <v>0.0025888600751066276</v>
      </c>
      <c r="L823" s="45"/>
      <c r="M823" s="46">
        <v>1277.775</v>
      </c>
      <c r="N823" s="46">
        <v>53.3975</v>
      </c>
      <c r="O823" s="46">
        <v>1123.9713329774945</v>
      </c>
      <c r="P823" s="46">
        <v>18.92033866214615</v>
      </c>
      <c r="Q823" s="46">
        <v>1039.4918640052638</v>
      </c>
      <c r="R823" s="46">
        <v>14.203552816436854</v>
      </c>
      <c r="S823" s="47"/>
      <c r="T823" s="47"/>
      <c r="U823" s="47"/>
      <c r="W823" s="41"/>
      <c r="X823" s="41"/>
      <c r="Y823" s="41"/>
      <c r="Z823" s="41"/>
      <c r="AA823" s="41"/>
      <c r="AB823" s="41"/>
      <c r="AC823" s="41"/>
      <c r="AD823" s="41"/>
      <c r="AE823" s="41"/>
    </row>
    <row r="824" spans="1:31" ht="14.25">
      <c r="A824" s="28">
        <v>29</v>
      </c>
      <c r="B824" s="42">
        <v>25.669661485039285</v>
      </c>
      <c r="C824" s="42">
        <v>21.8431766879824</v>
      </c>
      <c r="D824" s="42">
        <v>45.65690466450497</v>
      </c>
      <c r="E824" s="42">
        <f>C824/D824</f>
        <v>0.4784200078496327</v>
      </c>
      <c r="F824" s="44">
        <v>0.07824994686009731</v>
      </c>
      <c r="G824" s="44">
        <v>0.0044902770055322335</v>
      </c>
      <c r="H824" s="44">
        <v>2.0247904077734873</v>
      </c>
      <c r="I824" s="44">
        <v>0.11156545250825445</v>
      </c>
      <c r="J824" s="44">
        <v>0.19041942067020587</v>
      </c>
      <c r="K824" s="44">
        <v>0.004685285824080506</v>
      </c>
      <c r="L824" s="45"/>
      <c r="M824" s="46">
        <v>1153.71</v>
      </c>
      <c r="N824" s="46">
        <v>114.81</v>
      </c>
      <c r="O824" s="46">
        <v>1123.8684087890756</v>
      </c>
      <c r="P824" s="46">
        <v>37.468077528514186</v>
      </c>
      <c r="Q824" s="46">
        <v>1123.6467324461364</v>
      </c>
      <c r="R824" s="46">
        <v>25.372107021880083</v>
      </c>
      <c r="S824" s="47">
        <v>102.67550883082417</v>
      </c>
      <c r="T824" s="47">
        <v>1153.71</v>
      </c>
      <c r="U824" s="47">
        <v>114.81</v>
      </c>
      <c r="W824" s="41"/>
      <c r="X824" s="41"/>
      <c r="Y824" s="41"/>
      <c r="Z824" s="41"/>
      <c r="AA824" s="41"/>
      <c r="AB824" s="41"/>
      <c r="AC824" s="41"/>
      <c r="AD824" s="41"/>
      <c r="AE824" s="41"/>
    </row>
    <row r="825" spans="1:31" ht="14.25">
      <c r="A825" s="28">
        <v>30</v>
      </c>
      <c r="B825" s="42">
        <v>490.6408061189587</v>
      </c>
      <c r="C825" s="42">
        <v>358.0982090201085</v>
      </c>
      <c r="D825" s="42">
        <v>523.3792674360261</v>
      </c>
      <c r="E825" s="42">
        <f>C825/D825</f>
        <v>0.6842040395952056</v>
      </c>
      <c r="F825" s="44">
        <v>0.10288160025258311</v>
      </c>
      <c r="G825" s="44">
        <v>0.002285254312031261</v>
      </c>
      <c r="H825" s="44">
        <v>3.531649493375101</v>
      </c>
      <c r="I825" s="44">
        <v>0.08030066844009234</v>
      </c>
      <c r="J825" s="44">
        <v>0.24738607419215128</v>
      </c>
      <c r="K825" s="44">
        <v>0.004277429980517689</v>
      </c>
      <c r="L825" s="45"/>
      <c r="M825" s="46">
        <v>1676.85</v>
      </c>
      <c r="N825" s="46">
        <v>40.895000000000095</v>
      </c>
      <c r="O825" s="46">
        <v>1534.3311162002542</v>
      </c>
      <c r="P825" s="46">
        <v>17.99443528098277</v>
      </c>
      <c r="Q825" s="46">
        <v>1424.9812807764454</v>
      </c>
      <c r="R825" s="46">
        <v>22.105580573888574</v>
      </c>
      <c r="S825" s="47"/>
      <c r="T825" s="47"/>
      <c r="U825" s="47"/>
      <c r="W825" s="41"/>
      <c r="X825" s="41"/>
      <c r="Y825" s="41"/>
      <c r="Z825" s="41"/>
      <c r="AA825" s="41"/>
      <c r="AB825" s="41"/>
      <c r="AC825" s="41"/>
      <c r="AD825" s="41"/>
      <c r="AE825" s="41"/>
    </row>
    <row r="826" spans="1:31" ht="14.25">
      <c r="A826" s="28">
        <v>31</v>
      </c>
      <c r="B826" s="42">
        <v>128.00444767600302</v>
      </c>
      <c r="C826" s="42">
        <v>382.77457435881485</v>
      </c>
      <c r="D826" s="42">
        <v>470.8084293996389</v>
      </c>
      <c r="E826" s="42">
        <f>C826/D826</f>
        <v>0.8130155503947067</v>
      </c>
      <c r="F826" s="44">
        <v>0.05793744448928944</v>
      </c>
      <c r="G826" s="44">
        <v>0.003807248199905176</v>
      </c>
      <c r="H826" s="44">
        <v>0.49122771338853316</v>
      </c>
      <c r="I826" s="44">
        <v>0.0293020863538043</v>
      </c>
      <c r="J826" s="44">
        <v>0.06287999430487463</v>
      </c>
      <c r="K826" s="44">
        <v>0.0015412378152650744</v>
      </c>
      <c r="L826" s="45"/>
      <c r="M826" s="46">
        <v>527.815</v>
      </c>
      <c r="N826" s="46">
        <v>144.425</v>
      </c>
      <c r="O826" s="46">
        <v>405.746813625056</v>
      </c>
      <c r="P826" s="46">
        <v>19.9544789854304</v>
      </c>
      <c r="Q826" s="46">
        <v>393.11651620687996</v>
      </c>
      <c r="R826" s="46">
        <v>9.34768207815938</v>
      </c>
      <c r="S826" s="47">
        <v>103.21286359068397</v>
      </c>
      <c r="T826" s="47">
        <v>393.11651620687996</v>
      </c>
      <c r="U826" s="47">
        <v>9.34768207815938</v>
      </c>
      <c r="W826" s="41"/>
      <c r="X826" s="41"/>
      <c r="Y826" s="41"/>
      <c r="Z826" s="41"/>
      <c r="AA826" s="41"/>
      <c r="AB826" s="41"/>
      <c r="AC826" s="41"/>
      <c r="AD826" s="41"/>
      <c r="AE826" s="41"/>
    </row>
    <row r="827" spans="1:31" ht="14.25">
      <c r="A827" s="28">
        <v>32</v>
      </c>
      <c r="B827" s="42">
        <v>25.459824826568966</v>
      </c>
      <c r="C827" s="42">
        <v>90.82030664273083</v>
      </c>
      <c r="D827" s="42">
        <v>202.2823242912773</v>
      </c>
      <c r="E827" s="42">
        <f>C827/D827</f>
        <v>0.44897796661637</v>
      </c>
      <c r="F827" s="44">
        <v>0.06141031521714664</v>
      </c>
      <c r="G827" s="44">
        <v>0.018563069311635996</v>
      </c>
      <c r="H827" s="44">
        <v>0.2802893527922371</v>
      </c>
      <c r="I827" s="44">
        <v>0.04976647603777635</v>
      </c>
      <c r="J827" s="44">
        <v>0.03888129875559641</v>
      </c>
      <c r="K827" s="44">
        <v>0.003012266708929325</v>
      </c>
      <c r="L827" s="45"/>
      <c r="M827" s="46">
        <v>653.72</v>
      </c>
      <c r="N827" s="46">
        <v>544.43</v>
      </c>
      <c r="O827" s="46">
        <v>250.88704803112853</v>
      </c>
      <c r="P827" s="46">
        <v>39.4891281974723</v>
      </c>
      <c r="Q827" s="46">
        <v>245.89498744258742</v>
      </c>
      <c r="R827" s="46">
        <v>18.691618835209724</v>
      </c>
      <c r="S827" s="47">
        <v>102.03015955732188</v>
      </c>
      <c r="T827" s="47">
        <v>245.89498744258742</v>
      </c>
      <c r="U827" s="47">
        <v>18.691618835209724</v>
      </c>
      <c r="W827" s="41"/>
      <c r="X827" s="41"/>
      <c r="Y827" s="41"/>
      <c r="Z827" s="41"/>
      <c r="AA827" s="41"/>
      <c r="AB827" s="41"/>
      <c r="AC827" s="41"/>
      <c r="AD827" s="41"/>
      <c r="AE827" s="41"/>
    </row>
    <row r="828" spans="1:31" ht="14.25">
      <c r="A828" s="28">
        <v>33</v>
      </c>
      <c r="B828" s="42">
        <v>56.08200406910103</v>
      </c>
      <c r="C828" s="42">
        <v>62.69753937420147</v>
      </c>
      <c r="D828" s="42">
        <v>783.6826569864876</v>
      </c>
      <c r="E828" s="42">
        <f>C828/D828</f>
        <v>0.08000373469446641</v>
      </c>
      <c r="F828" s="44">
        <v>0.06063043946827203</v>
      </c>
      <c r="G828" s="44">
        <v>0.001613903987439393</v>
      </c>
      <c r="H828" s="44">
        <v>0.7336235162796007</v>
      </c>
      <c r="I828" s="44">
        <v>0.025003224017104926</v>
      </c>
      <c r="J828" s="44">
        <v>0.08673836096361451</v>
      </c>
      <c r="K828" s="44">
        <v>0.0018092009304161356</v>
      </c>
      <c r="L828" s="45"/>
      <c r="M828" s="46">
        <v>627.795</v>
      </c>
      <c r="N828" s="46">
        <v>57.3975</v>
      </c>
      <c r="O828" s="46">
        <v>558.6777033512421</v>
      </c>
      <c r="P828" s="46">
        <v>14.64540035756221</v>
      </c>
      <c r="Q828" s="46">
        <v>536.2184101920882</v>
      </c>
      <c r="R828" s="46">
        <v>10.731993762098455</v>
      </c>
      <c r="S828" s="47">
        <v>104.18845991339768</v>
      </c>
      <c r="T828" s="47">
        <v>536.2184101920882</v>
      </c>
      <c r="U828" s="47">
        <v>10.731993762098455</v>
      </c>
      <c r="W828" s="41"/>
      <c r="X828" s="41"/>
      <c r="Y828" s="41"/>
      <c r="Z828" s="41"/>
      <c r="AA828" s="41"/>
      <c r="AB828" s="41"/>
      <c r="AC828" s="41"/>
      <c r="AD828" s="41"/>
      <c r="AE828" s="41"/>
    </row>
    <row r="829" spans="1:31" ht="14.25">
      <c r="A829" s="28">
        <v>34</v>
      </c>
      <c r="B829" s="42">
        <v>88.68636141355218</v>
      </c>
      <c r="C829" s="42">
        <v>129.36739821992393</v>
      </c>
      <c r="D829" s="42">
        <v>691.6818347913023</v>
      </c>
      <c r="E829" s="42">
        <f>C829/D829</f>
        <v>0.1870331006436757</v>
      </c>
      <c r="F829" s="44">
        <v>0.05946503960416375</v>
      </c>
      <c r="G829" s="44">
        <v>0.0023508899549643213</v>
      </c>
      <c r="H829" s="44">
        <v>0.7489130625209921</v>
      </c>
      <c r="I829" s="44">
        <v>0.0325342842834709</v>
      </c>
      <c r="J829" s="44">
        <v>0.09048712272436191</v>
      </c>
      <c r="K829" s="44">
        <v>0.0017826943133664504</v>
      </c>
      <c r="L829" s="45"/>
      <c r="M829" s="46">
        <v>583.36</v>
      </c>
      <c r="N829" s="46">
        <v>119.4275</v>
      </c>
      <c r="O829" s="46">
        <v>567.5935298143077</v>
      </c>
      <c r="P829" s="46">
        <v>18.890917469655903</v>
      </c>
      <c r="Q829" s="46">
        <v>558.4173923756051</v>
      </c>
      <c r="R829" s="46">
        <v>10.53840609569636</v>
      </c>
      <c r="S829" s="47">
        <v>101.64323990692083</v>
      </c>
      <c r="T829" s="47">
        <v>558.4173923756051</v>
      </c>
      <c r="U829" s="47">
        <v>10.53840609569636</v>
      </c>
      <c r="W829" s="41"/>
      <c r="X829" s="41"/>
      <c r="Y829" s="41"/>
      <c r="Z829" s="41"/>
      <c r="AA829" s="41"/>
      <c r="AB829" s="41"/>
      <c r="AC829" s="41"/>
      <c r="AD829" s="41"/>
      <c r="AE829" s="41"/>
    </row>
    <row r="830" spans="1:31" ht="14.25">
      <c r="A830" s="28">
        <v>35</v>
      </c>
      <c r="B830" s="42">
        <v>33.487296437792416</v>
      </c>
      <c r="C830" s="42">
        <v>43.93097635017253</v>
      </c>
      <c r="D830" s="42">
        <v>1011.58888967551</v>
      </c>
      <c r="E830" s="42">
        <f>C830/D830</f>
        <v>0.04342769755435371</v>
      </c>
      <c r="F830" s="44">
        <v>0.052363996987148116</v>
      </c>
      <c r="G830" s="44">
        <v>0.0018828982782417888</v>
      </c>
      <c r="H830" s="44">
        <v>0.2873815598068018</v>
      </c>
      <c r="I830" s="44">
        <v>0.009812485257616849</v>
      </c>
      <c r="J830" s="44">
        <v>0.03978047908240931</v>
      </c>
      <c r="K830" s="44">
        <v>0.0005923867814850973</v>
      </c>
      <c r="L830" s="45"/>
      <c r="M830" s="46">
        <v>301.91</v>
      </c>
      <c r="N830" s="46">
        <v>86.1</v>
      </c>
      <c r="O830" s="46">
        <v>256.49627551518375</v>
      </c>
      <c r="P830" s="46">
        <v>7.739449206555719</v>
      </c>
      <c r="Q830" s="46">
        <v>251.47212291926073</v>
      </c>
      <c r="R830" s="46">
        <v>3.6726703755787327</v>
      </c>
      <c r="S830" s="47">
        <v>101.99789644180008</v>
      </c>
      <c r="T830" s="47">
        <v>251.47212291926073</v>
      </c>
      <c r="U830" s="47">
        <v>3.6726703755787327</v>
      </c>
      <c r="W830" s="41"/>
      <c r="X830" s="41"/>
      <c r="Y830" s="41"/>
      <c r="Z830" s="41"/>
      <c r="AA830" s="41"/>
      <c r="AB830" s="41"/>
      <c r="AC830" s="41"/>
      <c r="AD830" s="41"/>
      <c r="AE830" s="41"/>
    </row>
    <row r="831" spans="1:31" ht="14.25">
      <c r="A831" s="28">
        <v>36</v>
      </c>
      <c r="B831" s="42">
        <v>635.9155197948941</v>
      </c>
      <c r="C831" s="42">
        <v>771.7451268789964</v>
      </c>
      <c r="D831" s="42">
        <v>595.6592542204845</v>
      </c>
      <c r="E831" s="42">
        <f>C831/D831</f>
        <v>1.2956151044592574</v>
      </c>
      <c r="F831" s="44">
        <v>0.08170883089307655</v>
      </c>
      <c r="G831" s="44">
        <v>0.0021612542631646785</v>
      </c>
      <c r="H831" s="44">
        <v>1.869701029563832</v>
      </c>
      <c r="I831" s="44">
        <v>0.05180865924824909</v>
      </c>
      <c r="J831" s="44">
        <v>0.16576507073036187</v>
      </c>
      <c r="K831" s="44">
        <v>0.0028948572839262456</v>
      </c>
      <c r="L831" s="45"/>
      <c r="M831" s="46">
        <v>1238.885</v>
      </c>
      <c r="N831" s="46">
        <v>56.48</v>
      </c>
      <c r="O831" s="46">
        <v>1070.4247890152656</v>
      </c>
      <c r="P831" s="46">
        <v>18.333391016356813</v>
      </c>
      <c r="Q831" s="46">
        <v>988.7354362563514</v>
      </c>
      <c r="R831" s="46">
        <v>16.007931509540754</v>
      </c>
      <c r="S831" s="47">
        <v>108.262003136877</v>
      </c>
      <c r="T831" s="47">
        <v>988.7354362563514</v>
      </c>
      <c r="U831" s="47">
        <v>16.007931509540754</v>
      </c>
      <c r="W831" s="41"/>
      <c r="X831" s="41"/>
      <c r="Y831" s="41"/>
      <c r="Z831" s="41"/>
      <c r="AA831" s="41"/>
      <c r="AB831" s="41"/>
      <c r="AC831" s="41"/>
      <c r="AD831" s="41"/>
      <c r="AE831" s="41"/>
    </row>
    <row r="832" spans="1:31" ht="14.25">
      <c r="A832" s="28">
        <v>37</v>
      </c>
      <c r="B832" s="42">
        <v>72.49936370457608</v>
      </c>
      <c r="C832" s="42">
        <v>187.42943099902874</v>
      </c>
      <c r="D832" s="42">
        <v>253.03173738470846</v>
      </c>
      <c r="E832" s="42">
        <f>C832/D832</f>
        <v>0.7407348696106915</v>
      </c>
      <c r="F832" s="44">
        <v>0.06075755588389399</v>
      </c>
      <c r="G832" s="44">
        <v>0.0034151929426825102</v>
      </c>
      <c r="H832" s="44">
        <v>0.5645601977940053</v>
      </c>
      <c r="I832" s="44">
        <v>0.031007810605609816</v>
      </c>
      <c r="J832" s="44">
        <v>0.06736619831824862</v>
      </c>
      <c r="K832" s="44">
        <v>0.001549416332431077</v>
      </c>
      <c r="L832" s="45"/>
      <c r="M832" s="46">
        <v>631.5</v>
      </c>
      <c r="N832" s="46">
        <v>120.3525</v>
      </c>
      <c r="O832" s="46">
        <v>454.49028859596683</v>
      </c>
      <c r="P832" s="46">
        <v>20.12637717805245</v>
      </c>
      <c r="Q832" s="46">
        <v>420.2682811340412</v>
      </c>
      <c r="R832" s="46">
        <v>9.357787843459732</v>
      </c>
      <c r="S832" s="47">
        <v>108.14289562124029</v>
      </c>
      <c r="T832" s="47">
        <v>420.2682811340412</v>
      </c>
      <c r="U832" s="47">
        <v>9.357787843459732</v>
      </c>
      <c r="W832" s="41"/>
      <c r="X832" s="41"/>
      <c r="Y832" s="41"/>
      <c r="Z832" s="41"/>
      <c r="AA832" s="41"/>
      <c r="AB832" s="41"/>
      <c r="AC832" s="41"/>
      <c r="AD832" s="41"/>
      <c r="AE832" s="41"/>
    </row>
    <row r="833" spans="1:31" ht="14.25">
      <c r="A833" s="28">
        <v>38</v>
      </c>
      <c r="B833" s="42">
        <v>183.4444636115912</v>
      </c>
      <c r="C833" s="42">
        <v>196.2532364426593</v>
      </c>
      <c r="D833" s="42">
        <v>1169.9563632993106</v>
      </c>
      <c r="E833" s="42">
        <f>C833/D833</f>
        <v>0.16774406516258394</v>
      </c>
      <c r="F833" s="44">
        <v>0.07156308329784565</v>
      </c>
      <c r="G833" s="44">
        <v>0.0015049050866604045</v>
      </c>
      <c r="H833" s="44">
        <v>1.5170064265110026</v>
      </c>
      <c r="I833" s="44">
        <v>0.035512417259819455</v>
      </c>
      <c r="J833" s="44">
        <v>0.1531216236196278</v>
      </c>
      <c r="K833" s="44">
        <v>0.0025318295140696768</v>
      </c>
      <c r="L833" s="45"/>
      <c r="M833" s="46">
        <v>973.77</v>
      </c>
      <c r="N833" s="46">
        <v>42.5925</v>
      </c>
      <c r="O833" s="46">
        <v>937.2699085061405</v>
      </c>
      <c r="P833" s="46">
        <v>14.326979554072977</v>
      </c>
      <c r="Q833" s="46">
        <v>918.4381641652166</v>
      </c>
      <c r="R833" s="46">
        <v>14.153969172930545</v>
      </c>
      <c r="S833" s="47">
        <v>102.05040960575069</v>
      </c>
      <c r="T833" s="47">
        <v>918.4381641652166</v>
      </c>
      <c r="U833" s="47">
        <v>14.153969172930545</v>
      </c>
      <c r="W833" s="41"/>
      <c r="X833" s="41"/>
      <c r="Y833" s="41"/>
      <c r="Z833" s="41"/>
      <c r="AA833" s="41"/>
      <c r="AB833" s="41"/>
      <c r="AC833" s="41"/>
      <c r="AD833" s="41"/>
      <c r="AE833" s="41"/>
    </row>
    <row r="834" spans="1:31" ht="14.25">
      <c r="A834" s="28">
        <v>39</v>
      </c>
      <c r="B834" s="42">
        <v>220.72159764585</v>
      </c>
      <c r="C834" s="42">
        <v>443.5321270116877</v>
      </c>
      <c r="D834" s="42">
        <v>823.4648109268106</v>
      </c>
      <c r="E834" s="42">
        <f>C834/D834</f>
        <v>0.5386169768596326</v>
      </c>
      <c r="F834" s="44">
        <v>0.058422109366717365</v>
      </c>
      <c r="G834" s="44">
        <v>0.0015439517360209846</v>
      </c>
      <c r="H834" s="44">
        <v>0.6845476891589064</v>
      </c>
      <c r="I834" s="44">
        <v>0.018238631707241087</v>
      </c>
      <c r="J834" s="44">
        <v>0.08506231628403797</v>
      </c>
      <c r="K834" s="44">
        <v>0.0014878117210927607</v>
      </c>
      <c r="L834" s="45"/>
      <c r="M834" s="46">
        <v>546.33</v>
      </c>
      <c r="N834" s="46">
        <v>62.025</v>
      </c>
      <c r="O834" s="46">
        <v>529.5193116067979</v>
      </c>
      <c r="P834" s="46">
        <v>10.994002338986547</v>
      </c>
      <c r="Q834" s="46">
        <v>526.2686201856676</v>
      </c>
      <c r="R834" s="46">
        <v>8.839175820616674</v>
      </c>
      <c r="S834" s="47">
        <v>100.61768672811681</v>
      </c>
      <c r="T834" s="47">
        <v>526.2686201856676</v>
      </c>
      <c r="U834" s="47">
        <v>8.839175820616674</v>
      </c>
      <c r="W834" s="41"/>
      <c r="X834" s="41"/>
      <c r="Y834" s="41"/>
      <c r="Z834" s="41"/>
      <c r="AA834" s="41"/>
      <c r="AB834" s="41"/>
      <c r="AC834" s="41"/>
      <c r="AD834" s="41"/>
      <c r="AE834" s="41"/>
    </row>
    <row r="835" spans="1:31" ht="14.25">
      <c r="A835" s="28">
        <v>40</v>
      </c>
      <c r="B835" s="42">
        <v>719.4128872778726</v>
      </c>
      <c r="C835" s="42">
        <v>360.3550410185503</v>
      </c>
      <c r="D835" s="42">
        <v>769.5335413441687</v>
      </c>
      <c r="E835" s="42">
        <f>C835/D835</f>
        <v>0.46827723764854573</v>
      </c>
      <c r="F835" s="44">
        <v>0.11427583389782847</v>
      </c>
      <c r="G835" s="44">
        <v>0.002452797157621805</v>
      </c>
      <c r="H835" s="44">
        <v>4.797398803122208</v>
      </c>
      <c r="I835" s="44">
        <v>0.13451262676041525</v>
      </c>
      <c r="J835" s="44">
        <v>0.30276340846224936</v>
      </c>
      <c r="K835" s="44">
        <v>0.006500431526727477</v>
      </c>
      <c r="L835" s="45"/>
      <c r="M835" s="46">
        <v>1868.21</v>
      </c>
      <c r="N835" s="46">
        <v>38.57999999999993</v>
      </c>
      <c r="O835" s="46">
        <v>1784.4436561241153</v>
      </c>
      <c r="P835" s="46">
        <v>23.56338826287515</v>
      </c>
      <c r="Q835" s="46">
        <v>1704.9973065818149</v>
      </c>
      <c r="R835" s="46">
        <v>32.16610282954889</v>
      </c>
      <c r="S835" s="47">
        <v>109.5726071113505</v>
      </c>
      <c r="T835" s="47">
        <v>1868.21</v>
      </c>
      <c r="U835" s="47">
        <v>38.57999999999993</v>
      </c>
      <c r="W835" s="41"/>
      <c r="X835" s="41"/>
      <c r="Y835" s="41"/>
      <c r="Z835" s="41"/>
      <c r="AA835" s="41"/>
      <c r="AB835" s="41"/>
      <c r="AC835" s="41"/>
      <c r="AD835" s="41"/>
      <c r="AE835" s="41"/>
    </row>
    <row r="836" spans="1:31" ht="14.25">
      <c r="A836" s="28">
        <v>41</v>
      </c>
      <c r="B836" s="42">
        <v>146.87972098915952</v>
      </c>
      <c r="C836" s="42">
        <v>111.52164258092142</v>
      </c>
      <c r="D836" s="42">
        <v>532.9878904600376</v>
      </c>
      <c r="E836" s="42">
        <f>C836/D836</f>
        <v>0.20923860481082185</v>
      </c>
      <c r="F836" s="44">
        <v>0.0764482620931296</v>
      </c>
      <c r="G836" s="44">
        <v>0.0018765565972917331</v>
      </c>
      <c r="H836" s="44">
        <v>1.9030185942068139</v>
      </c>
      <c r="I836" s="44">
        <v>0.054635119406568664</v>
      </c>
      <c r="J836" s="44">
        <v>0.1800928359194364</v>
      </c>
      <c r="K836" s="44">
        <v>0.0036629601481921853</v>
      </c>
      <c r="L836" s="45"/>
      <c r="M836" s="46">
        <v>1107.1</v>
      </c>
      <c r="N836" s="46">
        <v>48.92000000000007</v>
      </c>
      <c r="O836" s="46">
        <v>1082.1455959703462</v>
      </c>
      <c r="P836" s="46">
        <v>19.11187396832713</v>
      </c>
      <c r="Q836" s="46">
        <v>1067.4817720605552</v>
      </c>
      <c r="R836" s="46">
        <v>20.00947159667271</v>
      </c>
      <c r="S836" s="47">
        <v>103.71137278184806</v>
      </c>
      <c r="T836" s="47">
        <v>1107.1</v>
      </c>
      <c r="U836" s="47">
        <v>48.92000000000007</v>
      </c>
      <c r="W836" s="41"/>
      <c r="X836" s="41"/>
      <c r="Y836" s="41"/>
      <c r="Z836" s="41"/>
      <c r="AA836" s="41"/>
      <c r="AB836" s="41"/>
      <c r="AC836" s="41"/>
      <c r="AD836" s="41"/>
      <c r="AE836" s="41"/>
    </row>
    <row r="837" spans="1:31" ht="14.25">
      <c r="A837" s="28">
        <v>42</v>
      </c>
      <c r="B837" s="42">
        <v>126.82476906790991</v>
      </c>
      <c r="C837" s="42">
        <v>92.57715831270228</v>
      </c>
      <c r="D837" s="42">
        <v>239.26532196975248</v>
      </c>
      <c r="E837" s="42">
        <f>C837/D837</f>
        <v>0.3869225909988148</v>
      </c>
      <c r="F837" s="44">
        <v>0.0873877811432357</v>
      </c>
      <c r="G837" s="44">
        <v>0.0023761805441311883</v>
      </c>
      <c r="H837" s="44">
        <v>2.6811836070123727</v>
      </c>
      <c r="I837" s="44">
        <v>0.07227956293116057</v>
      </c>
      <c r="J837" s="44">
        <v>0.22265779284629372</v>
      </c>
      <c r="K837" s="44">
        <v>0.003937698064596616</v>
      </c>
      <c r="L837" s="45"/>
      <c r="M837" s="46">
        <v>1368.825</v>
      </c>
      <c r="N837" s="46">
        <v>51.8525</v>
      </c>
      <c r="O837" s="46">
        <v>1323.2820559563033</v>
      </c>
      <c r="P837" s="46">
        <v>19.939477299717282</v>
      </c>
      <c r="Q837" s="46">
        <v>1295.9033549748228</v>
      </c>
      <c r="R837" s="46">
        <v>20.761426918585357</v>
      </c>
      <c r="S837" s="47">
        <v>105.62708976292402</v>
      </c>
      <c r="T837" s="47">
        <v>1368.825</v>
      </c>
      <c r="U837" s="47">
        <v>51.8525</v>
      </c>
      <c r="W837" s="41"/>
      <c r="X837" s="41"/>
      <c r="Y837" s="41"/>
      <c r="Z837" s="41"/>
      <c r="AA837" s="41"/>
      <c r="AB837" s="41"/>
      <c r="AC837" s="41"/>
      <c r="AD837" s="41"/>
      <c r="AE837" s="41"/>
    </row>
    <row r="838" spans="1:31" ht="14.25">
      <c r="A838" s="28">
        <v>43</v>
      </c>
      <c r="B838" s="42">
        <v>468.2495987161819</v>
      </c>
      <c r="C838" s="42">
        <v>97.97142670954011</v>
      </c>
      <c r="D838" s="42">
        <v>571.7417936511353</v>
      </c>
      <c r="E838" s="42">
        <f>C838/D838</f>
        <v>0.1713560698158795</v>
      </c>
      <c r="F838" s="44">
        <v>0.17331412727650786</v>
      </c>
      <c r="G838" s="44">
        <v>0.004512428906732194</v>
      </c>
      <c r="H838" s="44">
        <v>11.488259136760917</v>
      </c>
      <c r="I838" s="44">
        <v>0.3530564383469359</v>
      </c>
      <c r="J838" s="44">
        <v>0.4773975133561557</v>
      </c>
      <c r="K838" s="44">
        <v>0.009851895236765369</v>
      </c>
      <c r="L838" s="45"/>
      <c r="M838" s="46">
        <v>2589.815</v>
      </c>
      <c r="N838" s="46">
        <v>43.21499999999992</v>
      </c>
      <c r="O838" s="46">
        <v>2563.62789649138</v>
      </c>
      <c r="P838" s="46">
        <v>28.713616020683048</v>
      </c>
      <c r="Q838" s="46">
        <v>2515.920083735626</v>
      </c>
      <c r="R838" s="46">
        <v>42.98798258327588</v>
      </c>
      <c r="S838" s="47">
        <v>102.93709314306419</v>
      </c>
      <c r="T838" s="47">
        <v>2589.815</v>
      </c>
      <c r="U838" s="47">
        <v>43.21499999999992</v>
      </c>
      <c r="W838" s="41"/>
      <c r="X838" s="41"/>
      <c r="Y838" s="41"/>
      <c r="Z838" s="41"/>
      <c r="AA838" s="41"/>
      <c r="AB838" s="41"/>
      <c r="AC838" s="41"/>
      <c r="AD838" s="41"/>
      <c r="AE838" s="41"/>
    </row>
    <row r="839" spans="1:31" ht="14.25">
      <c r="A839" s="28">
        <v>44</v>
      </c>
      <c r="B839" s="42">
        <v>33.84998970012781</v>
      </c>
      <c r="C839" s="42">
        <v>35.21839110034539</v>
      </c>
      <c r="D839" s="42">
        <v>313.3615686377049</v>
      </c>
      <c r="E839" s="42">
        <f>C839/D839</f>
        <v>0.11238899286039562</v>
      </c>
      <c r="F839" s="44">
        <v>0.059601032876612094</v>
      </c>
      <c r="G839" s="44">
        <v>0.0026576383601007027</v>
      </c>
      <c r="H839" s="44">
        <v>0.7992607505451066</v>
      </c>
      <c r="I839" s="44">
        <v>0.03715651080157221</v>
      </c>
      <c r="J839" s="44">
        <v>0.0972229367025807</v>
      </c>
      <c r="K839" s="44">
        <v>0.001979323389290323</v>
      </c>
      <c r="L839" s="45"/>
      <c r="M839" s="46">
        <v>590.77</v>
      </c>
      <c r="N839" s="46">
        <v>91.6525</v>
      </c>
      <c r="O839" s="46">
        <v>596.41152094489</v>
      </c>
      <c r="P839" s="46">
        <v>20.971644027976993</v>
      </c>
      <c r="Q839" s="46">
        <v>598.1136800820403</v>
      </c>
      <c r="R839" s="46">
        <v>11.628951402310122</v>
      </c>
      <c r="S839" s="47">
        <v>99.71541210411424</v>
      </c>
      <c r="T839" s="47">
        <v>598.1136800820403</v>
      </c>
      <c r="U839" s="47">
        <v>11.628951402310122</v>
      </c>
      <c r="W839" s="41"/>
      <c r="X839" s="41"/>
      <c r="Y839" s="41"/>
      <c r="Z839" s="41"/>
      <c r="AA839" s="41"/>
      <c r="AB839" s="41"/>
      <c r="AC839" s="41"/>
      <c r="AD839" s="41"/>
      <c r="AE839" s="41"/>
    </row>
    <row r="840" spans="1:31" ht="14.25">
      <c r="A840" s="28">
        <v>45</v>
      </c>
      <c r="B840" s="42">
        <v>271.82736074765364</v>
      </c>
      <c r="C840" s="42">
        <v>397.4920067648259</v>
      </c>
      <c r="D840" s="42">
        <v>408.1095127141149</v>
      </c>
      <c r="E840" s="42">
        <f>C840/D840</f>
        <v>0.9739836842354452</v>
      </c>
      <c r="F840" s="44">
        <v>0.06471497667908885</v>
      </c>
      <c r="G840" s="44">
        <v>0.002805706426291374</v>
      </c>
      <c r="H840" s="44">
        <v>1.073586359898291</v>
      </c>
      <c r="I840" s="44">
        <v>0.04361151495772245</v>
      </c>
      <c r="J840" s="44">
        <v>0.12118283604644593</v>
      </c>
      <c r="K840" s="44">
        <v>0.002427247707428288</v>
      </c>
      <c r="L840" s="45"/>
      <c r="M840" s="46">
        <v>764.82</v>
      </c>
      <c r="N840" s="46">
        <v>90.7325</v>
      </c>
      <c r="O840" s="46">
        <v>740.4981968553948</v>
      </c>
      <c r="P840" s="46">
        <v>21.35861091894509</v>
      </c>
      <c r="Q840" s="46">
        <v>737.3681330205542</v>
      </c>
      <c r="R840" s="46">
        <v>13.955858033556751</v>
      </c>
      <c r="S840" s="47">
        <v>100.42449133542273</v>
      </c>
      <c r="T840" s="47">
        <v>737.3681330205542</v>
      </c>
      <c r="U840" s="47">
        <v>13.955858033556751</v>
      </c>
      <c r="W840" s="41"/>
      <c r="X840" s="41"/>
      <c r="Y840" s="41"/>
      <c r="Z840" s="41"/>
      <c r="AA840" s="41"/>
      <c r="AB840" s="41"/>
      <c r="AC840" s="41"/>
      <c r="AD840" s="41"/>
      <c r="AE840" s="41"/>
    </row>
    <row r="841" spans="1:31" ht="14.25">
      <c r="A841" s="28">
        <v>46</v>
      </c>
      <c r="B841" s="42">
        <v>143.51340725331738</v>
      </c>
      <c r="C841" s="42">
        <v>157.0697586929668</v>
      </c>
      <c r="D841" s="42">
        <v>359.05021040265444</v>
      </c>
      <c r="E841" s="42">
        <f>C841/D841</f>
        <v>0.43745903537230063</v>
      </c>
      <c r="F841" s="44">
        <v>0.0767045171760877</v>
      </c>
      <c r="G841" s="44">
        <v>0.002753829445185706</v>
      </c>
      <c r="H841" s="44">
        <v>1.5825910627150053</v>
      </c>
      <c r="I841" s="44">
        <v>0.05476483359836344</v>
      </c>
      <c r="J841" s="44">
        <v>0.14954881538953466</v>
      </c>
      <c r="K841" s="44">
        <v>0.0028213436275344142</v>
      </c>
      <c r="L841" s="45"/>
      <c r="M841" s="46">
        <v>1122.225</v>
      </c>
      <c r="N841" s="46">
        <v>71.75749999999994</v>
      </c>
      <c r="O841" s="46">
        <v>963.3885189093545</v>
      </c>
      <c r="P841" s="46">
        <v>21.534815150033694</v>
      </c>
      <c r="Q841" s="46">
        <v>898.4337208572549</v>
      </c>
      <c r="R841" s="46">
        <v>15.821499572747598</v>
      </c>
      <c r="S841" s="47">
        <v>107.22978184635834</v>
      </c>
      <c r="T841" s="47">
        <v>898.4337208572549</v>
      </c>
      <c r="U841" s="47">
        <v>15.821499572747598</v>
      </c>
      <c r="W841" s="41"/>
      <c r="X841" s="41"/>
      <c r="Y841" s="41"/>
      <c r="Z841" s="41"/>
      <c r="AA841" s="41"/>
      <c r="AB841" s="41"/>
      <c r="AC841" s="41"/>
      <c r="AD841" s="41"/>
      <c r="AE841" s="41"/>
    </row>
    <row r="842" spans="1:31" ht="14.25">
      <c r="A842" s="28">
        <v>47</v>
      </c>
      <c r="B842" s="42">
        <v>160.81053148866215</v>
      </c>
      <c r="C842" s="42">
        <v>167.6606689134787</v>
      </c>
      <c r="D842" s="42">
        <v>240.7232356606086</v>
      </c>
      <c r="E842" s="42">
        <f>C842/D842</f>
        <v>0.6964872686817009</v>
      </c>
      <c r="F842" s="44">
        <v>0.07952949842164427</v>
      </c>
      <c r="G842" s="44">
        <v>0.003047287029471575</v>
      </c>
      <c r="H842" s="44">
        <v>1.8244639068269015</v>
      </c>
      <c r="I842" s="44">
        <v>0.07101040664313761</v>
      </c>
      <c r="J842" s="44">
        <v>0.16569766122672216</v>
      </c>
      <c r="K842" s="44">
        <v>0.0037091252299927212</v>
      </c>
      <c r="L842" s="45"/>
      <c r="M842" s="46">
        <v>1187.04</v>
      </c>
      <c r="N842" s="46">
        <v>74.84</v>
      </c>
      <c r="O842" s="46">
        <v>1054.2910890951648</v>
      </c>
      <c r="P842" s="46">
        <v>25.53332710953748</v>
      </c>
      <c r="Q842" s="46">
        <v>988.3626663429087</v>
      </c>
      <c r="R842" s="46">
        <v>20.51186939405227</v>
      </c>
      <c r="S842" s="47">
        <v>106.67046874566815</v>
      </c>
      <c r="T842" s="47">
        <v>988.3626663429087</v>
      </c>
      <c r="U842" s="47">
        <v>20.51186939405227</v>
      </c>
      <c r="W842" s="41"/>
      <c r="X842" s="41"/>
      <c r="Y842" s="41"/>
      <c r="Z842" s="41"/>
      <c r="AA842" s="41"/>
      <c r="AB842" s="41"/>
      <c r="AC842" s="41"/>
      <c r="AD842" s="41"/>
      <c r="AE842" s="41"/>
    </row>
    <row r="843" spans="1:31" ht="14.25">
      <c r="A843" s="28">
        <v>48</v>
      </c>
      <c r="B843" s="42">
        <v>228.214041029436</v>
      </c>
      <c r="C843" s="42">
        <v>512.0749108057977</v>
      </c>
      <c r="D843" s="42">
        <v>667.8290106750476</v>
      </c>
      <c r="E843" s="42">
        <f>C843/D843</f>
        <v>0.7667754808797356</v>
      </c>
      <c r="F843" s="44">
        <v>0.0672882336516764</v>
      </c>
      <c r="G843" s="44">
        <v>0.0026142556912864302</v>
      </c>
      <c r="H843" s="44">
        <v>0.8868666592146942</v>
      </c>
      <c r="I843" s="44">
        <v>0.03445966242266063</v>
      </c>
      <c r="J843" s="44">
        <v>0.09536753311461726</v>
      </c>
      <c r="K843" s="44">
        <v>0.0016219407139970179</v>
      </c>
      <c r="L843" s="45"/>
      <c r="M843" s="46">
        <v>855.55</v>
      </c>
      <c r="N843" s="46">
        <v>80.395</v>
      </c>
      <c r="O843" s="46">
        <v>644.6845723169798</v>
      </c>
      <c r="P843" s="46">
        <v>18.54590409952226</v>
      </c>
      <c r="Q843" s="46">
        <v>587.2035689394643</v>
      </c>
      <c r="R843" s="46">
        <v>9.545389055941712</v>
      </c>
      <c r="S843" s="47">
        <v>109.7889397166524</v>
      </c>
      <c r="T843" s="47">
        <v>587.2035689394643</v>
      </c>
      <c r="U843" s="47">
        <v>9.545389055941712</v>
      </c>
      <c r="W843" s="41"/>
      <c r="X843" s="41"/>
      <c r="Y843" s="41"/>
      <c r="Z843" s="41"/>
      <c r="AA843" s="41"/>
      <c r="AB843" s="41"/>
      <c r="AC843" s="41"/>
      <c r="AD843" s="41"/>
      <c r="AE843" s="41"/>
    </row>
    <row r="844" spans="1:31" ht="14.25">
      <c r="A844" s="28">
        <v>49</v>
      </c>
      <c r="B844" s="42">
        <v>460.8704828317392</v>
      </c>
      <c r="C844" s="42">
        <v>502.77946716589776</v>
      </c>
      <c r="D844" s="42">
        <v>620.8497141594477</v>
      </c>
      <c r="E844" s="42">
        <f>C844/D844</f>
        <v>0.8098247542025494</v>
      </c>
      <c r="F844" s="44">
        <v>0.07180414965018528</v>
      </c>
      <c r="G844" s="44">
        <v>0.0018272108587924888</v>
      </c>
      <c r="H844" s="44">
        <v>1.636315965746997</v>
      </c>
      <c r="I844" s="44">
        <v>0.04268085719204046</v>
      </c>
      <c r="J844" s="44">
        <v>0.16393116327200494</v>
      </c>
      <c r="K844" s="44">
        <v>0.0025316574804206326</v>
      </c>
      <c r="L844" s="45"/>
      <c r="M844" s="46">
        <v>988.89</v>
      </c>
      <c r="N844" s="46">
        <v>51.855000000000075</v>
      </c>
      <c r="O844" s="46">
        <v>984.2945373067851</v>
      </c>
      <c r="P844" s="46">
        <v>16.440065050435408</v>
      </c>
      <c r="Q844" s="46">
        <v>978.5863624693034</v>
      </c>
      <c r="R844" s="46">
        <v>14.02156668542409</v>
      </c>
      <c r="S844" s="47">
        <v>100.5833082348581</v>
      </c>
      <c r="T844" s="47">
        <v>978.5863624693034</v>
      </c>
      <c r="U844" s="47">
        <v>14.02156668542409</v>
      </c>
      <c r="W844" s="41"/>
      <c r="X844" s="41"/>
      <c r="Y844" s="41"/>
      <c r="Z844" s="41"/>
      <c r="AA844" s="41"/>
      <c r="AB844" s="41"/>
      <c r="AC844" s="41"/>
      <c r="AD844" s="41"/>
      <c r="AE844" s="41"/>
    </row>
    <row r="845" spans="1:31" ht="14.25">
      <c r="A845" s="28">
        <v>50</v>
      </c>
      <c r="B845" s="42">
        <v>836.8650848288381</v>
      </c>
      <c r="C845" s="42">
        <v>484.7300497412149</v>
      </c>
      <c r="D845" s="42">
        <v>484.2606652272492</v>
      </c>
      <c r="E845" s="42">
        <f>C845/D845</f>
        <v>1.000969280694614</v>
      </c>
      <c r="F845" s="44">
        <v>0.1148023620114425</v>
      </c>
      <c r="G845" s="44">
        <v>0.0026847620450601507</v>
      </c>
      <c r="H845" s="44">
        <v>5.159651896328442</v>
      </c>
      <c r="I845" s="44">
        <v>0.12974482209498586</v>
      </c>
      <c r="J845" s="44">
        <v>0.322092770084435</v>
      </c>
      <c r="K845" s="44">
        <v>0.004710448068245589</v>
      </c>
      <c r="L845" s="45"/>
      <c r="M845" s="46">
        <v>1876.855</v>
      </c>
      <c r="N845" s="46">
        <v>41.51</v>
      </c>
      <c r="O845" s="46">
        <v>1845.986968180299</v>
      </c>
      <c r="P845" s="46">
        <v>21.390848782386115</v>
      </c>
      <c r="Q845" s="46">
        <v>1799.94142149944</v>
      </c>
      <c r="R845" s="46">
        <v>22.967849462971003</v>
      </c>
      <c r="S845" s="47">
        <v>104.2731156459796</v>
      </c>
      <c r="T845" s="47">
        <v>1876.855</v>
      </c>
      <c r="U845" s="47">
        <v>41.51</v>
      </c>
      <c r="W845" s="41"/>
      <c r="X845" s="41"/>
      <c r="Y845" s="41"/>
      <c r="Z845" s="41"/>
      <c r="AA845" s="41"/>
      <c r="AB845" s="41"/>
      <c r="AC845" s="41"/>
      <c r="AD845" s="41"/>
      <c r="AE845" s="41"/>
    </row>
    <row r="846" spans="1:31" ht="14.25">
      <c r="A846" s="28">
        <v>51</v>
      </c>
      <c r="B846" s="42">
        <v>1287.7256205038193</v>
      </c>
      <c r="C846" s="42">
        <v>815.5699159532353</v>
      </c>
      <c r="D846" s="42">
        <v>1316.752626265667</v>
      </c>
      <c r="E846" s="42">
        <f>C846/D846</f>
        <v>0.6193797526466346</v>
      </c>
      <c r="F846" s="44">
        <v>0.09952420285116753</v>
      </c>
      <c r="G846" s="44">
        <v>0.002258263089895302</v>
      </c>
      <c r="H846" s="44">
        <v>3.8260719161272103</v>
      </c>
      <c r="I846" s="44">
        <v>0.09251442194389417</v>
      </c>
      <c r="J846" s="44">
        <v>0.2753782006792746</v>
      </c>
      <c r="K846" s="44">
        <v>0.00415901761296862</v>
      </c>
      <c r="L846" s="45"/>
      <c r="M846" s="46">
        <v>1616.665</v>
      </c>
      <c r="N846" s="46">
        <v>42.43500000000006</v>
      </c>
      <c r="O846" s="46">
        <v>1598.2463003504927</v>
      </c>
      <c r="P846" s="46">
        <v>19.46698827892044</v>
      </c>
      <c r="Q846" s="46">
        <v>1568.0435945769664</v>
      </c>
      <c r="R846" s="46">
        <v>21.0218781745657</v>
      </c>
      <c r="S846" s="47">
        <v>103.10076872806275</v>
      </c>
      <c r="T846" s="47">
        <v>1616.665</v>
      </c>
      <c r="U846" s="47">
        <v>42.43500000000006</v>
      </c>
      <c r="W846" s="41"/>
      <c r="X846" s="41"/>
      <c r="Y846" s="41"/>
      <c r="Z846" s="41"/>
      <c r="AA846" s="41"/>
      <c r="AB846" s="41"/>
      <c r="AC846" s="41"/>
      <c r="AD846" s="41"/>
      <c r="AE846" s="41"/>
    </row>
    <row r="847" spans="1:31" ht="14.25">
      <c r="A847" s="28">
        <v>52</v>
      </c>
      <c r="B847" s="42">
        <v>140.81269047534855</v>
      </c>
      <c r="C847" s="42">
        <v>96.40941579917222</v>
      </c>
      <c r="D847" s="42">
        <v>758.5705160450907</v>
      </c>
      <c r="E847" s="42">
        <f>C847/D847</f>
        <v>0.12709354471330583</v>
      </c>
      <c r="F847" s="44">
        <v>0.0772559538778174</v>
      </c>
      <c r="G847" s="44">
        <v>0.0027586045160702733</v>
      </c>
      <c r="H847" s="44">
        <v>1.6161171326977168</v>
      </c>
      <c r="I847" s="44">
        <v>0.04900010270446584</v>
      </c>
      <c r="J847" s="44">
        <v>0.1499336203142643</v>
      </c>
      <c r="K847" s="44">
        <v>0.0027078580226641146</v>
      </c>
      <c r="L847" s="45"/>
      <c r="M847" s="46">
        <v>1127.785</v>
      </c>
      <c r="N847" s="46">
        <v>71.45</v>
      </c>
      <c r="O847" s="46">
        <v>976.4849551592922</v>
      </c>
      <c r="P847" s="46">
        <v>19.020437828108527</v>
      </c>
      <c r="Q847" s="46">
        <v>900.5912602311274</v>
      </c>
      <c r="R847" s="46">
        <v>15.18001240853306</v>
      </c>
      <c r="S847" s="47">
        <v>108.42709653974295</v>
      </c>
      <c r="T847" s="47">
        <v>900.5912602311274</v>
      </c>
      <c r="U847" s="47">
        <v>15.18001240853306</v>
      </c>
      <c r="W847" s="41"/>
      <c r="X847" s="41"/>
      <c r="Y847" s="41"/>
      <c r="Z847" s="41"/>
      <c r="AA847" s="41"/>
      <c r="AB847" s="41"/>
      <c r="AC847" s="41"/>
      <c r="AD847" s="41"/>
      <c r="AE847" s="41"/>
    </row>
    <row r="848" spans="1:31" ht="14.25">
      <c r="A848" s="28">
        <v>53</v>
      </c>
      <c r="B848" s="42">
        <v>443.68763131401465</v>
      </c>
      <c r="C848" s="42">
        <v>1130.8107074590737</v>
      </c>
      <c r="D848" s="42">
        <v>1143.918115085197</v>
      </c>
      <c r="E848" s="42">
        <f>C848/D848</f>
        <v>0.9885416556890987</v>
      </c>
      <c r="F848" s="44">
        <v>0.05791802384182535</v>
      </c>
      <c r="G848" s="44">
        <v>0.001985149821222725</v>
      </c>
      <c r="H848" s="44">
        <v>0.5868674644911984</v>
      </c>
      <c r="I848" s="44">
        <v>0.02021695543068958</v>
      </c>
      <c r="J848" s="44">
        <v>0.07269263230548621</v>
      </c>
      <c r="K848" s="44">
        <v>0.001278023052592856</v>
      </c>
      <c r="L848" s="45"/>
      <c r="M848" s="46">
        <v>527.815</v>
      </c>
      <c r="N848" s="46">
        <v>80.5425</v>
      </c>
      <c r="O848" s="46">
        <v>468.86523310025603</v>
      </c>
      <c r="P848" s="46">
        <v>12.936848945251398</v>
      </c>
      <c r="Q848" s="46">
        <v>452.35755831257836</v>
      </c>
      <c r="R848" s="46">
        <v>7.680363956430483</v>
      </c>
      <c r="S848" s="47">
        <v>103.64925366766413</v>
      </c>
      <c r="T848" s="47">
        <v>452.35755831257836</v>
      </c>
      <c r="U848" s="47">
        <v>7.680363956430483</v>
      </c>
      <c r="W848" s="41"/>
      <c r="X848" s="41"/>
      <c r="Y848" s="41"/>
      <c r="Z848" s="41"/>
      <c r="AA848" s="41"/>
      <c r="AB848" s="41"/>
      <c r="AC848" s="41"/>
      <c r="AD848" s="41"/>
      <c r="AE848" s="41"/>
    </row>
    <row r="849" spans="1:31" ht="14.25">
      <c r="A849" s="28">
        <v>54</v>
      </c>
      <c r="B849" s="42">
        <v>79.0994167133553</v>
      </c>
      <c r="C849" s="42">
        <v>106.80476146928224</v>
      </c>
      <c r="D849" s="42">
        <v>241.83780318526726</v>
      </c>
      <c r="E849" s="42">
        <f>C849/D849</f>
        <v>0.44163799068031223</v>
      </c>
      <c r="F849" s="44">
        <v>0.06691697388663238</v>
      </c>
      <c r="G849" s="44">
        <v>0.007835494343423913</v>
      </c>
      <c r="H849" s="44">
        <v>1.0957842055867162</v>
      </c>
      <c r="I849" s="44">
        <v>0.12027508672064124</v>
      </c>
      <c r="J849" s="44">
        <v>0.11788127063146878</v>
      </c>
      <c r="K849" s="44">
        <v>0.006013076532067321</v>
      </c>
      <c r="L849" s="45"/>
      <c r="M849" s="46">
        <v>835.18</v>
      </c>
      <c r="N849" s="46">
        <v>246.2825</v>
      </c>
      <c r="O849" s="46">
        <v>751.3101546516533</v>
      </c>
      <c r="P849" s="46">
        <v>58.33597915725551</v>
      </c>
      <c r="Q849" s="46">
        <v>718.3572672969997</v>
      </c>
      <c r="R849" s="46">
        <v>34.67555697364514</v>
      </c>
      <c r="S849" s="47">
        <v>104.58725607087503</v>
      </c>
      <c r="T849" s="47">
        <v>718.3572672969997</v>
      </c>
      <c r="U849" s="47">
        <v>34.67555697364514</v>
      </c>
      <c r="W849" s="41"/>
      <c r="X849" s="41"/>
      <c r="Y849" s="41"/>
      <c r="Z849" s="41"/>
      <c r="AA849" s="41"/>
      <c r="AB849" s="41"/>
      <c r="AC849" s="41"/>
      <c r="AD849" s="41"/>
      <c r="AE849" s="41"/>
    </row>
    <row r="850" spans="1:31" ht="14.25">
      <c r="A850" s="28">
        <v>55</v>
      </c>
      <c r="B850" s="42">
        <v>1024.9607248835</v>
      </c>
      <c r="C850" s="42">
        <v>368.5829280138583</v>
      </c>
      <c r="D850" s="42">
        <v>1058.1877711950017</v>
      </c>
      <c r="E850" s="42">
        <f>C850/D850</f>
        <v>0.3483152404961371</v>
      </c>
      <c r="F850" s="44">
        <v>0.1467482158120458</v>
      </c>
      <c r="G850" s="44">
        <v>0.02084111082883222</v>
      </c>
      <c r="H850" s="44">
        <v>7.790671672185434</v>
      </c>
      <c r="I850" s="44">
        <v>1.0474572266312079</v>
      </c>
      <c r="J850" s="44">
        <v>0.37920067074278346</v>
      </c>
      <c r="K850" s="44">
        <v>0.02360971727516748</v>
      </c>
      <c r="L850" s="45"/>
      <c r="M850" s="46">
        <v>2309.26</v>
      </c>
      <c r="N850" s="46">
        <v>278.705</v>
      </c>
      <c r="O850" s="46">
        <v>2207.129128289237</v>
      </c>
      <c r="P850" s="46">
        <v>121.56604355648551</v>
      </c>
      <c r="Q850" s="46">
        <v>2072.5486366130385</v>
      </c>
      <c r="R850" s="46">
        <v>110.36311743117585</v>
      </c>
      <c r="S850" s="47"/>
      <c r="T850" s="47"/>
      <c r="U850" s="47"/>
      <c r="W850" s="41"/>
      <c r="X850" s="41"/>
      <c r="Y850" s="41"/>
      <c r="Z850" s="41"/>
      <c r="AA850" s="41"/>
      <c r="AB850" s="41"/>
      <c r="AC850" s="41"/>
      <c r="AD850" s="41"/>
      <c r="AE850" s="41"/>
    </row>
    <row r="851" spans="1:31" ht="14.25">
      <c r="A851" s="28">
        <v>56</v>
      </c>
      <c r="B851" s="42">
        <v>252.60888279729195</v>
      </c>
      <c r="C851" s="42">
        <v>567.510914651353</v>
      </c>
      <c r="D851" s="42">
        <v>310.1644612617624</v>
      </c>
      <c r="E851" s="42">
        <f>C851/D851</f>
        <v>1.8297096719033963</v>
      </c>
      <c r="F851" s="44">
        <v>0.05859479036366127</v>
      </c>
      <c r="G851" s="44">
        <v>0.011710304140133361</v>
      </c>
      <c r="H851" s="44">
        <v>0.6764218175827494</v>
      </c>
      <c r="I851" s="44">
        <v>0.12788626826473726</v>
      </c>
      <c r="J851" s="44">
        <v>0.08313197695450712</v>
      </c>
      <c r="K851" s="44">
        <v>0.0072171093113717975</v>
      </c>
      <c r="L851" s="45"/>
      <c r="M851" s="46">
        <v>553.74</v>
      </c>
      <c r="N851" s="46">
        <v>448.0975</v>
      </c>
      <c r="O851" s="46">
        <v>524.6094852300346</v>
      </c>
      <c r="P851" s="46">
        <v>77.60953897838996</v>
      </c>
      <c r="Q851" s="46">
        <v>514.7901561414138</v>
      </c>
      <c r="R851" s="46">
        <v>42.954289374504526</v>
      </c>
      <c r="S851" s="47">
        <v>101.90744305645256</v>
      </c>
      <c r="T851" s="47">
        <v>514.7901561414138</v>
      </c>
      <c r="U851" s="47">
        <v>42.954289374504526</v>
      </c>
      <c r="W851" s="41"/>
      <c r="X851" s="41"/>
      <c r="Y851" s="41"/>
      <c r="Z851" s="41"/>
      <c r="AA851" s="41"/>
      <c r="AB851" s="41"/>
      <c r="AC851" s="41"/>
      <c r="AD851" s="41"/>
      <c r="AE851" s="41"/>
    </row>
    <row r="852" spans="1:31" ht="14.25">
      <c r="A852" s="28">
        <v>57</v>
      </c>
      <c r="B852" s="42">
        <v>84.37094063410525</v>
      </c>
      <c r="C852" s="42">
        <v>123.0407357541155</v>
      </c>
      <c r="D852" s="42">
        <v>114.63046700493157</v>
      </c>
      <c r="E852" s="42">
        <f>C852/D852</f>
        <v>1.0733685290562596</v>
      </c>
      <c r="F852" s="44">
        <v>0.06516384485306234</v>
      </c>
      <c r="G852" s="44">
        <v>0.017283564956881044</v>
      </c>
      <c r="H852" s="44">
        <v>1.0989332090645907</v>
      </c>
      <c r="I852" s="44">
        <v>0.27597070344278124</v>
      </c>
      <c r="J852" s="44">
        <v>0.1214925773599391</v>
      </c>
      <c r="K852" s="44">
        <v>0.013999165858200657</v>
      </c>
      <c r="L852" s="45"/>
      <c r="M852" s="46">
        <v>788.89</v>
      </c>
      <c r="N852" s="46">
        <v>578.655</v>
      </c>
      <c r="O852" s="46">
        <v>752.83466514934</v>
      </c>
      <c r="P852" s="46">
        <v>134.28138838193547</v>
      </c>
      <c r="Q852" s="46">
        <v>739.1487926709411</v>
      </c>
      <c r="R852" s="46">
        <v>80.4723194386346</v>
      </c>
      <c r="S852" s="47">
        <v>101.8515720534352</v>
      </c>
      <c r="T852" s="47">
        <v>739.1487926709411</v>
      </c>
      <c r="U852" s="47">
        <v>80.4723194386346</v>
      </c>
      <c r="W852" s="41"/>
      <c r="X852" s="41"/>
      <c r="Y852" s="41"/>
      <c r="Z852" s="41"/>
      <c r="AA852" s="41"/>
      <c r="AB852" s="41"/>
      <c r="AC852" s="41"/>
      <c r="AD852" s="41"/>
      <c r="AE852" s="41"/>
    </row>
    <row r="853" spans="1:31" ht="14.25">
      <c r="A853" s="28">
        <v>58</v>
      </c>
      <c r="B853" s="42">
        <v>218.46473282322398</v>
      </c>
      <c r="C853" s="42">
        <v>85.42571071048044</v>
      </c>
      <c r="D853" s="42">
        <v>387.522222157059</v>
      </c>
      <c r="E853" s="42">
        <f>C853/D853</f>
        <v>0.2204408052652481</v>
      </c>
      <c r="F853" s="44">
        <v>0.11296231385120815</v>
      </c>
      <c r="G853" s="44">
        <v>0.03408496968937651</v>
      </c>
      <c r="H853" s="44">
        <v>5.170673390064417</v>
      </c>
      <c r="I853" s="44">
        <v>1.4750883186123191</v>
      </c>
      <c r="J853" s="44">
        <v>0.3275396977161901</v>
      </c>
      <c r="K853" s="44">
        <v>0.04306077022652492</v>
      </c>
      <c r="L853" s="45"/>
      <c r="M853" s="46">
        <v>1847.84</v>
      </c>
      <c r="N853" s="46">
        <v>576.8525</v>
      </c>
      <c r="O853" s="46">
        <v>1847.8021742971857</v>
      </c>
      <c r="P853" s="46">
        <v>247.51421462468716</v>
      </c>
      <c r="Q853" s="46">
        <v>1826.445626459275</v>
      </c>
      <c r="R853" s="46">
        <v>209.1726329568994</v>
      </c>
      <c r="S853" s="47">
        <v>101.17136657291024</v>
      </c>
      <c r="T853" s="47">
        <v>1847.84</v>
      </c>
      <c r="U853" s="47">
        <v>576.8525</v>
      </c>
      <c r="W853" s="41"/>
      <c r="X853" s="41"/>
      <c r="Y853" s="41"/>
      <c r="Z853" s="41"/>
      <c r="AA853" s="41"/>
      <c r="AB853" s="41"/>
      <c r="AC853" s="41"/>
      <c r="AD853" s="41"/>
      <c r="AE853" s="41"/>
    </row>
    <row r="854" spans="1:31" ht="14.25">
      <c r="A854" s="28">
        <v>59</v>
      </c>
      <c r="B854" s="42">
        <v>149.77824515777309</v>
      </c>
      <c r="C854" s="42">
        <v>372.3446602904686</v>
      </c>
      <c r="D854" s="42">
        <v>484.48366643244646</v>
      </c>
      <c r="E854" s="42">
        <f>C854/D854</f>
        <v>0.7685391398894273</v>
      </c>
      <c r="F854" s="44">
        <v>0.06015713762100452</v>
      </c>
      <c r="G854" s="44">
        <v>0.020606704842104286</v>
      </c>
      <c r="H854" s="44">
        <v>0.604851465979655</v>
      </c>
      <c r="I854" s="44">
        <v>0.1960162557694402</v>
      </c>
      <c r="J854" s="44">
        <v>0.07195329441135317</v>
      </c>
      <c r="K854" s="44">
        <v>0.010727280110978883</v>
      </c>
      <c r="L854" s="45"/>
      <c r="M854" s="46">
        <v>609.28</v>
      </c>
      <c r="N854" s="46">
        <v>607.385</v>
      </c>
      <c r="O854" s="46">
        <v>480.3078719992937</v>
      </c>
      <c r="P854" s="46">
        <v>124.64098362426571</v>
      </c>
      <c r="Q854" s="46">
        <v>447.9129286275165</v>
      </c>
      <c r="R854" s="46">
        <v>64.51288461746361</v>
      </c>
      <c r="S854" s="47">
        <v>107.23241980780527</v>
      </c>
      <c r="T854" s="47">
        <v>447.9129286275165</v>
      </c>
      <c r="U854" s="47">
        <v>64.51288461746361</v>
      </c>
      <c r="W854" s="41"/>
      <c r="X854" s="41"/>
      <c r="Y854" s="41"/>
      <c r="Z854" s="41"/>
      <c r="AA854" s="41"/>
      <c r="AB854" s="41"/>
      <c r="AC854" s="41"/>
      <c r="AD854" s="41"/>
      <c r="AE854" s="41"/>
    </row>
    <row r="855" spans="1:31" ht="14.25">
      <c r="A855" s="28">
        <v>60</v>
      </c>
      <c r="B855" s="42">
        <v>229.49918534178346</v>
      </c>
      <c r="C855" s="42">
        <v>91.44712941120426</v>
      </c>
      <c r="D855" s="42">
        <v>98.9667893525296</v>
      </c>
      <c r="E855" s="42">
        <f>C855/D855</f>
        <v>0.9240183500897502</v>
      </c>
      <c r="F855" s="44">
        <v>0.16353267048713518</v>
      </c>
      <c r="G855" s="44">
        <v>0.06244301590249514</v>
      </c>
      <c r="H855" s="44">
        <v>10.036956756365248</v>
      </c>
      <c r="I855" s="44">
        <v>3.622924268657843</v>
      </c>
      <c r="J855" s="44">
        <v>0.4396431984479348</v>
      </c>
      <c r="K855" s="44">
        <v>0.07323596443569784</v>
      </c>
      <c r="L855" s="45"/>
      <c r="M855" s="46">
        <v>2492.28</v>
      </c>
      <c r="N855" s="46">
        <v>689.815</v>
      </c>
      <c r="O855" s="46">
        <v>2438.1878933060666</v>
      </c>
      <c r="P855" s="46">
        <v>346.1136691612427</v>
      </c>
      <c r="Q855" s="46">
        <v>2349.0430557940763</v>
      </c>
      <c r="R855" s="46">
        <v>328.2182996277885</v>
      </c>
      <c r="S855" s="47">
        <v>106.09767215005363</v>
      </c>
      <c r="T855" s="47">
        <v>2492.28</v>
      </c>
      <c r="U855" s="47">
        <v>689.815</v>
      </c>
      <c r="W855" s="41"/>
      <c r="X855" s="41"/>
      <c r="Y855" s="41"/>
      <c r="Z855" s="41"/>
      <c r="AA855" s="41"/>
      <c r="AB855" s="41"/>
      <c r="AC855" s="41"/>
      <c r="AD855" s="41"/>
      <c r="AE855" s="41"/>
    </row>
    <row r="856" spans="1:31" ht="14.25">
      <c r="A856" s="28">
        <v>61</v>
      </c>
      <c r="B856" s="42">
        <v>45.497145695136815</v>
      </c>
      <c r="C856" s="42">
        <v>64.33704927889998</v>
      </c>
      <c r="D856" s="42">
        <v>58.00848307236454</v>
      </c>
      <c r="E856" s="42">
        <f>C856/D856</f>
        <v>1.1090972539075132</v>
      </c>
      <c r="F856" s="44">
        <v>0.0651803988630138</v>
      </c>
      <c r="G856" s="44">
        <v>0.02797157728383557</v>
      </c>
      <c r="H856" s="44">
        <v>1.0927735908105667</v>
      </c>
      <c r="I856" s="44">
        <v>0.44419640278083444</v>
      </c>
      <c r="J856" s="44">
        <v>0.12152495982266268</v>
      </c>
      <c r="K856" s="44">
        <v>0.02267660132936845</v>
      </c>
      <c r="L856" s="45"/>
      <c r="M856" s="46">
        <v>788.89</v>
      </c>
      <c r="N856" s="46">
        <v>702.16</v>
      </c>
      <c r="O856" s="46">
        <v>749.8504981786535</v>
      </c>
      <c r="P856" s="46">
        <v>218.84441661517232</v>
      </c>
      <c r="Q856" s="46">
        <v>739.3349265406114</v>
      </c>
      <c r="R856" s="46">
        <v>130.36062113718248</v>
      </c>
      <c r="S856" s="47">
        <v>101.42230148482841</v>
      </c>
      <c r="T856" s="47">
        <v>739.3349265406114</v>
      </c>
      <c r="U856" s="47">
        <v>130.36062113718248</v>
      </c>
      <c r="W856" s="41"/>
      <c r="X856" s="41"/>
      <c r="Y856" s="41"/>
      <c r="Z856" s="41"/>
      <c r="AA856" s="41"/>
      <c r="AB856" s="41"/>
      <c r="AC856" s="41"/>
      <c r="AD856" s="41"/>
      <c r="AE856" s="41"/>
    </row>
    <row r="857" spans="1:31" ht="14.25">
      <c r="A857" s="28">
        <v>62</v>
      </c>
      <c r="B857" s="42">
        <v>819.1201664061796</v>
      </c>
      <c r="C857" s="42">
        <v>476.78560926862957</v>
      </c>
      <c r="D857" s="42">
        <v>562.5877400571</v>
      </c>
      <c r="E857" s="42">
        <f>C857/D857</f>
        <v>0.8474866679822033</v>
      </c>
      <c r="F857" s="44">
        <v>0.15344252745759399</v>
      </c>
      <c r="G857" s="44">
        <v>0.004476340013730134</v>
      </c>
      <c r="H857" s="44">
        <v>9.028580629122581</v>
      </c>
      <c r="I857" s="44">
        <v>0.28081062550132696</v>
      </c>
      <c r="J857" s="44">
        <v>0.4167074392999358</v>
      </c>
      <c r="K857" s="44">
        <v>0.008890777177494537</v>
      </c>
      <c r="L857" s="45"/>
      <c r="M857" s="46">
        <v>2384.88</v>
      </c>
      <c r="N857" s="46">
        <v>45.36500000000024</v>
      </c>
      <c r="O857" s="46">
        <v>2340.903771548872</v>
      </c>
      <c r="P857" s="46">
        <v>28.43920944545289</v>
      </c>
      <c r="Q857" s="46">
        <v>2245.514743183674</v>
      </c>
      <c r="R857" s="46">
        <v>40.45604824748398</v>
      </c>
      <c r="S857" s="47">
        <v>106.20638351359631</v>
      </c>
      <c r="T857" s="47">
        <v>2384.88</v>
      </c>
      <c r="U857" s="47">
        <v>45.36500000000024</v>
      </c>
      <c r="W857" s="41"/>
      <c r="X857" s="41"/>
      <c r="Y857" s="41"/>
      <c r="Z857" s="41"/>
      <c r="AA857" s="41"/>
      <c r="AB857" s="41"/>
      <c r="AC857" s="41"/>
      <c r="AD857" s="41"/>
      <c r="AE857" s="41"/>
    </row>
    <row r="858" spans="1:31" ht="14.25">
      <c r="A858" s="28">
        <v>63</v>
      </c>
      <c r="B858" s="42">
        <v>19.939958605053086</v>
      </c>
      <c r="C858" s="42">
        <v>57.009390366848876</v>
      </c>
      <c r="D858" s="42">
        <v>95.89721840635728</v>
      </c>
      <c r="E858" s="42">
        <f>C858/D858</f>
        <v>0.5944842959393865</v>
      </c>
      <c r="F858" s="44">
        <v>0.06352803324943854</v>
      </c>
      <c r="G858" s="44">
        <v>0.005894989580003454</v>
      </c>
      <c r="H858" s="44">
        <v>0.6304135835434738</v>
      </c>
      <c r="I858" s="44">
        <v>0.05368014786714971</v>
      </c>
      <c r="J858" s="44">
        <v>0.07356384237474176</v>
      </c>
      <c r="K858" s="44">
        <v>0.0026244023445380657</v>
      </c>
      <c r="L858" s="45"/>
      <c r="M858" s="46">
        <v>727.785</v>
      </c>
      <c r="N858" s="46">
        <v>202.7575</v>
      </c>
      <c r="O858" s="46">
        <v>496.3534699389262</v>
      </c>
      <c r="P858" s="46">
        <v>33.442815203114435</v>
      </c>
      <c r="Q858" s="46">
        <v>457.5910253476369</v>
      </c>
      <c r="R858" s="46">
        <v>15.758744404330855</v>
      </c>
      <c r="S858" s="47">
        <v>108.47098007698928</v>
      </c>
      <c r="T858" s="47">
        <v>457.5910253476369</v>
      </c>
      <c r="U858" s="47">
        <v>15.758744404330855</v>
      </c>
      <c r="W858" s="41"/>
      <c r="X858" s="41"/>
      <c r="Y858" s="41"/>
      <c r="Z858" s="41"/>
      <c r="AA858" s="41"/>
      <c r="AB858" s="41"/>
      <c r="AC858" s="41"/>
      <c r="AD858" s="41"/>
      <c r="AE858" s="41"/>
    </row>
    <row r="859" spans="1:31" ht="14.25">
      <c r="A859" s="28">
        <v>64</v>
      </c>
      <c r="B859" s="42">
        <v>196.03108306243615</v>
      </c>
      <c r="C859" s="42">
        <v>250.93391006272623</v>
      </c>
      <c r="D859" s="42">
        <v>541.3610060810403</v>
      </c>
      <c r="E859" s="42">
        <f>C859/D859</f>
        <v>0.4635241682426645</v>
      </c>
      <c r="F859" s="44">
        <v>0.07398244475410604</v>
      </c>
      <c r="G859" s="44">
        <v>0.002149698534067116</v>
      </c>
      <c r="H859" s="44">
        <v>1.669355459134315</v>
      </c>
      <c r="I859" s="44">
        <v>0.0473358303398863</v>
      </c>
      <c r="J859" s="44">
        <v>0.16012353250042477</v>
      </c>
      <c r="K859" s="44">
        <v>0.0023976290354437344</v>
      </c>
      <c r="L859" s="45"/>
      <c r="M859" s="46">
        <v>1042.6</v>
      </c>
      <c r="N859" s="46">
        <v>58.49</v>
      </c>
      <c r="O859" s="46">
        <v>996.9406937065937</v>
      </c>
      <c r="P859" s="46">
        <v>18.007732471247152</v>
      </c>
      <c r="Q859" s="46">
        <v>957.4632907854193</v>
      </c>
      <c r="R859" s="46">
        <v>13.322832776206155</v>
      </c>
      <c r="S859" s="47">
        <v>104.12312443736518</v>
      </c>
      <c r="T859" s="47">
        <v>957.4632907854193</v>
      </c>
      <c r="U859" s="47">
        <v>13.322832776206155</v>
      </c>
      <c r="W859" s="41"/>
      <c r="X859" s="41"/>
      <c r="Y859" s="41"/>
      <c r="Z859" s="41"/>
      <c r="AA859" s="41"/>
      <c r="AB859" s="41"/>
      <c r="AC859" s="41"/>
      <c r="AD859" s="41"/>
      <c r="AE859" s="41"/>
    </row>
    <row r="860" spans="1:31" ht="14.25">
      <c r="A860" s="28">
        <v>65</v>
      </c>
      <c r="B860" s="42">
        <v>109.7937059766974</v>
      </c>
      <c r="C860" s="42">
        <v>288.4423379239508</v>
      </c>
      <c r="D860" s="42">
        <v>465.34736299668015</v>
      </c>
      <c r="E860" s="42">
        <f>C860/D860</f>
        <v>0.6198430696297049</v>
      </c>
      <c r="F860" s="44">
        <v>0.05636949595145831</v>
      </c>
      <c r="G860" s="44">
        <v>0.0025053921671610102</v>
      </c>
      <c r="H860" s="44">
        <v>0.4664435340281016</v>
      </c>
      <c r="I860" s="44">
        <v>0.021199288560653076</v>
      </c>
      <c r="J860" s="44">
        <v>0.058996440063182595</v>
      </c>
      <c r="K860" s="44">
        <v>0.0012309591780728134</v>
      </c>
      <c r="L860" s="45"/>
      <c r="M860" s="46">
        <v>477.82</v>
      </c>
      <c r="N860" s="46">
        <v>98.1375</v>
      </c>
      <c r="O860" s="46">
        <v>388.7293545132119</v>
      </c>
      <c r="P860" s="46">
        <v>14.67966377025732</v>
      </c>
      <c r="Q860" s="46">
        <v>369.5194521278743</v>
      </c>
      <c r="R860" s="46">
        <v>7.493203920996393</v>
      </c>
      <c r="S860" s="47">
        <v>105.19861735957811</v>
      </c>
      <c r="T860" s="47">
        <v>369.5194521278743</v>
      </c>
      <c r="U860" s="47">
        <v>7.493203920996393</v>
      </c>
      <c r="W860" s="41"/>
      <c r="X860" s="41"/>
      <c r="Y860" s="41"/>
      <c r="Z860" s="41"/>
      <c r="AA860" s="41"/>
      <c r="AB860" s="41"/>
      <c r="AC860" s="41"/>
      <c r="AD860" s="41"/>
      <c r="AE860" s="41"/>
    </row>
    <row r="861" spans="1:31" ht="14.25">
      <c r="A861" s="28">
        <v>66</v>
      </c>
      <c r="B861" s="42">
        <v>103.59374434373058</v>
      </c>
      <c r="C861" s="42">
        <v>184.89028034541636</v>
      </c>
      <c r="D861" s="42">
        <v>167.66575225185935</v>
      </c>
      <c r="E861" s="42">
        <f>C861/D861</f>
        <v>1.1027313441309299</v>
      </c>
      <c r="F861" s="44">
        <v>0.05309</v>
      </c>
      <c r="G861" s="44">
        <v>0.00203</v>
      </c>
      <c r="H861" s="44">
        <v>0.44401</v>
      </c>
      <c r="I861" s="44">
        <v>0.01586</v>
      </c>
      <c r="J861" s="44">
        <v>0.06062</v>
      </c>
      <c r="K861" s="44">
        <v>0.00157</v>
      </c>
      <c r="L861" s="45"/>
      <c r="M861" s="46">
        <v>332.7</v>
      </c>
      <c r="N861" s="46">
        <v>84.41</v>
      </c>
      <c r="O861" s="46">
        <v>373.1</v>
      </c>
      <c r="P861" s="46">
        <v>11.15</v>
      </c>
      <c r="Q861" s="46">
        <v>379.4</v>
      </c>
      <c r="R861" s="46">
        <v>9.53</v>
      </c>
      <c r="S861" s="47">
        <v>98.3394833948339</v>
      </c>
      <c r="T861" s="47">
        <v>379.4</v>
      </c>
      <c r="U861" s="47">
        <v>9.53</v>
      </c>
      <c r="W861" s="41"/>
      <c r="X861" s="41"/>
      <c r="Y861" s="41"/>
      <c r="Z861" s="41"/>
      <c r="AA861" s="41"/>
      <c r="AB861" s="41"/>
      <c r="AC861" s="41"/>
      <c r="AD861" s="41"/>
      <c r="AE861" s="41"/>
    </row>
    <row r="862" spans="1:31" ht="14.25">
      <c r="A862" s="28">
        <v>67</v>
      </c>
      <c r="B862" s="42">
        <v>106.41817465622385</v>
      </c>
      <c r="C862" s="42">
        <v>136.16397225244162</v>
      </c>
      <c r="D862" s="42">
        <v>248.47947856388663</v>
      </c>
      <c r="E862" s="42">
        <f>C862/D862</f>
        <v>0.5479888039020996</v>
      </c>
      <c r="F862" s="44">
        <v>0.07019293619864886</v>
      </c>
      <c r="G862" s="44">
        <v>0.002183813396910002</v>
      </c>
      <c r="H862" s="44">
        <v>1.5884468055062981</v>
      </c>
      <c r="I862" s="44">
        <v>0.04552597119538693</v>
      </c>
      <c r="J862" s="44">
        <v>0.16167018626107307</v>
      </c>
      <c r="K862" s="44">
        <v>0.002433483487568849</v>
      </c>
      <c r="L862" s="45"/>
      <c r="M862" s="46">
        <v>1000</v>
      </c>
      <c r="N862" s="46">
        <v>60.1875</v>
      </c>
      <c r="O862" s="46">
        <v>965.6881828018219</v>
      </c>
      <c r="P862" s="46">
        <v>17.860543632465067</v>
      </c>
      <c r="Q862" s="46">
        <v>966.0517989992876</v>
      </c>
      <c r="R862" s="46">
        <v>13.504061306117421</v>
      </c>
      <c r="S862" s="47">
        <v>99.96236058999709</v>
      </c>
      <c r="T862" s="47">
        <v>966.0517989992876</v>
      </c>
      <c r="U862" s="47">
        <v>13.504061306117421</v>
      </c>
      <c r="W862" s="41"/>
      <c r="X862" s="41"/>
      <c r="Y862" s="41"/>
      <c r="Z862" s="41"/>
      <c r="AA862" s="41"/>
      <c r="AB862" s="41"/>
      <c r="AC862" s="41"/>
      <c r="AD862" s="41"/>
      <c r="AE862" s="41"/>
    </row>
    <row r="863" spans="1:31" ht="14.25">
      <c r="A863" s="28">
        <v>68</v>
      </c>
      <c r="B863" s="42">
        <v>137.72596526705252</v>
      </c>
      <c r="C863" s="42">
        <v>125.4428243330726</v>
      </c>
      <c r="D863" s="42">
        <v>402.42117326895305</v>
      </c>
      <c r="E863" s="42">
        <f>C863/D863</f>
        <v>0.31172023905718915</v>
      </c>
      <c r="F863" s="44">
        <v>0.0754537640052173</v>
      </c>
      <c r="G863" s="44">
        <v>0.0021395710605666076</v>
      </c>
      <c r="H863" s="44">
        <v>2.027783296317282</v>
      </c>
      <c r="I863" s="44">
        <v>0.05270897902585218</v>
      </c>
      <c r="J863" s="44">
        <v>0.19194233558203813</v>
      </c>
      <c r="K863" s="44">
        <v>0.002680004663651404</v>
      </c>
      <c r="L863" s="45"/>
      <c r="M863" s="46">
        <v>1080.555</v>
      </c>
      <c r="N863" s="46">
        <v>51.6975</v>
      </c>
      <c r="O863" s="46">
        <v>1124.8725860874988</v>
      </c>
      <c r="P863" s="46">
        <v>17.67801928374979</v>
      </c>
      <c r="Q863" s="46">
        <v>1131.8884208440109</v>
      </c>
      <c r="R863" s="46">
        <v>14.494366606209383</v>
      </c>
      <c r="S863" s="47">
        <v>95.46479848201528</v>
      </c>
      <c r="T863" s="47">
        <v>1080.555</v>
      </c>
      <c r="U863" s="47">
        <v>51.6975</v>
      </c>
      <c r="W863" s="41"/>
      <c r="X863" s="41"/>
      <c r="Y863" s="41"/>
      <c r="Z863" s="41"/>
      <c r="AA863" s="41"/>
      <c r="AB863" s="41"/>
      <c r="AC863" s="41"/>
      <c r="AD863" s="41"/>
      <c r="AE863" s="41"/>
    </row>
    <row r="864" spans="1:31" ht="14.25">
      <c r="A864" s="28">
        <v>69</v>
      </c>
      <c r="B864" s="42">
        <v>136.75108883377095</v>
      </c>
      <c r="C864" s="42">
        <v>155.13443853892136</v>
      </c>
      <c r="D864" s="42">
        <v>205.3092389611835</v>
      </c>
      <c r="E864" s="42">
        <f>C864/D864</f>
        <v>0.7556135287621013</v>
      </c>
      <c r="F864" s="44">
        <v>0.05348</v>
      </c>
      <c r="G864" s="44">
        <v>0.00489</v>
      </c>
      <c r="H864" s="44">
        <v>0.32066</v>
      </c>
      <c r="I864" s="44">
        <v>0.02757</v>
      </c>
      <c r="J864" s="44">
        <v>0.04346</v>
      </c>
      <c r="K864" s="44">
        <v>0.00162</v>
      </c>
      <c r="L864" s="45"/>
      <c r="M864" s="46">
        <v>348.9</v>
      </c>
      <c r="N864" s="46">
        <v>194.43</v>
      </c>
      <c r="O864" s="46">
        <v>282.4</v>
      </c>
      <c r="P864" s="46">
        <v>21.2</v>
      </c>
      <c r="Q864" s="46">
        <v>274.3</v>
      </c>
      <c r="R864" s="46">
        <v>10.03</v>
      </c>
      <c r="S864" s="47">
        <v>102.95297119941668</v>
      </c>
      <c r="T864" s="47">
        <v>274.3</v>
      </c>
      <c r="U864" s="47">
        <v>10.03</v>
      </c>
      <c r="W864" s="41"/>
      <c r="X864" s="41"/>
      <c r="Y864" s="41"/>
      <c r="Z864" s="41"/>
      <c r="AA864" s="41"/>
      <c r="AB864" s="41"/>
      <c r="AC864" s="41"/>
      <c r="AD864" s="41"/>
      <c r="AE864" s="41"/>
    </row>
    <row r="865" spans="1:31" ht="14.25">
      <c r="A865" s="28">
        <v>70</v>
      </c>
      <c r="B865" s="42">
        <v>186.7308488662803</v>
      </c>
      <c r="C865" s="42">
        <v>529.9831850467316</v>
      </c>
      <c r="D865" s="42">
        <v>969.5310209608821</v>
      </c>
      <c r="E865" s="42">
        <f>C865/D865</f>
        <v>0.5466387083947827</v>
      </c>
      <c r="F865" s="44">
        <v>0.05929735929871232</v>
      </c>
      <c r="G865" s="44">
        <v>0.0022649333003009983</v>
      </c>
      <c r="H865" s="44">
        <v>0.5863476916322681</v>
      </c>
      <c r="I865" s="44">
        <v>0.021397454723440436</v>
      </c>
      <c r="J865" s="44">
        <v>0.07040737236970133</v>
      </c>
      <c r="K865" s="44">
        <v>0.0011126395948558036</v>
      </c>
      <c r="L865" s="45"/>
      <c r="M865" s="46">
        <v>588.915</v>
      </c>
      <c r="N865" s="46">
        <v>78.69000000000005</v>
      </c>
      <c r="O865" s="46">
        <v>468.53259347057167</v>
      </c>
      <c r="P865" s="46">
        <v>13.696827506319721</v>
      </c>
      <c r="Q865" s="46">
        <v>438.60949465583917</v>
      </c>
      <c r="R865" s="46">
        <v>6.700755648949638</v>
      </c>
      <c r="S865" s="47">
        <v>106.82226426452807</v>
      </c>
      <c r="T865" s="47">
        <v>438.60949465583917</v>
      </c>
      <c r="U865" s="47">
        <v>6.700755648949638</v>
      </c>
      <c r="W865" s="41"/>
      <c r="X865" s="41"/>
      <c r="Y865" s="41"/>
      <c r="Z865" s="41"/>
      <c r="AA865" s="41"/>
      <c r="AB865" s="41"/>
      <c r="AC865" s="41"/>
      <c r="AD865" s="41"/>
      <c r="AE865" s="41"/>
    </row>
    <row r="866" spans="1:31" ht="14.25">
      <c r="A866" s="28">
        <v>71</v>
      </c>
      <c r="B866" s="42">
        <v>21.096756147565223</v>
      </c>
      <c r="C866" s="42">
        <v>72.9183791093651</v>
      </c>
      <c r="D866" s="42">
        <v>245.4532419076355</v>
      </c>
      <c r="E866" s="42">
        <f>C866/D866</f>
        <v>0.29707645555076606</v>
      </c>
      <c r="F866" s="44">
        <v>0.05584653170454704</v>
      </c>
      <c r="G866" s="44">
        <v>0.00523823086053699</v>
      </c>
      <c r="H866" s="44">
        <v>0.2855639737407412</v>
      </c>
      <c r="I866" s="44">
        <v>0.0244400054937307</v>
      </c>
      <c r="J866" s="44">
        <v>0.03740280789998219</v>
      </c>
      <c r="K866" s="44">
        <v>0.0010589735901609108</v>
      </c>
      <c r="L866" s="45"/>
      <c r="M866" s="46">
        <v>455.6</v>
      </c>
      <c r="N866" s="46">
        <v>204.605</v>
      </c>
      <c r="O866" s="46">
        <v>255.06169684086188</v>
      </c>
      <c r="P866" s="46">
        <v>19.305890829595853</v>
      </c>
      <c r="Q866" s="46">
        <v>236.71419566159565</v>
      </c>
      <c r="R866" s="46">
        <v>6.580457165965171</v>
      </c>
      <c r="S866" s="47">
        <v>107.75090869729488</v>
      </c>
      <c r="T866" s="47">
        <v>236.71419566159565</v>
      </c>
      <c r="U866" s="47">
        <v>6.580457165965171</v>
      </c>
      <c r="W866" s="41"/>
      <c r="X866" s="41"/>
      <c r="Y866" s="41"/>
      <c r="Z866" s="41"/>
      <c r="AA866" s="41"/>
      <c r="AB866" s="41"/>
      <c r="AC866" s="41"/>
      <c r="AD866" s="41"/>
      <c r="AE866" s="41"/>
    </row>
    <row r="867" spans="1:31" ht="14.25">
      <c r="A867" s="28">
        <v>72</v>
      </c>
      <c r="B867" s="42">
        <v>552.7103629654322</v>
      </c>
      <c r="C867" s="42">
        <v>487.227164137101</v>
      </c>
      <c r="D867" s="42">
        <v>313.99174910284313</v>
      </c>
      <c r="E867" s="42">
        <f>C867/D867</f>
        <v>1.5517196408161582</v>
      </c>
      <c r="F867" s="44">
        <v>0.09265505775836257</v>
      </c>
      <c r="G867" s="44">
        <v>0.002321991229471485</v>
      </c>
      <c r="H867" s="44">
        <v>3.2748194942293565</v>
      </c>
      <c r="I867" s="44">
        <v>0.08300323386464338</v>
      </c>
      <c r="J867" s="44">
        <v>0.25300438490777966</v>
      </c>
      <c r="K867" s="44">
        <v>0.003813449944281053</v>
      </c>
      <c r="L867" s="45"/>
      <c r="M867" s="46">
        <v>1480.555</v>
      </c>
      <c r="N867" s="46">
        <v>47.687500000000114</v>
      </c>
      <c r="O867" s="46">
        <v>1475.0894836017703</v>
      </c>
      <c r="P867" s="46">
        <v>19.71794857259647</v>
      </c>
      <c r="Q867" s="46">
        <v>1453.9511712178305</v>
      </c>
      <c r="R867" s="46">
        <v>19.619367658110377</v>
      </c>
      <c r="S867" s="47">
        <v>101.82976081376145</v>
      </c>
      <c r="T867" s="47">
        <v>1480.555</v>
      </c>
      <c r="U867" s="47">
        <v>47.687500000000114</v>
      </c>
      <c r="W867" s="41"/>
      <c r="X867" s="41"/>
      <c r="Y867" s="41"/>
      <c r="Z867" s="41"/>
      <c r="AA867" s="41"/>
      <c r="AB867" s="41"/>
      <c r="AC867" s="41"/>
      <c r="AD867" s="41"/>
      <c r="AE867" s="41"/>
    </row>
    <row r="868" spans="1:31" ht="14.25">
      <c r="A868" s="28">
        <v>73</v>
      </c>
      <c r="B868" s="42">
        <v>86.85457808689804</v>
      </c>
      <c r="C868" s="42">
        <v>82.9259358756195</v>
      </c>
      <c r="D868" s="42">
        <v>437.41589174693615</v>
      </c>
      <c r="E868" s="42">
        <f>C868/D868</f>
        <v>0.18958144283334752</v>
      </c>
      <c r="F868" s="44">
        <v>0.07082169020585546</v>
      </c>
      <c r="G868" s="44">
        <v>0.0020424047493744356</v>
      </c>
      <c r="H868" s="44">
        <v>1.5226687480622287</v>
      </c>
      <c r="I868" s="44">
        <v>0.04003060595730396</v>
      </c>
      <c r="J868" s="44">
        <v>0.15492902542698167</v>
      </c>
      <c r="K868" s="44">
        <v>0.002318855178837277</v>
      </c>
      <c r="L868" s="45"/>
      <c r="M868" s="46">
        <v>953.7</v>
      </c>
      <c r="N868" s="46">
        <v>58.49</v>
      </c>
      <c r="O868" s="46">
        <v>939.5515745125135</v>
      </c>
      <c r="P868" s="46">
        <v>16.113812445319525</v>
      </c>
      <c r="Q868" s="46">
        <v>928.5343577042296</v>
      </c>
      <c r="R868" s="46">
        <v>12.943064611505918</v>
      </c>
      <c r="S868" s="47">
        <v>101.18651687111758</v>
      </c>
      <c r="T868" s="47">
        <v>928.5343577042296</v>
      </c>
      <c r="U868" s="47">
        <v>12.943064611505918</v>
      </c>
      <c r="W868" s="41"/>
      <c r="X868" s="41"/>
      <c r="Y868" s="41"/>
      <c r="Z868" s="41"/>
      <c r="AA868" s="41"/>
      <c r="AB868" s="41"/>
      <c r="AC868" s="41"/>
      <c r="AD868" s="41"/>
      <c r="AE868" s="41"/>
    </row>
    <row r="869" spans="1:31" ht="14.25">
      <c r="A869" s="28">
        <v>74</v>
      </c>
      <c r="B869" s="42">
        <v>375.25388316102726</v>
      </c>
      <c r="C869" s="42">
        <v>139.55682545923105</v>
      </c>
      <c r="D869" s="42">
        <v>279.58655482750333</v>
      </c>
      <c r="E869" s="42">
        <f>C869/D869</f>
        <v>0.4991542799521726</v>
      </c>
      <c r="F869" s="44">
        <v>0.17089983633062097</v>
      </c>
      <c r="G869" s="44">
        <v>0.0039093802842860926</v>
      </c>
      <c r="H869" s="44">
        <v>10.954489107106705</v>
      </c>
      <c r="I869" s="44">
        <v>0.23989936690752126</v>
      </c>
      <c r="J869" s="44">
        <v>0.46079823789819685</v>
      </c>
      <c r="K869" s="44">
        <v>0.00672703633466188</v>
      </c>
      <c r="L869" s="45"/>
      <c r="M869" s="46">
        <v>2566.35</v>
      </c>
      <c r="N869" s="46">
        <v>39.04249999999979</v>
      </c>
      <c r="O869" s="46">
        <v>2519.2738643797293</v>
      </c>
      <c r="P869" s="46">
        <v>20.379161026789234</v>
      </c>
      <c r="Q869" s="46">
        <v>2443.0815445592875</v>
      </c>
      <c r="R869" s="46">
        <v>29.686213914176278</v>
      </c>
      <c r="S869" s="47">
        <v>105.04561363149051</v>
      </c>
      <c r="T869" s="47">
        <v>2566.35</v>
      </c>
      <c r="U869" s="47">
        <v>39.04249999999979</v>
      </c>
      <c r="W869" s="41"/>
      <c r="X869" s="41"/>
      <c r="Y869" s="41"/>
      <c r="Z869" s="41"/>
      <c r="AA869" s="41"/>
      <c r="AB869" s="41"/>
      <c r="AC869" s="41"/>
      <c r="AD869" s="41"/>
      <c r="AE869" s="41"/>
    </row>
    <row r="870" spans="1:31" ht="14.25">
      <c r="A870" s="28">
        <v>75</v>
      </c>
      <c r="B870" s="42">
        <v>385.571973154803</v>
      </c>
      <c r="C870" s="42">
        <v>412.23498093001484</v>
      </c>
      <c r="D870" s="42">
        <v>638.5770265394744</v>
      </c>
      <c r="E870" s="42">
        <f>C870/D870</f>
        <v>0.6455524765179319</v>
      </c>
      <c r="F870" s="44">
        <v>0.07510110715315607</v>
      </c>
      <c r="G870" s="44">
        <v>0.002057810134766589</v>
      </c>
      <c r="H870" s="44">
        <v>1.72796570251733</v>
      </c>
      <c r="I870" s="44">
        <v>0.04765434075660301</v>
      </c>
      <c r="J870" s="44">
        <v>0.165158102414056</v>
      </c>
      <c r="K870" s="44">
        <v>0.0024135617833597567</v>
      </c>
      <c r="L870" s="45"/>
      <c r="M870" s="46">
        <v>1072.225</v>
      </c>
      <c r="N870" s="46">
        <v>54.1675</v>
      </c>
      <c r="O870" s="46">
        <v>1018.9939254822302</v>
      </c>
      <c r="P870" s="46">
        <v>17.739347982620245</v>
      </c>
      <c r="Q870" s="46">
        <v>985.3781662305989</v>
      </c>
      <c r="R870" s="46">
        <v>13.353416271308959</v>
      </c>
      <c r="S870" s="47">
        <v>103.41145769245354</v>
      </c>
      <c r="T870" s="47">
        <v>985.3781662305989</v>
      </c>
      <c r="U870" s="47">
        <v>13.353416271308959</v>
      </c>
      <c r="W870" s="41"/>
      <c r="X870" s="41"/>
      <c r="Y870" s="41"/>
      <c r="Z870" s="41"/>
      <c r="AA870" s="41"/>
      <c r="AB870" s="41"/>
      <c r="AC870" s="41"/>
      <c r="AD870" s="41"/>
      <c r="AE870" s="41"/>
    </row>
    <row r="871" spans="1:31" ht="14.25">
      <c r="A871" s="28">
        <v>76</v>
      </c>
      <c r="B871" s="42">
        <v>161.9038008137975</v>
      </c>
      <c r="C871" s="42">
        <v>201.73829303649893</v>
      </c>
      <c r="D871" s="42">
        <v>603.9912379541535</v>
      </c>
      <c r="E871" s="42">
        <f>C871/D871</f>
        <v>0.33400864178068107</v>
      </c>
      <c r="F871" s="44">
        <v>0.06897715819685533</v>
      </c>
      <c r="G871" s="44">
        <v>0.002666182555862796</v>
      </c>
      <c r="H871" s="44">
        <v>1.3434112732697026</v>
      </c>
      <c r="I871" s="44">
        <v>0.05161327120053441</v>
      </c>
      <c r="J871" s="44">
        <v>0.1403591448571305</v>
      </c>
      <c r="K871" s="44">
        <v>0.0026842560985101244</v>
      </c>
      <c r="L871" s="45"/>
      <c r="M871" s="46">
        <v>898.15</v>
      </c>
      <c r="N871" s="46">
        <v>79.63250000000005</v>
      </c>
      <c r="O871" s="46">
        <v>864.7080031346331</v>
      </c>
      <c r="P871" s="46">
        <v>22.36727206540064</v>
      </c>
      <c r="Q871" s="46">
        <v>846.6930033217642</v>
      </c>
      <c r="R871" s="46">
        <v>15.174042860473207</v>
      </c>
      <c r="S871" s="47">
        <v>102.12768969888639</v>
      </c>
      <c r="T871" s="47">
        <v>846.6930033217642</v>
      </c>
      <c r="U871" s="47">
        <v>15.174042860473207</v>
      </c>
      <c r="W871" s="41"/>
      <c r="X871" s="41"/>
      <c r="Y871" s="41"/>
      <c r="Z871" s="41"/>
      <c r="AA871" s="41"/>
      <c r="AB871" s="41"/>
      <c r="AC871" s="41"/>
      <c r="AD871" s="41"/>
      <c r="AE871" s="41"/>
    </row>
    <row r="872" spans="1:31" ht="14.25">
      <c r="A872" s="28">
        <v>77</v>
      </c>
      <c r="B872" s="42">
        <v>29.583607764330644</v>
      </c>
      <c r="C872" s="42">
        <v>45.528691932609114</v>
      </c>
      <c r="D872" s="42">
        <v>74.21993324719216</v>
      </c>
      <c r="E872" s="42">
        <f>C872/D872</f>
        <v>0.6134294378974199</v>
      </c>
      <c r="F872" s="44">
        <v>0.0745436679161878</v>
      </c>
      <c r="G872" s="44">
        <v>0.005357118060535107</v>
      </c>
      <c r="H872" s="44">
        <v>1.4033339048253206</v>
      </c>
      <c r="I872" s="44">
        <v>0.08708419864498392</v>
      </c>
      <c r="J872" s="44">
        <v>0.1440678842132811</v>
      </c>
      <c r="K872" s="44">
        <v>0.009084065016719444</v>
      </c>
      <c r="L872" s="45"/>
      <c r="M872" s="46">
        <v>1057.41</v>
      </c>
      <c r="N872" s="46">
        <v>144.445</v>
      </c>
      <c r="O872" s="46">
        <v>890.3456368179064</v>
      </c>
      <c r="P872" s="46">
        <v>36.80826402757003</v>
      </c>
      <c r="Q872" s="46">
        <v>867.624370954845</v>
      </c>
      <c r="R872" s="46">
        <v>51.18653976588888</v>
      </c>
      <c r="S872" s="47">
        <v>102.61879064531765</v>
      </c>
      <c r="T872" s="47">
        <v>867.624370954845</v>
      </c>
      <c r="U872" s="47">
        <v>51.18653976588888</v>
      </c>
      <c r="W872" s="41"/>
      <c r="X872" s="41"/>
      <c r="Y872" s="41"/>
      <c r="Z872" s="41"/>
      <c r="AA872" s="41"/>
      <c r="AB872" s="41"/>
      <c r="AC872" s="41"/>
      <c r="AD872" s="41"/>
      <c r="AE872" s="41"/>
    </row>
    <row r="873" spans="1:31" ht="14.25">
      <c r="A873" s="28">
        <v>78</v>
      </c>
      <c r="B873" s="42">
        <v>157.9081236298228</v>
      </c>
      <c r="C873" s="42">
        <v>434.55698423228415</v>
      </c>
      <c r="D873" s="42">
        <v>609.7180027809301</v>
      </c>
      <c r="E873" s="42">
        <f>C873/D873</f>
        <v>0.7127179815099198</v>
      </c>
      <c r="F873" s="44">
        <v>0.055702675761525156</v>
      </c>
      <c r="G873" s="44">
        <v>0.0028578783280941433</v>
      </c>
      <c r="H873" s="44">
        <v>0.50781127855331</v>
      </c>
      <c r="I873" s="44">
        <v>0.025911916833544744</v>
      </c>
      <c r="J873" s="44">
        <v>0.06587420712250651</v>
      </c>
      <c r="K873" s="44">
        <v>0.0012965314701929784</v>
      </c>
      <c r="L873" s="45"/>
      <c r="M873" s="46">
        <v>438.935</v>
      </c>
      <c r="N873" s="46">
        <v>114.8025</v>
      </c>
      <c r="O873" s="46">
        <v>416.97630594131743</v>
      </c>
      <c r="P873" s="46">
        <v>17.451197072375294</v>
      </c>
      <c r="Q873" s="46">
        <v>411.25101824370796</v>
      </c>
      <c r="R873" s="46">
        <v>7.841434686576804</v>
      </c>
      <c r="S873" s="47">
        <v>101.39216377434393</v>
      </c>
      <c r="T873" s="47">
        <v>411.25101824370796</v>
      </c>
      <c r="U873" s="47">
        <v>7.841434686576804</v>
      </c>
      <c r="W873" s="41"/>
      <c r="X873" s="41"/>
      <c r="Y873" s="41"/>
      <c r="Z873" s="41"/>
      <c r="AA873" s="41"/>
      <c r="AB873" s="41"/>
      <c r="AC873" s="41"/>
      <c r="AD873" s="41"/>
      <c r="AE873" s="41"/>
    </row>
    <row r="874" spans="1:31" ht="14.25">
      <c r="A874" s="28">
        <v>79</v>
      </c>
      <c r="B874" s="42">
        <v>110.09483485988385</v>
      </c>
      <c r="C874" s="42">
        <v>171.38808763610538</v>
      </c>
      <c r="D874" s="42">
        <v>329.8623508965635</v>
      </c>
      <c r="E874" s="42">
        <f>C874/D874</f>
        <v>0.519574565482462</v>
      </c>
      <c r="F874" s="44">
        <v>0.07036230049048732</v>
      </c>
      <c r="G874" s="44">
        <v>0.0031425635330823696</v>
      </c>
      <c r="H874" s="44">
        <v>0.7318815755113801</v>
      </c>
      <c r="I874" s="44">
        <v>0.032121399374171376</v>
      </c>
      <c r="J874" s="44">
        <v>0.07529560528001922</v>
      </c>
      <c r="K874" s="44">
        <v>0.0019371338000365224</v>
      </c>
      <c r="L874" s="45"/>
      <c r="M874" s="46">
        <v>938.885</v>
      </c>
      <c r="N874" s="46">
        <v>86.11250000000007</v>
      </c>
      <c r="O874" s="46">
        <v>557.6569359664356</v>
      </c>
      <c r="P874" s="46">
        <v>18.834581802427238</v>
      </c>
      <c r="Q874" s="46">
        <v>467.9813404346934</v>
      </c>
      <c r="R874" s="46">
        <v>11.613160370797658</v>
      </c>
      <c r="S874" s="47">
        <v>119.16221605084625</v>
      </c>
      <c r="T874" s="47">
        <v>467.9813404346934</v>
      </c>
      <c r="U874" s="47">
        <v>11.613160370797658</v>
      </c>
      <c r="W874" s="41"/>
      <c r="X874" s="41"/>
      <c r="Y874" s="41"/>
      <c r="Z874" s="41"/>
      <c r="AA874" s="41"/>
      <c r="AB874" s="41"/>
      <c r="AC874" s="41"/>
      <c r="AD874" s="41"/>
      <c r="AE874" s="41"/>
    </row>
    <row r="875" spans="1:31" ht="14.25">
      <c r="A875" s="28">
        <v>80</v>
      </c>
      <c r="B875" s="42">
        <v>99.05786898823646</v>
      </c>
      <c r="C875" s="42">
        <v>195.7523276193708</v>
      </c>
      <c r="D875" s="42">
        <v>144.04595743195583</v>
      </c>
      <c r="E875" s="42">
        <f>C875/D875</f>
        <v>1.3589574543377236</v>
      </c>
      <c r="F875" s="44">
        <v>0.08579242223696143</v>
      </c>
      <c r="G875" s="44">
        <v>0.00428226946974866</v>
      </c>
      <c r="H875" s="44">
        <v>1.353776154068185</v>
      </c>
      <c r="I875" s="44">
        <v>0.058500625466359465</v>
      </c>
      <c r="J875" s="44">
        <v>0.11690640227716627</v>
      </c>
      <c r="K875" s="44">
        <v>0.0029023325734920495</v>
      </c>
      <c r="L875" s="45"/>
      <c r="M875" s="46">
        <v>1400</v>
      </c>
      <c r="N875" s="46">
        <v>96.29750000000013</v>
      </c>
      <c r="O875" s="46">
        <v>869.1891278741297</v>
      </c>
      <c r="P875" s="46">
        <v>25.241473823594447</v>
      </c>
      <c r="Q875" s="46">
        <v>712.7331038387229</v>
      </c>
      <c r="R875" s="46">
        <v>16.75134096903321</v>
      </c>
      <c r="S875" s="47">
        <v>121.95155847157194</v>
      </c>
      <c r="T875" s="47">
        <v>712.7331038387229</v>
      </c>
      <c r="U875" s="47">
        <v>16.75134096903321</v>
      </c>
      <c r="W875" s="41"/>
      <c r="X875" s="41"/>
      <c r="Y875" s="41"/>
      <c r="Z875" s="41"/>
      <c r="AA875" s="41"/>
      <c r="AB875" s="41"/>
      <c r="AC875" s="41"/>
      <c r="AD875" s="41"/>
      <c r="AE875" s="41"/>
    </row>
    <row r="876" spans="1:31" ht="14.25">
      <c r="A876" s="28">
        <v>81</v>
      </c>
      <c r="B876" s="42">
        <v>60.062372298134505</v>
      </c>
      <c r="C876" s="42">
        <v>146.18824426156374</v>
      </c>
      <c r="D876" s="42">
        <v>227.9767546799077</v>
      </c>
      <c r="E876" s="42">
        <f>C876/D876</f>
        <v>0.6412418865547074</v>
      </c>
      <c r="F876" s="44">
        <v>0.06254382634219362</v>
      </c>
      <c r="G876" s="44">
        <v>0.003651855680498921</v>
      </c>
      <c r="H876" s="44">
        <v>0.6458087345789185</v>
      </c>
      <c r="I876" s="44">
        <v>0.03690543048979109</v>
      </c>
      <c r="J876" s="44">
        <v>0.07456671291877598</v>
      </c>
      <c r="K876" s="44">
        <v>0.0015740856979093673</v>
      </c>
      <c r="L876" s="45"/>
      <c r="M876" s="46">
        <v>694.455</v>
      </c>
      <c r="N876" s="46">
        <v>124.055</v>
      </c>
      <c r="O876" s="46">
        <v>505.8962231495203</v>
      </c>
      <c r="P876" s="46">
        <v>22.77265315490058</v>
      </c>
      <c r="Q876" s="46">
        <v>463.61013750228784</v>
      </c>
      <c r="R876" s="46">
        <v>9.443076453839666</v>
      </c>
      <c r="S876" s="47">
        <v>109.12104421940596</v>
      </c>
      <c r="T876" s="47">
        <v>463.61013750228784</v>
      </c>
      <c r="U876" s="47">
        <v>9.443076453839666</v>
      </c>
      <c r="W876" s="41"/>
      <c r="X876" s="41"/>
      <c r="Y876" s="41"/>
      <c r="Z876" s="41"/>
      <c r="AA876" s="41"/>
      <c r="AB876" s="41"/>
      <c r="AC876" s="41"/>
      <c r="AD876" s="41"/>
      <c r="AE876" s="41"/>
    </row>
    <row r="877" spans="1:31" ht="14.25">
      <c r="A877" s="28">
        <v>82</v>
      </c>
      <c r="B877" s="42">
        <v>23.312935576286726</v>
      </c>
      <c r="C877" s="42">
        <v>27.410846225097924</v>
      </c>
      <c r="D877" s="42">
        <v>66.6712943782139</v>
      </c>
      <c r="E877" s="42">
        <f>C877/D877</f>
        <v>0.4111341542223745</v>
      </c>
      <c r="F877" s="44">
        <v>0.07265217828413639</v>
      </c>
      <c r="G877" s="44">
        <v>0.004222564008067099</v>
      </c>
      <c r="H877" s="44">
        <v>1.5242298104324028</v>
      </c>
      <c r="I877" s="44">
        <v>0.08104012336045234</v>
      </c>
      <c r="J877" s="44">
        <v>0.15283723859751083</v>
      </c>
      <c r="K877" s="44">
        <v>0.0030220072649693812</v>
      </c>
      <c r="L877" s="45"/>
      <c r="M877" s="46">
        <v>1005.555</v>
      </c>
      <c r="N877" s="46">
        <v>117.44</v>
      </c>
      <c r="O877" s="46">
        <v>940.1797132824653</v>
      </c>
      <c r="P877" s="46">
        <v>32.60996946504753</v>
      </c>
      <c r="Q877" s="46">
        <v>916.848141308272</v>
      </c>
      <c r="R877" s="46">
        <v>16.89844364939586</v>
      </c>
      <c r="S877" s="47">
        <v>102.54475860537829</v>
      </c>
      <c r="T877" s="47">
        <v>916.848141308272</v>
      </c>
      <c r="U877" s="47">
        <v>16.89844364939586</v>
      </c>
      <c r="W877" s="41"/>
      <c r="X877" s="41"/>
      <c r="Y877" s="41"/>
      <c r="Z877" s="41"/>
      <c r="AA877" s="41"/>
      <c r="AB877" s="41"/>
      <c r="AC877" s="41"/>
      <c r="AD877" s="41"/>
      <c r="AE877" s="41"/>
    </row>
    <row r="878" spans="1:31" ht="14.25">
      <c r="A878" s="28">
        <v>83</v>
      </c>
      <c r="B878" s="42">
        <v>47.72815789928476</v>
      </c>
      <c r="C878" s="42">
        <v>124.23109919452139</v>
      </c>
      <c r="D878" s="42">
        <v>215.24319442498037</v>
      </c>
      <c r="E878" s="42">
        <f>C878/D878</f>
        <v>0.5771662120440244</v>
      </c>
      <c r="F878" s="44">
        <v>0.05709248521363587</v>
      </c>
      <c r="G878" s="44">
        <v>0.0032759109135961405</v>
      </c>
      <c r="H878" s="44">
        <v>0.5628035556723003</v>
      </c>
      <c r="I878" s="44">
        <v>0.026823325293910984</v>
      </c>
      <c r="J878" s="44">
        <v>0.07292396372541099</v>
      </c>
      <c r="K878" s="44">
        <v>0.00174905263476442</v>
      </c>
      <c r="L878" s="45"/>
      <c r="M878" s="46">
        <v>494.485</v>
      </c>
      <c r="N878" s="46">
        <v>125.9075</v>
      </c>
      <c r="O878" s="46">
        <v>453.34960591930275</v>
      </c>
      <c r="P878" s="46">
        <v>17.42933382724172</v>
      </c>
      <c r="Q878" s="46">
        <v>453.7476092235448</v>
      </c>
      <c r="R878" s="46">
        <v>10.508785411615662</v>
      </c>
      <c r="S878" s="47">
        <v>99.91228531100734</v>
      </c>
      <c r="T878" s="47">
        <v>453.7476092235448</v>
      </c>
      <c r="U878" s="47">
        <v>10.508785411615662</v>
      </c>
      <c r="W878" s="41"/>
      <c r="X878" s="41"/>
      <c r="Y878" s="41"/>
      <c r="Z878" s="41"/>
      <c r="AA878" s="41"/>
      <c r="AB878" s="41"/>
      <c r="AC878" s="41"/>
      <c r="AD878" s="41"/>
      <c r="AE878" s="41"/>
    </row>
    <row r="879" spans="1:31" ht="14.25">
      <c r="A879" s="28">
        <v>84</v>
      </c>
      <c r="B879" s="42">
        <v>301.75610698651764</v>
      </c>
      <c r="C879" s="42">
        <v>136.31556224319854</v>
      </c>
      <c r="D879" s="42">
        <v>216.45623352514355</v>
      </c>
      <c r="E879" s="42">
        <f>C879/D879</f>
        <v>0.6297603909261599</v>
      </c>
      <c r="F879" s="44">
        <v>0.18221829823819244</v>
      </c>
      <c r="G879" s="44">
        <v>0.005135410990060915</v>
      </c>
      <c r="H879" s="44">
        <v>12.103329714147375</v>
      </c>
      <c r="I879" s="44">
        <v>0.3592994363383108</v>
      </c>
      <c r="J879" s="44">
        <v>0.47441180841705344</v>
      </c>
      <c r="K879" s="44">
        <v>0.009712325670253532</v>
      </c>
      <c r="L879" s="45"/>
      <c r="M879" s="46">
        <v>2673.15</v>
      </c>
      <c r="N879" s="46">
        <v>47.382499999999936</v>
      </c>
      <c r="O879" s="46">
        <v>2612.44491502479</v>
      </c>
      <c r="P879" s="46">
        <v>27.849259955443813</v>
      </c>
      <c r="Q879" s="46">
        <v>2502.879202615733</v>
      </c>
      <c r="R879" s="46">
        <v>42.46478439254224</v>
      </c>
      <c r="S879" s="47">
        <v>106.80299701265322</v>
      </c>
      <c r="T879" s="47">
        <v>2673.15</v>
      </c>
      <c r="U879" s="47">
        <v>47.382499999999936</v>
      </c>
      <c r="W879" s="41"/>
      <c r="X879" s="41"/>
      <c r="Y879" s="41"/>
      <c r="Z879" s="41"/>
      <c r="AA879" s="41"/>
      <c r="AB879" s="41"/>
      <c r="AC879" s="41"/>
      <c r="AD879" s="41"/>
      <c r="AE879" s="41"/>
    </row>
    <row r="880" spans="1:31" ht="14.25">
      <c r="A880" s="28">
        <v>85</v>
      </c>
      <c r="B880" s="42">
        <v>33.97614985538432</v>
      </c>
      <c r="C880" s="42">
        <v>249.52064756972928</v>
      </c>
      <c r="D880" s="42">
        <v>252.75094176446223</v>
      </c>
      <c r="E880" s="42">
        <f>C880/D880</f>
        <v>0.9872194573354222</v>
      </c>
      <c r="F880" s="44">
        <v>0.0623047673700715</v>
      </c>
      <c r="G880" s="44">
        <v>0.007358183796961834</v>
      </c>
      <c r="H880" s="44">
        <v>0.38002982373365835</v>
      </c>
      <c r="I880" s="44">
        <v>0.03376331656402509</v>
      </c>
      <c r="J880" s="44">
        <v>0.05543756023727851</v>
      </c>
      <c r="K880" s="44">
        <v>0.014494040676460991</v>
      </c>
      <c r="L880" s="45"/>
      <c r="M880" s="46">
        <v>683.345</v>
      </c>
      <c r="N880" s="46">
        <v>254.45</v>
      </c>
      <c r="O880" s="46">
        <v>327.06007040340364</v>
      </c>
      <c r="P880" s="46">
        <v>24.8469572908146</v>
      </c>
      <c r="Q880" s="46">
        <v>347.8190490475101</v>
      </c>
      <c r="R880" s="46">
        <v>88.53244104875915</v>
      </c>
      <c r="S880" s="47">
        <v>94.03167287675757</v>
      </c>
      <c r="T880" s="47">
        <v>347.8190490475101</v>
      </c>
      <c r="U880" s="47">
        <v>88.53244104875915</v>
      </c>
      <c r="W880" s="41"/>
      <c r="X880" s="41"/>
      <c r="Y880" s="41"/>
      <c r="Z880" s="41"/>
      <c r="AA880" s="41"/>
      <c r="AB880" s="41"/>
      <c r="AC880" s="41"/>
      <c r="AD880" s="41"/>
      <c r="AE880" s="41"/>
    </row>
    <row r="881" spans="1:31" ht="14.25">
      <c r="A881" s="28">
        <v>86</v>
      </c>
      <c r="B881" s="42">
        <v>103.00905808625967</v>
      </c>
      <c r="C881" s="42">
        <v>185.47289590243417</v>
      </c>
      <c r="D881" s="42">
        <v>374.65480688312437</v>
      </c>
      <c r="E881" s="42">
        <f>C881/D881</f>
        <v>0.4950500900961174</v>
      </c>
      <c r="F881" s="44">
        <v>0.06911431244769638</v>
      </c>
      <c r="G881" s="44">
        <v>0.0023623398976679853</v>
      </c>
      <c r="H881" s="44">
        <v>1.3458892188706437</v>
      </c>
      <c r="I881" s="44">
        <v>0.0454605763378738</v>
      </c>
      <c r="J881" s="44">
        <v>0.13907205174553966</v>
      </c>
      <c r="K881" s="44">
        <v>0.0026137563361357152</v>
      </c>
      <c r="L881" s="45"/>
      <c r="M881" s="46">
        <v>901.85</v>
      </c>
      <c r="N881" s="46">
        <v>70.3725</v>
      </c>
      <c r="O881" s="46">
        <v>865.7811116754465</v>
      </c>
      <c r="P881" s="46">
        <v>19.679394071221566</v>
      </c>
      <c r="Q881" s="46">
        <v>839.4129975181846</v>
      </c>
      <c r="R881" s="46">
        <v>14.792203408682326</v>
      </c>
      <c r="S881" s="47">
        <v>103.14125635833875</v>
      </c>
      <c r="T881" s="47">
        <v>839.4129975181846</v>
      </c>
      <c r="U881" s="47">
        <v>14.792203408682326</v>
      </c>
      <c r="W881" s="41"/>
      <c r="X881" s="41"/>
      <c r="Y881" s="41"/>
      <c r="Z881" s="41"/>
      <c r="AA881" s="41"/>
      <c r="AB881" s="41"/>
      <c r="AC881" s="41"/>
      <c r="AD881" s="41"/>
      <c r="AE881" s="41"/>
    </row>
    <row r="882" spans="1:31" ht="14.25">
      <c r="A882" s="28">
        <v>87</v>
      </c>
      <c r="B882" s="42">
        <v>74.44434239014143</v>
      </c>
      <c r="C882" s="42">
        <v>75.12756224457226</v>
      </c>
      <c r="D882" s="42">
        <v>179.47683224923694</v>
      </c>
      <c r="E882" s="42">
        <f>C882/D882</f>
        <v>0.41859197815706756</v>
      </c>
      <c r="F882" s="44">
        <v>0.0709040944082278</v>
      </c>
      <c r="G882" s="44">
        <v>0.0025375203720191812</v>
      </c>
      <c r="H882" s="44">
        <v>1.654849168523329</v>
      </c>
      <c r="I882" s="44">
        <v>0.05670302711335914</v>
      </c>
      <c r="J882" s="44">
        <v>0.16734122789002398</v>
      </c>
      <c r="K882" s="44">
        <v>0.0035241559279473983</v>
      </c>
      <c r="L882" s="45"/>
      <c r="M882" s="46">
        <v>953.7</v>
      </c>
      <c r="N882" s="46">
        <v>74.0725</v>
      </c>
      <c r="O882" s="46">
        <v>991.4076689151694</v>
      </c>
      <c r="P882" s="46">
        <v>21.690139955359882</v>
      </c>
      <c r="Q882" s="46">
        <v>997.4453380889374</v>
      </c>
      <c r="R882" s="46">
        <v>19.461522672347996</v>
      </c>
      <c r="S882" s="47">
        <v>99.39468671182163</v>
      </c>
      <c r="T882" s="47">
        <v>997.4453380889374</v>
      </c>
      <c r="U882" s="47">
        <v>19.461522672347996</v>
      </c>
      <c r="W882" s="41"/>
      <c r="X882" s="41"/>
      <c r="Y882" s="41"/>
      <c r="Z882" s="41"/>
      <c r="AA882" s="41"/>
      <c r="AB882" s="41"/>
      <c r="AC882" s="41"/>
      <c r="AD882" s="41"/>
      <c r="AE882" s="41"/>
    </row>
    <row r="883" spans="1:31" ht="14.25">
      <c r="A883" s="28">
        <v>88</v>
      </c>
      <c r="B883" s="42">
        <v>743.3880929749546</v>
      </c>
      <c r="C883" s="42">
        <v>226.43671270788548</v>
      </c>
      <c r="D883" s="42">
        <v>302.9189081379948</v>
      </c>
      <c r="E883" s="42">
        <f>C883/D883</f>
        <v>0.7475159411466391</v>
      </c>
      <c r="F883" s="44">
        <v>0.2226275845881279</v>
      </c>
      <c r="G883" s="44">
        <v>0.005504370430878913</v>
      </c>
      <c r="H883" s="44">
        <v>19.104410469017868</v>
      </c>
      <c r="I883" s="44">
        <v>0.4761103993008408</v>
      </c>
      <c r="J883" s="44">
        <v>0.6128015583220922</v>
      </c>
      <c r="K883" s="44">
        <v>0.011287928712888027</v>
      </c>
      <c r="L883" s="45"/>
      <c r="M883" s="46">
        <v>2999.69</v>
      </c>
      <c r="N883" s="46">
        <v>39.044999999999845</v>
      </c>
      <c r="O883" s="46">
        <v>3047.102825114376</v>
      </c>
      <c r="P883" s="46">
        <v>24.0506846612534</v>
      </c>
      <c r="Q883" s="46">
        <v>3081.210411706566</v>
      </c>
      <c r="R883" s="46">
        <v>45.11891222380882</v>
      </c>
      <c r="S883" s="47">
        <v>97.35427313250526</v>
      </c>
      <c r="T883" s="47">
        <v>2999.69</v>
      </c>
      <c r="U883" s="47">
        <v>39.044999999999845</v>
      </c>
      <c r="W883" s="41"/>
      <c r="X883" s="41"/>
      <c r="Y883" s="41"/>
      <c r="Z883" s="41"/>
      <c r="AA883" s="41"/>
      <c r="AB883" s="41"/>
      <c r="AC883" s="41"/>
      <c r="AD883" s="41"/>
      <c r="AE883" s="41"/>
    </row>
    <row r="884" spans="1:31" ht="14.25">
      <c r="A884" s="28">
        <v>89</v>
      </c>
      <c r="B884" s="42">
        <v>323.76871016070356</v>
      </c>
      <c r="C884" s="42">
        <v>170.409015596023</v>
      </c>
      <c r="D884" s="42">
        <v>1816.487564209945</v>
      </c>
      <c r="E884" s="42">
        <f>C884/D884</f>
        <v>0.09381237667329693</v>
      </c>
      <c r="F884" s="44">
        <v>0.0737262827174653</v>
      </c>
      <c r="G884" s="44">
        <v>0.0017820672488991808</v>
      </c>
      <c r="H884" s="44">
        <v>1.8842169485539615</v>
      </c>
      <c r="I884" s="44">
        <v>0.04172274467899326</v>
      </c>
      <c r="J884" s="44">
        <v>0.1823168051998763</v>
      </c>
      <c r="K884" s="44">
        <v>0.00265328510625144</v>
      </c>
      <c r="L884" s="45"/>
      <c r="M884" s="46">
        <v>1035.19</v>
      </c>
      <c r="N884" s="46">
        <v>49.5375</v>
      </c>
      <c r="O884" s="46">
        <v>1075.5479935761462</v>
      </c>
      <c r="P884" s="46">
        <v>14.689437065245897</v>
      </c>
      <c r="Q884" s="46">
        <v>1079.6190670458618</v>
      </c>
      <c r="R884" s="46">
        <v>14.466683866917492</v>
      </c>
      <c r="S884" s="47">
        <v>95.88474598105866</v>
      </c>
      <c r="T884" s="47">
        <v>1035.19</v>
      </c>
      <c r="U884" s="47">
        <v>49.5375</v>
      </c>
      <c r="W884" s="41"/>
      <c r="X884" s="41"/>
      <c r="Y884" s="41"/>
      <c r="Z884" s="41"/>
      <c r="AA884" s="41"/>
      <c r="AB884" s="41"/>
      <c r="AC884" s="41"/>
      <c r="AD884" s="41"/>
      <c r="AE884" s="41"/>
    </row>
    <row r="885" spans="1:31" ht="14.25">
      <c r="A885" s="28">
        <v>90</v>
      </c>
      <c r="B885" s="42">
        <v>13.700893399262199</v>
      </c>
      <c r="C885" s="42">
        <v>81.0660388445775</v>
      </c>
      <c r="D885" s="42">
        <v>91.51691088594106</v>
      </c>
      <c r="E885" s="42">
        <f>C885/D885</f>
        <v>0.8858039247589046</v>
      </c>
      <c r="F885" s="44">
        <v>0.05299322113681305</v>
      </c>
      <c r="G885" s="44">
        <v>0.012120721038573113</v>
      </c>
      <c r="H885" s="44">
        <v>0.40860586231866713</v>
      </c>
      <c r="I885" s="44">
        <v>0.09267112223073168</v>
      </c>
      <c r="J885" s="44">
        <v>0.05358328020462587</v>
      </c>
      <c r="K885" s="44">
        <v>0.003287028832100771</v>
      </c>
      <c r="L885" s="45"/>
      <c r="M885" s="46">
        <v>327.835</v>
      </c>
      <c r="N885" s="46">
        <v>461.055</v>
      </c>
      <c r="O885" s="46">
        <v>347.8707063264609</v>
      </c>
      <c r="P885" s="46">
        <v>66.89791688911552</v>
      </c>
      <c r="Q885" s="46">
        <v>336.48349469834716</v>
      </c>
      <c r="R885" s="46">
        <v>20.11195358574932</v>
      </c>
      <c r="S885" s="47">
        <v>103.38418133653842</v>
      </c>
      <c r="T885" s="47">
        <v>336.48349469834716</v>
      </c>
      <c r="U885" s="47">
        <v>20.11195358574932</v>
      </c>
      <c r="W885" s="41"/>
      <c r="X885" s="41"/>
      <c r="Y885" s="41"/>
      <c r="Z885" s="41"/>
      <c r="AA885" s="41"/>
      <c r="AB885" s="41"/>
      <c r="AC885" s="41"/>
      <c r="AD885" s="41"/>
      <c r="AE885" s="41"/>
    </row>
    <row r="886" spans="1:31" ht="14.25">
      <c r="A886" s="28">
        <v>91</v>
      </c>
      <c r="B886" s="42">
        <v>87.28852364046995</v>
      </c>
      <c r="C886" s="42">
        <v>337.68631711065626</v>
      </c>
      <c r="D886" s="42">
        <v>300.2864038389016</v>
      </c>
      <c r="E886" s="42">
        <f>C886/D886</f>
        <v>1.124547474656292</v>
      </c>
      <c r="F886" s="44">
        <v>0.05912</v>
      </c>
      <c r="G886" s="44">
        <v>0.00162</v>
      </c>
      <c r="H886" s="44">
        <v>0.45676</v>
      </c>
      <c r="I886" s="44">
        <v>0.01164</v>
      </c>
      <c r="J886" s="44">
        <v>0.056</v>
      </c>
      <c r="K886" s="44">
        <v>0.00133</v>
      </c>
      <c r="L886" s="45"/>
      <c r="M886" s="46">
        <v>571.6</v>
      </c>
      <c r="N886" s="46">
        <v>58.55</v>
      </c>
      <c r="O886" s="46">
        <v>382</v>
      </c>
      <c r="P886" s="46">
        <v>8.11</v>
      </c>
      <c r="Q886" s="46">
        <v>351.2</v>
      </c>
      <c r="R886" s="46">
        <v>8.11</v>
      </c>
      <c r="S886" s="47">
        <v>108.76993166287016</v>
      </c>
      <c r="T886" s="47">
        <v>351.2</v>
      </c>
      <c r="U886" s="47">
        <v>8.11</v>
      </c>
      <c r="W886" s="41"/>
      <c r="X886" s="41"/>
      <c r="Y886" s="41"/>
      <c r="Z886" s="41"/>
      <c r="AA886" s="41"/>
      <c r="AB886" s="41"/>
      <c r="AC886" s="41"/>
      <c r="AD886" s="41"/>
      <c r="AE886" s="41"/>
    </row>
    <row r="887" spans="1:31" ht="14.25">
      <c r="A887" s="28">
        <v>92</v>
      </c>
      <c r="B887" s="42">
        <v>40.78408930038855</v>
      </c>
      <c r="C887" s="42">
        <v>117.71166276065307</v>
      </c>
      <c r="D887" s="42">
        <v>993.7158960443038</v>
      </c>
      <c r="E887" s="42">
        <f>C887/D887</f>
        <v>0.11845605291132931</v>
      </c>
      <c r="F887" s="44">
        <v>0.05312911753997627</v>
      </c>
      <c r="G887" s="44">
        <v>0.003113561373653442</v>
      </c>
      <c r="H887" s="44">
        <v>0.28779787284699393</v>
      </c>
      <c r="I887" s="44">
        <v>0.019770040797648165</v>
      </c>
      <c r="J887" s="44">
        <v>0.03853389750089458</v>
      </c>
      <c r="K887" s="44">
        <v>0.0012334069673839048</v>
      </c>
      <c r="L887" s="45"/>
      <c r="M887" s="46">
        <v>344.5</v>
      </c>
      <c r="N887" s="46">
        <v>133.315</v>
      </c>
      <c r="O887" s="46">
        <v>256.8245766845574</v>
      </c>
      <c r="P887" s="46">
        <v>15.58920235069671</v>
      </c>
      <c r="Q887" s="46">
        <v>243.73895007451173</v>
      </c>
      <c r="R887" s="46">
        <v>7.656038887416003</v>
      </c>
      <c r="S887" s="47">
        <v>105.36870557867152</v>
      </c>
      <c r="T887" s="47">
        <v>243.73895007451173</v>
      </c>
      <c r="U887" s="47">
        <v>7.656038887416003</v>
      </c>
      <c r="W887" s="41"/>
      <c r="X887" s="41"/>
      <c r="Y887" s="41"/>
      <c r="Z887" s="41"/>
      <c r="AA887" s="41"/>
      <c r="AB887" s="41"/>
      <c r="AC887" s="41"/>
      <c r="AD887" s="41"/>
      <c r="AE887" s="41"/>
    </row>
    <row r="888" spans="1:31" ht="14.25">
      <c r="A888" s="28">
        <v>93</v>
      </c>
      <c r="B888" s="42">
        <v>108.20913761231984</v>
      </c>
      <c r="C888" s="42">
        <v>306.7893300071774</v>
      </c>
      <c r="D888" s="42">
        <v>532.7357458856142</v>
      </c>
      <c r="E888" s="42">
        <f>C888/D888</f>
        <v>0.5758752484257915</v>
      </c>
      <c r="F888" s="44">
        <v>0.05814514975863913</v>
      </c>
      <c r="G888" s="44">
        <v>0.002632080672410357</v>
      </c>
      <c r="H888" s="44">
        <v>0.5725164328225486</v>
      </c>
      <c r="I888" s="44">
        <v>0.026129387549968363</v>
      </c>
      <c r="J888" s="44">
        <v>0.07055711789319917</v>
      </c>
      <c r="K888" s="44">
        <v>0.0017621239490551329</v>
      </c>
      <c r="L888" s="45"/>
      <c r="M888" s="46">
        <v>600.025</v>
      </c>
      <c r="N888" s="46">
        <v>99.985</v>
      </c>
      <c r="O888" s="46">
        <v>459.6407165187425</v>
      </c>
      <c r="P888" s="46">
        <v>16.873451327928336</v>
      </c>
      <c r="Q888" s="46">
        <v>439.5112580174905</v>
      </c>
      <c r="R888" s="46">
        <v>10.610728642636985</v>
      </c>
      <c r="S888" s="47">
        <v>104.57996425212184</v>
      </c>
      <c r="T888" s="47">
        <v>439.5112580174905</v>
      </c>
      <c r="U888" s="47">
        <v>10.610728642636985</v>
      </c>
      <c r="W888" s="41"/>
      <c r="X888" s="41"/>
      <c r="Y888" s="41"/>
      <c r="Z888" s="41"/>
      <c r="AA888" s="41"/>
      <c r="AB888" s="41"/>
      <c r="AC888" s="41"/>
      <c r="AD888" s="41"/>
      <c r="AE888" s="41"/>
    </row>
    <row r="889" spans="1:31" ht="14.25">
      <c r="A889" s="28">
        <v>94</v>
      </c>
      <c r="B889" s="42">
        <v>59.68307852874332</v>
      </c>
      <c r="C889" s="42">
        <v>87.7744390790458</v>
      </c>
      <c r="D889" s="42">
        <v>135.1131891726028</v>
      </c>
      <c r="E889" s="42">
        <f>C889/D889</f>
        <v>0.6496363502079486</v>
      </c>
      <c r="F889" s="44">
        <v>0.0868493647910388</v>
      </c>
      <c r="G889" s="44">
        <v>0.003209383602829431</v>
      </c>
      <c r="H889" s="44">
        <v>1.7369397957274855</v>
      </c>
      <c r="I889" s="44">
        <v>0.06739922421560204</v>
      </c>
      <c r="J889" s="44">
        <v>0.1435399787391847</v>
      </c>
      <c r="K889" s="44">
        <v>0.0033795447756463665</v>
      </c>
      <c r="L889" s="45"/>
      <c r="M889" s="46">
        <v>1366.665</v>
      </c>
      <c r="N889" s="46">
        <v>71.75750000000005</v>
      </c>
      <c r="O889" s="46">
        <v>1022.3287133783673</v>
      </c>
      <c r="P889" s="46">
        <v>25.009636330811247</v>
      </c>
      <c r="Q889" s="46">
        <v>864.6491255462673</v>
      </c>
      <c r="R889" s="46">
        <v>19.051374855633696</v>
      </c>
      <c r="S889" s="47"/>
      <c r="T889" s="47"/>
      <c r="U889" s="47"/>
      <c r="W889" s="41"/>
      <c r="X889" s="41"/>
      <c r="Y889" s="41"/>
      <c r="Z889" s="41"/>
      <c r="AA889" s="41"/>
      <c r="AB889" s="41"/>
      <c r="AC889" s="41"/>
      <c r="AD889" s="41"/>
      <c r="AE889" s="41"/>
    </row>
    <row r="890" spans="1:31" ht="14.25">
      <c r="A890" s="28">
        <v>95</v>
      </c>
      <c r="B890" s="42">
        <v>71.04851759807718</v>
      </c>
      <c r="C890" s="42">
        <v>270.3074268539988</v>
      </c>
      <c r="D890" s="42">
        <v>1097.946854665885</v>
      </c>
      <c r="E890" s="42">
        <f>C890/D890</f>
        <v>0.24619354361760593</v>
      </c>
      <c r="F890" s="44">
        <v>0.04935795471691718</v>
      </c>
      <c r="G890" s="44">
        <v>0.0031357493424500585</v>
      </c>
      <c r="H890" s="44">
        <v>0.28655084016989174</v>
      </c>
      <c r="I890" s="44">
        <v>0.014260742532231483</v>
      </c>
      <c r="J890" s="44">
        <v>0.04187897357297961</v>
      </c>
      <c r="K890" s="44">
        <v>0.0014079952698874735</v>
      </c>
      <c r="L890" s="45"/>
      <c r="M890" s="46">
        <v>164.9</v>
      </c>
      <c r="N890" s="46">
        <v>148.1275</v>
      </c>
      <c r="O890" s="46">
        <v>255.84085917975798</v>
      </c>
      <c r="P890" s="46">
        <v>11.255450559611617</v>
      </c>
      <c r="Q890" s="46">
        <v>264.4692240640492</v>
      </c>
      <c r="R890" s="46">
        <v>8.711689583730447</v>
      </c>
      <c r="S890" s="47">
        <v>96.73747865566332</v>
      </c>
      <c r="T890" s="47">
        <v>264.4692240640492</v>
      </c>
      <c r="U890" s="47">
        <v>8.711689583730447</v>
      </c>
      <c r="W890" s="41"/>
      <c r="X890" s="41"/>
      <c r="Y890" s="41"/>
      <c r="Z890" s="41"/>
      <c r="AA890" s="41"/>
      <c r="AB890" s="41"/>
      <c r="AC890" s="41"/>
      <c r="AD890" s="41"/>
      <c r="AE890" s="41"/>
    </row>
    <row r="891" spans="1:31" ht="14.25">
      <c r="A891" s="28">
        <v>96</v>
      </c>
      <c r="B891" s="42">
        <v>121.7932989639709</v>
      </c>
      <c r="C891" s="42">
        <v>402.09460941604647</v>
      </c>
      <c r="D891" s="42">
        <v>637.4831406513448</v>
      </c>
      <c r="E891" s="42">
        <f>C891/D891</f>
        <v>0.6307533231470381</v>
      </c>
      <c r="F891" s="44">
        <v>0.05848991638595363</v>
      </c>
      <c r="G891" s="44">
        <v>0.003048243718632881</v>
      </c>
      <c r="H891" s="44">
        <v>0.574670236161153</v>
      </c>
      <c r="I891" s="44">
        <v>0.032149243171190375</v>
      </c>
      <c r="J891" s="44">
        <v>0.07000743741990585</v>
      </c>
      <c r="K891" s="44">
        <v>0.001618366545927665</v>
      </c>
      <c r="L891" s="45"/>
      <c r="M891" s="46">
        <v>546.33</v>
      </c>
      <c r="N891" s="46">
        <v>112.945</v>
      </c>
      <c r="O891" s="46">
        <v>461.03048838898724</v>
      </c>
      <c r="P891" s="46">
        <v>20.733441674598453</v>
      </c>
      <c r="Q891" s="46">
        <v>436.2004790290586</v>
      </c>
      <c r="R891" s="46">
        <v>9.750090180628689</v>
      </c>
      <c r="S891" s="47">
        <v>105.69233885648129</v>
      </c>
      <c r="T891" s="47">
        <v>436.2004790290586</v>
      </c>
      <c r="U891" s="47">
        <v>9.750090180628689</v>
      </c>
      <c r="W891" s="41"/>
      <c r="X891" s="41"/>
      <c r="Y891" s="41"/>
      <c r="Z891" s="41"/>
      <c r="AA891" s="41"/>
      <c r="AB891" s="41"/>
      <c r="AC891" s="41"/>
      <c r="AD891" s="41"/>
      <c r="AE891" s="41"/>
    </row>
    <row r="892" spans="1:31" ht="14.25">
      <c r="A892" s="28">
        <v>97</v>
      </c>
      <c r="B892" s="42">
        <v>34.83597370142138</v>
      </c>
      <c r="C892" s="42">
        <v>88.46519344660574</v>
      </c>
      <c r="D892" s="42">
        <v>464.30948229729773</v>
      </c>
      <c r="E892" s="42">
        <f>C892/D892</f>
        <v>0.1905306628865301</v>
      </c>
      <c r="F892" s="44">
        <v>0.05788516256239102</v>
      </c>
      <c r="G892" s="44">
        <v>0.0026960280329413762</v>
      </c>
      <c r="H892" s="44">
        <v>0.437214554964389</v>
      </c>
      <c r="I892" s="44">
        <v>0.019571348385544623</v>
      </c>
      <c r="J892" s="44">
        <v>0.05446512580721927</v>
      </c>
      <c r="K892" s="44">
        <v>0.0014301417669698362</v>
      </c>
      <c r="L892" s="45"/>
      <c r="M892" s="46">
        <v>524.11</v>
      </c>
      <c r="N892" s="46">
        <v>106.465</v>
      </c>
      <c r="O892" s="46">
        <v>368.2864431254395</v>
      </c>
      <c r="P892" s="46">
        <v>13.82788945034261</v>
      </c>
      <c r="Q892" s="46">
        <v>341.8768645226621</v>
      </c>
      <c r="R892" s="46">
        <v>8.74309789510798</v>
      </c>
      <c r="S892" s="47">
        <v>107.72488031316516</v>
      </c>
      <c r="T892" s="47">
        <v>341.8768645226621</v>
      </c>
      <c r="U892" s="47">
        <v>8.74309789510798</v>
      </c>
      <c r="W892" s="41"/>
      <c r="X892" s="41"/>
      <c r="Y892" s="41"/>
      <c r="Z892" s="41"/>
      <c r="AA892" s="41"/>
      <c r="AB892" s="41"/>
      <c r="AC892" s="41"/>
      <c r="AD892" s="41"/>
      <c r="AE892" s="41"/>
    </row>
    <row r="893" spans="1:31" ht="14.25">
      <c r="A893" s="28">
        <v>98</v>
      </c>
      <c r="B893" s="42">
        <v>212.24990077701398</v>
      </c>
      <c r="C893" s="42">
        <v>155.98549131360852</v>
      </c>
      <c r="D893" s="42">
        <v>591.0686843845853</v>
      </c>
      <c r="E893" s="42">
        <f>C893/D893</f>
        <v>0.26390417126567794</v>
      </c>
      <c r="F893" s="44">
        <v>0.05357</v>
      </c>
      <c r="G893" s="44">
        <v>0.0028</v>
      </c>
      <c r="H893" s="44">
        <v>0.32519</v>
      </c>
      <c r="I893" s="44">
        <v>0.01563</v>
      </c>
      <c r="J893" s="44">
        <v>0.044</v>
      </c>
      <c r="K893" s="44">
        <v>0.00124</v>
      </c>
      <c r="L893" s="45"/>
      <c r="M893" s="46">
        <v>352.7</v>
      </c>
      <c r="N893" s="46">
        <v>113.3</v>
      </c>
      <c r="O893" s="46">
        <v>285.9</v>
      </c>
      <c r="P893" s="46">
        <v>11.98</v>
      </c>
      <c r="Q893" s="46">
        <v>277.6</v>
      </c>
      <c r="R893" s="46">
        <v>7.66</v>
      </c>
      <c r="S893" s="47">
        <v>102.98991354466857</v>
      </c>
      <c r="T893" s="47">
        <v>277.6</v>
      </c>
      <c r="U893" s="47">
        <v>7.66</v>
      </c>
      <c r="W893" s="41"/>
      <c r="X893" s="41"/>
      <c r="Y893" s="41"/>
      <c r="Z893" s="41"/>
      <c r="AA893" s="41"/>
      <c r="AB893" s="41"/>
      <c r="AC893" s="41"/>
      <c r="AD893" s="41"/>
      <c r="AE893" s="41"/>
    </row>
    <row r="894" spans="1:31" ht="14.25">
      <c r="A894" s="28">
        <v>99</v>
      </c>
      <c r="B894" s="42">
        <v>185.16731645219988</v>
      </c>
      <c r="C894" s="42">
        <v>349.8063647861454</v>
      </c>
      <c r="D894" s="42">
        <v>358.1286793038238</v>
      </c>
      <c r="E894" s="42">
        <f>C894/D894</f>
        <v>0.9767616641765291</v>
      </c>
      <c r="F894" s="44">
        <v>0.06829760780904227</v>
      </c>
      <c r="G894" s="44">
        <v>0.002013924891406625</v>
      </c>
      <c r="H894" s="44">
        <v>1.2532038946336281</v>
      </c>
      <c r="I894" s="44">
        <v>0.0363527245864949</v>
      </c>
      <c r="J894" s="44">
        <v>0.13234687646595758</v>
      </c>
      <c r="K894" s="44">
        <v>0.0020178293488073416</v>
      </c>
      <c r="L894" s="45"/>
      <c r="M894" s="46">
        <v>877.47</v>
      </c>
      <c r="N894" s="46">
        <v>61.11</v>
      </c>
      <c r="O894" s="46">
        <v>824.8496283971268</v>
      </c>
      <c r="P894" s="46">
        <v>16.38340133801222</v>
      </c>
      <c r="Q894" s="46">
        <v>801.2400374858298</v>
      </c>
      <c r="R894" s="46">
        <v>11.487449447030485</v>
      </c>
      <c r="S894" s="47">
        <v>102.94663144709797</v>
      </c>
      <c r="T894" s="47">
        <v>801.2400374858298</v>
      </c>
      <c r="U894" s="47">
        <v>11.487449447030485</v>
      </c>
      <c r="W894" s="41"/>
      <c r="X894" s="41"/>
      <c r="Y894" s="41"/>
      <c r="Z894" s="41"/>
      <c r="AA894" s="41"/>
      <c r="AB894" s="41"/>
      <c r="AC894" s="41"/>
      <c r="AD894" s="41"/>
      <c r="AE894" s="41"/>
    </row>
    <row r="895" spans="1:31" ht="14.25">
      <c r="A895" s="28">
        <v>100</v>
      </c>
      <c r="B895" s="42">
        <v>246.8109310525825</v>
      </c>
      <c r="C895" s="42">
        <v>124.04009337950774</v>
      </c>
      <c r="D895" s="42">
        <v>331.7209667301607</v>
      </c>
      <c r="E895" s="42">
        <f>C895/D895</f>
        <v>0.37392901209168516</v>
      </c>
      <c r="F895" s="44">
        <v>0.1465616164272543</v>
      </c>
      <c r="G895" s="44">
        <v>0.00349773520496258</v>
      </c>
      <c r="H895" s="44">
        <v>6.882745761754297</v>
      </c>
      <c r="I895" s="44">
        <v>0.17277133488084695</v>
      </c>
      <c r="J895" s="44">
        <v>0.33727931807126665</v>
      </c>
      <c r="K895" s="44">
        <v>0.004794491507084318</v>
      </c>
      <c r="L895" s="45"/>
      <c r="M895" s="46">
        <v>2306.48</v>
      </c>
      <c r="N895" s="46">
        <v>41.05</v>
      </c>
      <c r="O895" s="46">
        <v>2096.4373154281275</v>
      </c>
      <c r="P895" s="46">
        <v>22.25838432761293</v>
      </c>
      <c r="Q895" s="46">
        <v>1873.5677056576794</v>
      </c>
      <c r="R895" s="46">
        <v>23.112157691215998</v>
      </c>
      <c r="S895" s="47"/>
      <c r="T895" s="47"/>
      <c r="U895" s="47"/>
      <c r="W895" s="41"/>
      <c r="X895" s="41"/>
      <c r="Y895" s="41"/>
      <c r="Z895" s="41"/>
      <c r="AA895" s="41"/>
      <c r="AB895" s="41"/>
      <c r="AC895" s="41"/>
      <c r="AD895" s="41"/>
      <c r="AE895" s="41"/>
    </row>
    <row r="897" spans="2:11" s="5" customFormat="1" ht="14.25">
      <c r="B897" s="61" t="s">
        <v>34</v>
      </c>
      <c r="C897" s="61"/>
      <c r="D897" s="62"/>
      <c r="F897" s="17"/>
      <c r="G897" s="17"/>
      <c r="H897" s="41"/>
      <c r="I897" s="49"/>
      <c r="J897" s="49"/>
      <c r="K897" s="49"/>
    </row>
    <row r="898" spans="2:11" s="5" customFormat="1" ht="14.25">
      <c r="B898" s="61" t="s">
        <v>35</v>
      </c>
      <c r="C898" s="61"/>
      <c r="D898" s="62"/>
      <c r="F898" s="17"/>
      <c r="G898" s="17"/>
      <c r="H898" s="41"/>
      <c r="I898" s="49"/>
      <c r="J898" s="49"/>
      <c r="K898" s="49"/>
    </row>
    <row r="899" spans="2:11" s="5" customFormat="1" ht="14.25">
      <c r="B899" s="61" t="s">
        <v>36</v>
      </c>
      <c r="C899" s="61"/>
      <c r="D899" s="62"/>
      <c r="F899" s="17"/>
      <c r="G899" s="17"/>
      <c r="H899" s="41"/>
      <c r="I899" s="49"/>
      <c r="J899" s="49"/>
      <c r="K899" s="49"/>
    </row>
    <row r="900" spans="2:11" s="5" customFormat="1" ht="14.25">
      <c r="B900" s="61" t="s">
        <v>37</v>
      </c>
      <c r="C900" s="61"/>
      <c r="D900" s="62"/>
      <c r="F900" s="17"/>
      <c r="G900" s="17"/>
      <c r="H900" s="41"/>
      <c r="I900" s="49"/>
      <c r="J900" s="49"/>
      <c r="K900" s="49"/>
    </row>
    <row r="901" spans="2:11" s="5" customFormat="1" ht="14.25">
      <c r="B901" s="61" t="s">
        <v>38</v>
      </c>
      <c r="C901" s="61"/>
      <c r="D901" s="62"/>
      <c r="F901" s="17"/>
      <c r="G901" s="17"/>
      <c r="H901" s="41"/>
      <c r="I901" s="49"/>
      <c r="J901" s="49"/>
      <c r="K901" s="49"/>
    </row>
    <row r="902" spans="2:11" s="5" customFormat="1" ht="14.25">
      <c r="B902" s="61" t="s">
        <v>39</v>
      </c>
      <c r="C902" s="61"/>
      <c r="D902" s="62"/>
      <c r="F902" s="17"/>
      <c r="G902" s="17"/>
      <c r="H902" s="41"/>
      <c r="I902" s="49"/>
      <c r="J902" s="49"/>
      <c r="K902" s="49"/>
    </row>
    <row r="903" spans="3:11" s="5" customFormat="1" ht="14.25">
      <c r="C903" s="63"/>
      <c r="D903" s="64"/>
      <c r="F903" s="17"/>
      <c r="G903" s="17"/>
      <c r="H903" s="41"/>
      <c r="I903" s="49"/>
      <c r="J903" s="49"/>
      <c r="K903" s="49"/>
    </row>
    <row r="904" spans="2:11" s="5" customFormat="1" ht="14.25">
      <c r="B904" s="61" t="s">
        <v>40</v>
      </c>
      <c r="C904" s="63"/>
      <c r="D904" s="64"/>
      <c r="F904" s="17"/>
      <c r="G904" s="17"/>
      <c r="H904" s="41"/>
      <c r="I904" s="49"/>
      <c r="J904" s="49"/>
      <c r="K904" s="49"/>
    </row>
    <row r="905" spans="2:11" s="5" customFormat="1" ht="14.25">
      <c r="B905" s="61" t="s">
        <v>41</v>
      </c>
      <c r="C905" s="63"/>
      <c r="D905" s="64"/>
      <c r="F905" s="17"/>
      <c r="G905" s="17"/>
      <c r="H905" s="41"/>
      <c r="I905" s="49"/>
      <c r="J905" s="49"/>
      <c r="K905" s="49"/>
    </row>
    <row r="906" spans="2:11" s="5" customFormat="1" ht="14.25">
      <c r="B906" s="61" t="s">
        <v>42</v>
      </c>
      <c r="C906" s="63"/>
      <c r="D906" s="64"/>
      <c r="F906" s="17"/>
      <c r="G906" s="17"/>
      <c r="H906" s="41"/>
      <c r="I906" s="49"/>
      <c r="J906" s="49"/>
      <c r="K906" s="49"/>
    </row>
    <row r="907" spans="2:11" s="5" customFormat="1" ht="14.25">
      <c r="B907" s="61" t="s">
        <v>43</v>
      </c>
      <c r="C907" s="63"/>
      <c r="D907" s="64"/>
      <c r="F907" s="17"/>
      <c r="G907" s="17"/>
      <c r="H907" s="41"/>
      <c r="I907" s="49"/>
      <c r="J907" s="49"/>
      <c r="K907" s="49"/>
    </row>
    <row r="908" spans="2:11" s="5" customFormat="1" ht="14.25">
      <c r="B908" s="61" t="s">
        <v>44</v>
      </c>
      <c r="C908" s="63"/>
      <c r="D908" s="64"/>
      <c r="F908" s="17"/>
      <c r="G908" s="17"/>
      <c r="H908" s="41"/>
      <c r="I908" s="49"/>
      <c r="J908" s="49"/>
      <c r="K908" s="49"/>
    </row>
    <row r="909" spans="2:11" s="5" customFormat="1" ht="14.25">
      <c r="B909" s="61" t="s">
        <v>45</v>
      </c>
      <c r="C909" s="63"/>
      <c r="D909" s="64"/>
      <c r="F909" s="17"/>
      <c r="G909" s="17"/>
      <c r="H909" s="41"/>
      <c r="I909" s="49"/>
      <c r="J909" s="49"/>
      <c r="K909" s="49"/>
    </row>
    <row r="910" spans="2:11" s="5" customFormat="1" ht="14.25">
      <c r="B910" s="61"/>
      <c r="C910" s="65"/>
      <c r="D910" s="65"/>
      <c r="E910" s="65"/>
      <c r="G910" s="66"/>
      <c r="H910" s="41"/>
      <c r="I910" s="49"/>
      <c r="J910" s="49"/>
      <c r="K910" s="49"/>
    </row>
    <row r="911" spans="2:11" s="5" customFormat="1" ht="14.25">
      <c r="B911" s="61" t="s">
        <v>46</v>
      </c>
      <c r="C911" s="41"/>
      <c r="D911" s="41"/>
      <c r="E911" s="41"/>
      <c r="F911" s="41"/>
      <c r="G911" s="41"/>
      <c r="H911" s="41"/>
      <c r="I911" s="49"/>
      <c r="J911" s="49"/>
      <c r="K911" s="49"/>
    </row>
    <row r="912" spans="2:11" s="5" customFormat="1" ht="14.25">
      <c r="B912" s="61" t="s">
        <v>47</v>
      </c>
      <c r="C912" s="41"/>
      <c r="D912" s="41"/>
      <c r="E912" s="41"/>
      <c r="F912" s="41"/>
      <c r="G912" s="41"/>
      <c r="H912" s="41"/>
      <c r="I912" s="49"/>
      <c r="J912" s="49"/>
      <c r="K912" s="49"/>
    </row>
    <row r="913" spans="2:11" s="5" customFormat="1" ht="14.25">
      <c r="B913" s="61" t="s">
        <v>48</v>
      </c>
      <c r="C913" s="41"/>
      <c r="D913" s="41"/>
      <c r="E913" s="41"/>
      <c r="F913" s="41"/>
      <c r="G913" s="41"/>
      <c r="H913" s="41"/>
      <c r="I913" s="49"/>
      <c r="J913" s="49"/>
      <c r="K913" s="49"/>
    </row>
  </sheetData>
  <sheetProtection/>
  <mergeCells count="9">
    <mergeCell ref="B396:E396"/>
    <mergeCell ref="B494:E494"/>
    <mergeCell ref="B592:E592"/>
    <mergeCell ref="B694:E694"/>
    <mergeCell ref="B795:E795"/>
    <mergeCell ref="B4:E4"/>
    <mergeCell ref="B102:E102"/>
    <mergeCell ref="B200:E200"/>
    <mergeCell ref="B298:E29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Leon</cp:lastModifiedBy>
  <dcterms:created xsi:type="dcterms:W3CDTF">2009-06-22T10:17:28Z</dcterms:created>
  <dcterms:modified xsi:type="dcterms:W3CDTF">2016-11-03T11:43:08Z</dcterms:modified>
  <cp:category/>
  <cp:version/>
  <cp:contentType/>
  <cp:contentStatus/>
</cp:coreProperties>
</file>