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pendix\Makran-Appendix\"/>
    </mc:Choice>
  </mc:AlternateContent>
  <bookViews>
    <workbookView xWindow="0" yWindow="0" windowWidth="28800" windowHeight="142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3" i="1"/>
  <c r="D4" i="1"/>
  <c r="D5" i="1"/>
  <c r="D2" i="1"/>
</calcChain>
</file>

<file path=xl/sharedStrings.xml><?xml version="1.0" encoding="utf-8"?>
<sst xmlns="http://schemas.openxmlformats.org/spreadsheetml/2006/main" count="179" uniqueCount="176">
  <si>
    <t>Analytical spot</t>
  </si>
  <si>
    <t>U (ppm)</t>
  </si>
  <si>
    <t>Th (ppm)</t>
  </si>
  <si>
    <t>U/Th</t>
  </si>
  <si>
    <t>2SE</t>
  </si>
  <si>
    <t>±</t>
  </si>
  <si>
    <r>
      <t>207</t>
    </r>
    <r>
      <rPr>
        <sz val="12"/>
        <color theme="1"/>
        <rFont val="Times New Roman"/>
        <family val="1"/>
      </rPr>
      <t>Pb/</t>
    </r>
    <r>
      <rPr>
        <vertAlign val="superscript"/>
        <sz val="12"/>
        <color theme="1"/>
        <rFont val="Times New Roman"/>
        <family val="1"/>
      </rPr>
      <t>206</t>
    </r>
    <r>
      <rPr>
        <sz val="12"/>
        <color theme="1"/>
        <rFont val="Times New Roman"/>
        <family val="1"/>
      </rPr>
      <t>Pb</t>
    </r>
  </si>
  <si>
    <r>
      <t>206</t>
    </r>
    <r>
      <rPr>
        <sz val="12"/>
        <color theme="1"/>
        <rFont val="Times New Roman"/>
        <family val="1"/>
      </rPr>
      <t>Pb/</t>
    </r>
    <r>
      <rPr>
        <vertAlign val="superscript"/>
        <sz val="12"/>
        <color theme="1"/>
        <rFont val="Times New Roman"/>
        <family val="1"/>
      </rPr>
      <t>238</t>
    </r>
    <r>
      <rPr>
        <sz val="12"/>
        <color theme="1"/>
        <rFont val="Times New Roman"/>
        <family val="1"/>
      </rPr>
      <t>U</t>
    </r>
  </si>
  <si>
    <r>
      <t>207</t>
    </r>
    <r>
      <rPr>
        <sz val="12"/>
        <color theme="1"/>
        <rFont val="Times New Roman"/>
        <family val="1"/>
      </rPr>
      <t>Pb/</t>
    </r>
    <r>
      <rPr>
        <vertAlign val="superscript"/>
        <sz val="12"/>
        <color theme="1"/>
        <rFont val="Times New Roman"/>
        <family val="1"/>
      </rPr>
      <t>235</t>
    </r>
    <r>
      <rPr>
        <sz val="12"/>
        <color theme="1"/>
        <rFont val="Times New Roman"/>
        <family val="1"/>
      </rPr>
      <t>U</t>
    </r>
  </si>
  <si>
    <r>
      <t>206</t>
    </r>
    <r>
      <rPr>
        <sz val="12"/>
        <color theme="1"/>
        <rFont val="Times New Roman"/>
        <family val="1"/>
      </rPr>
      <t>Pb-</t>
    </r>
    <r>
      <rPr>
        <vertAlign val="superscript"/>
        <sz val="12"/>
        <color theme="1"/>
        <rFont val="Times New Roman"/>
        <family val="1"/>
      </rPr>
      <t>238</t>
    </r>
    <r>
      <rPr>
        <sz val="12"/>
        <color theme="1"/>
        <rFont val="Times New Roman"/>
        <family val="1"/>
      </rPr>
      <t>U age (Ma)</t>
    </r>
  </si>
  <si>
    <r>
      <t>207</t>
    </r>
    <r>
      <rPr>
        <sz val="12"/>
        <color rgb="FF000000"/>
        <rFont val="Times New Roman"/>
        <family val="1"/>
      </rPr>
      <t>Pb-</t>
    </r>
    <r>
      <rPr>
        <vertAlign val="superscript"/>
        <sz val="12"/>
        <color rgb="FF000000"/>
        <rFont val="Times New Roman"/>
        <family val="1"/>
      </rPr>
      <t>235</t>
    </r>
    <r>
      <rPr>
        <sz val="12"/>
        <color rgb="FF000000"/>
        <rFont val="Times New Roman"/>
        <family val="1"/>
      </rPr>
      <t>U age (Ma)</t>
    </r>
  </si>
  <si>
    <t>11AM08F-1</t>
  </si>
  <si>
    <t>11AM08F-2</t>
  </si>
  <si>
    <t>11AM08F-3</t>
  </si>
  <si>
    <t>11AM08F-4</t>
  </si>
  <si>
    <t>11AM08F-5</t>
  </si>
  <si>
    <t>11AM08F-6</t>
  </si>
  <si>
    <t>11AM08F-7</t>
  </si>
  <si>
    <t>11AM08F-8</t>
  </si>
  <si>
    <t>11AM08F-9</t>
  </si>
  <si>
    <t>11AM08F-10</t>
  </si>
  <si>
    <t>11AM08F-11</t>
  </si>
  <si>
    <t>11AM08F-12</t>
  </si>
  <si>
    <t>11AM08F-13</t>
  </si>
  <si>
    <t>11AM08F-14</t>
  </si>
  <si>
    <t>11AM08F-15</t>
  </si>
  <si>
    <t>11AM08F-16</t>
  </si>
  <si>
    <t>11AM08F-17</t>
  </si>
  <si>
    <t>11AM08F-18</t>
  </si>
  <si>
    <t>11AM08F-19</t>
  </si>
  <si>
    <t>11AM08F-20</t>
  </si>
  <si>
    <t>11AM08F-21</t>
  </si>
  <si>
    <t>11AM08F-22</t>
  </si>
  <si>
    <t>11AM08F-23</t>
  </si>
  <si>
    <t>11AM08F-24</t>
  </si>
  <si>
    <t>11AM08F-25</t>
  </si>
  <si>
    <t>11AM08F-26</t>
  </si>
  <si>
    <t>11AM08F-27</t>
  </si>
  <si>
    <t>11AM08F-28</t>
  </si>
  <si>
    <t>11AM08F-29</t>
  </si>
  <si>
    <t>11AM08F-30</t>
  </si>
  <si>
    <t>11AM08F-31</t>
  </si>
  <si>
    <t>11AM08F-32</t>
  </si>
  <si>
    <t>11AM08F-33</t>
  </si>
  <si>
    <t>11AM08F-34</t>
  </si>
  <si>
    <t>11AM08F-35</t>
  </si>
  <si>
    <t>11AM08F-36</t>
  </si>
  <si>
    <t>11AM08F-37</t>
  </si>
  <si>
    <t>11AM08F-38</t>
  </si>
  <si>
    <t>11AM08F-39</t>
  </si>
  <si>
    <t>11AM08F-40</t>
  </si>
  <si>
    <t>11AM08F-41</t>
  </si>
  <si>
    <t>11AM08F-42</t>
  </si>
  <si>
    <t>11AM08F-44</t>
  </si>
  <si>
    <t>11AM08F-45</t>
  </si>
  <si>
    <t>11AM08F-46</t>
  </si>
  <si>
    <t>11AM08F-47</t>
  </si>
  <si>
    <t>11AM08F-48</t>
  </si>
  <si>
    <t>11AM08F-49</t>
  </si>
  <si>
    <t>11AM08F-50</t>
  </si>
  <si>
    <t>11AM08F-51</t>
  </si>
  <si>
    <t>11AM08F-52</t>
  </si>
  <si>
    <t>11AM08F-53</t>
  </si>
  <si>
    <t>11AM08F-54</t>
  </si>
  <si>
    <t>11AM08F-55</t>
  </si>
  <si>
    <t>11AM08F-56</t>
  </si>
  <si>
    <t>11AM08F-57</t>
  </si>
  <si>
    <t>11AM08F-58</t>
  </si>
  <si>
    <t>11AM08F-59</t>
  </si>
  <si>
    <t>11AM08F-60</t>
  </si>
  <si>
    <t>11AM08F-61</t>
  </si>
  <si>
    <t>11AM08F-62</t>
  </si>
  <si>
    <t>11AM08F-63</t>
  </si>
  <si>
    <t>11AM08F-64</t>
  </si>
  <si>
    <t>11AM08F-65</t>
  </si>
  <si>
    <t>11AM08F-66</t>
  </si>
  <si>
    <t>11AM08F-67</t>
  </si>
  <si>
    <t>11AM08F-68</t>
  </si>
  <si>
    <t>11AM08F-69</t>
  </si>
  <si>
    <t>11AM08F-70</t>
  </si>
  <si>
    <t>11AM08F-71</t>
  </si>
  <si>
    <t>11AM08F-72</t>
  </si>
  <si>
    <t>11AM08F-73</t>
  </si>
  <si>
    <t>11AM08F-74</t>
  </si>
  <si>
    <t>11AM08F-75</t>
  </si>
  <si>
    <t>11AM08F-76</t>
  </si>
  <si>
    <t>11AM08F-77</t>
  </si>
  <si>
    <t>11AM08F-78</t>
  </si>
  <si>
    <t>11AM08F-79</t>
  </si>
  <si>
    <t>11AM08F-80</t>
  </si>
  <si>
    <t>11AM08F-81</t>
  </si>
  <si>
    <t>11AM08F-82</t>
  </si>
  <si>
    <t>11AM08F-83</t>
  </si>
  <si>
    <t>11AM08F-84</t>
  </si>
  <si>
    <t>11AM08F-85</t>
  </si>
  <si>
    <t>11AM08F-86</t>
  </si>
  <si>
    <t>11AM08F-87</t>
  </si>
  <si>
    <t>11AM08F-88</t>
  </si>
  <si>
    <t>11AM08F-89</t>
  </si>
  <si>
    <t>11AM08F-90</t>
  </si>
  <si>
    <t>11AM08F-91</t>
  </si>
  <si>
    <t>11AM08F-92</t>
  </si>
  <si>
    <t>11AM08F-93</t>
  </si>
  <si>
    <t>11AM08F-94</t>
  </si>
  <si>
    <t>11AM08F-95</t>
  </si>
  <si>
    <t>11AM08F-96</t>
  </si>
  <si>
    <t>11AM08F-97</t>
  </si>
  <si>
    <t>11AM08F-98</t>
  </si>
  <si>
    <t>11AM08F-99</t>
  </si>
  <si>
    <t>11AM08F-100</t>
  </si>
  <si>
    <t>11AM08F-101</t>
  </si>
  <si>
    <t>11AM08F-102</t>
  </si>
  <si>
    <t>11AM08F-103</t>
  </si>
  <si>
    <t>11AM08F-104</t>
  </si>
  <si>
    <t>11AM08F-105</t>
  </si>
  <si>
    <t>11AM08F-106</t>
  </si>
  <si>
    <t>11AM08F-107</t>
  </si>
  <si>
    <t>11AM08F-108</t>
  </si>
  <si>
    <t>11AM08F-109</t>
  </si>
  <si>
    <t>11AM08F-110</t>
  </si>
  <si>
    <t>11AM08F-111</t>
  </si>
  <si>
    <t>11AM08F-112</t>
  </si>
  <si>
    <t>11AM08F-113</t>
  </si>
  <si>
    <t>11AM08F-114</t>
  </si>
  <si>
    <t>11AM08F-115</t>
  </si>
  <si>
    <t>11AM08F-116</t>
  </si>
  <si>
    <t>11AM08F-117</t>
  </si>
  <si>
    <t>11AM08F-118</t>
  </si>
  <si>
    <t>11AM08F-119</t>
  </si>
  <si>
    <t>11AM08F-120</t>
  </si>
  <si>
    <t>11AM08F-121</t>
  </si>
  <si>
    <t>11AM08F-122</t>
  </si>
  <si>
    <t>11AM08F-123</t>
  </si>
  <si>
    <t>11AM08F-124</t>
  </si>
  <si>
    <t>11AM08F-125</t>
  </si>
  <si>
    <t>11AM08F-126</t>
  </si>
  <si>
    <t>11AM08F-127</t>
  </si>
  <si>
    <t>11AM08F-128</t>
  </si>
  <si>
    <t>11AM08F-129</t>
  </si>
  <si>
    <t>11AM08F-130</t>
  </si>
  <si>
    <t>11AM08F-131</t>
  </si>
  <si>
    <t>11AM08F-132</t>
  </si>
  <si>
    <t>11AM08F-133</t>
  </si>
  <si>
    <t>11AM08F-134</t>
  </si>
  <si>
    <t>11AM08F-135</t>
  </si>
  <si>
    <t>11AM08F-136</t>
  </si>
  <si>
    <t>11AM08F-137</t>
  </si>
  <si>
    <t>11AM08F-138</t>
  </si>
  <si>
    <t>11AM08F-139</t>
  </si>
  <si>
    <t>11AM08F-140</t>
  </si>
  <si>
    <t>11AM08F-141</t>
  </si>
  <si>
    <t>11AM08F-142</t>
  </si>
  <si>
    <t>11AM08F-143</t>
  </si>
  <si>
    <t>11AM08F-144</t>
  </si>
  <si>
    <t>11AM08F-145</t>
  </si>
  <si>
    <t>11AM08F-146</t>
  </si>
  <si>
    <t>11AM08F-147</t>
  </si>
  <si>
    <t>11AM08F-148</t>
  </si>
  <si>
    <t>11AM08F-149</t>
  </si>
  <si>
    <t>11AM08F-150</t>
  </si>
  <si>
    <t>11AM08F-151</t>
  </si>
  <si>
    <t>11AM08F-152</t>
  </si>
  <si>
    <t>11AM08F-153</t>
  </si>
  <si>
    <t>11AM08F-154</t>
  </si>
  <si>
    <t>11AM08F-155</t>
  </si>
  <si>
    <t>11AM08F-156</t>
  </si>
  <si>
    <t>11AM08F-157</t>
  </si>
  <si>
    <t>11AM08F-158</t>
  </si>
  <si>
    <t>11AM08F-159</t>
  </si>
  <si>
    <t>11AM08F-160</t>
  </si>
  <si>
    <t>11AM08F-161</t>
  </si>
  <si>
    <t>11AM08F-162</t>
  </si>
  <si>
    <t>11AM08F-163</t>
  </si>
  <si>
    <t>11AM08F-164</t>
  </si>
  <si>
    <t>11AM08F-165</t>
  </si>
  <si>
    <t>11AM08F-166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</si>
</sst>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5" x14ac:knownFonts="1">
    <font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vertAlign val="superscript"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6"/>
  <sheetViews>
    <sheetView tabSelected="1" topLeftCell="A160" workbookViewId="0">
      <selection activeCell="D23" sqref="D23"/>
    </sheetView>
  </sheetViews>
  <sheetFormatPr defaultRowHeight="15" x14ac:dyDescent="0.25"/>
  <cols>
    <col min="1" max="1" width="17.42578125" customWidth="1"/>
    <col min="2" max="3" width="9.140625" style="9"/>
    <col min="4" max="4" width="9.140625" style="10"/>
    <col min="5" max="5" width="16.85546875" style="11" customWidth="1"/>
    <col min="6" max="6" width="9.140625" style="11"/>
    <col min="7" max="7" width="21" style="11" customWidth="1"/>
    <col min="8" max="8" width="9.140625" style="11"/>
    <col min="9" max="9" width="17.28515625" style="11" customWidth="1"/>
    <col min="10" max="10" width="9.140625" style="11"/>
    <col min="11" max="11" width="16.28515625" style="12" customWidth="1"/>
    <col min="12" max="12" width="9.140625" style="12"/>
    <col min="13" max="13" width="16.7109375" style="12" customWidth="1"/>
    <col min="14" max="14" width="9.140625" style="12"/>
  </cols>
  <sheetData>
    <row r="1" spans="1:14" ht="18.75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6</v>
      </c>
      <c r="F1" s="5" t="s">
        <v>4</v>
      </c>
      <c r="G1" s="4" t="s">
        <v>7</v>
      </c>
      <c r="H1" s="5" t="s">
        <v>4</v>
      </c>
      <c r="I1" s="4" t="s">
        <v>8</v>
      </c>
      <c r="J1" s="5" t="s">
        <v>4</v>
      </c>
      <c r="K1" s="6" t="s">
        <v>9</v>
      </c>
      <c r="L1" s="7" t="s">
        <v>5</v>
      </c>
      <c r="M1" s="8" t="s">
        <v>10</v>
      </c>
      <c r="N1" s="7" t="s">
        <v>5</v>
      </c>
    </row>
    <row r="2" spans="1:14" x14ac:dyDescent="0.25">
      <c r="A2" t="s">
        <v>11</v>
      </c>
      <c r="B2" s="9">
        <v>81</v>
      </c>
      <c r="C2" s="9">
        <v>73</v>
      </c>
      <c r="D2" s="10">
        <f>B2/C2</f>
        <v>1.1095890410958904</v>
      </c>
      <c r="E2" s="11">
        <v>5.3199999999999997E-2</v>
      </c>
      <c r="F2" s="11">
        <v>2.5999999999999999E-3</v>
      </c>
      <c r="G2" s="11">
        <v>2.2349999999999998E-2</v>
      </c>
      <c r="H2" s="11">
        <v>4.4000000000000002E-4</v>
      </c>
      <c r="I2" s="11">
        <v>0.15659999999999999</v>
      </c>
      <c r="J2" s="11">
        <v>7.6E-3</v>
      </c>
      <c r="K2" s="12">
        <v>142.5</v>
      </c>
      <c r="L2" s="12">
        <v>2.8</v>
      </c>
      <c r="M2" s="12">
        <v>147.80000000000001</v>
      </c>
      <c r="N2" s="12">
        <v>6.8</v>
      </c>
    </row>
    <row r="3" spans="1:14" x14ac:dyDescent="0.25">
      <c r="A3" t="s">
        <v>12</v>
      </c>
      <c r="B3" s="9">
        <v>1075</v>
      </c>
      <c r="C3" s="9">
        <v>1020</v>
      </c>
      <c r="D3" s="10">
        <f t="shared" ref="D3:D66" si="0">B3/C3</f>
        <v>1.053921568627451</v>
      </c>
      <c r="E3" s="11">
        <v>4.99E-2</v>
      </c>
      <c r="F3" s="11">
        <v>1.4E-3</v>
      </c>
      <c r="G3" s="11">
        <v>1.5900000000000001E-2</v>
      </c>
      <c r="H3" s="11">
        <v>3.3E-4</v>
      </c>
      <c r="I3" s="11">
        <v>0.1045</v>
      </c>
      <c r="J3" s="11">
        <v>3.5000000000000001E-3</v>
      </c>
      <c r="K3" s="12">
        <v>101.7</v>
      </c>
      <c r="L3" s="12">
        <v>2.1</v>
      </c>
      <c r="M3" s="12">
        <v>100.9</v>
      </c>
      <c r="N3" s="12">
        <v>3.2</v>
      </c>
    </row>
    <row r="4" spans="1:14" x14ac:dyDescent="0.25">
      <c r="A4" t="s">
        <v>13</v>
      </c>
      <c r="B4" s="9">
        <v>306</v>
      </c>
      <c r="C4" s="9">
        <v>926</v>
      </c>
      <c r="D4" s="10">
        <f t="shared" si="0"/>
        <v>0.33045356371490281</v>
      </c>
      <c r="E4" s="11">
        <v>5.3600000000000002E-2</v>
      </c>
      <c r="F4" s="11">
        <v>3.0999999999999999E-3</v>
      </c>
      <c r="G4" s="11">
        <v>7.7999999999999996E-3</v>
      </c>
      <c r="H4" s="11">
        <v>1.6000000000000001E-4</v>
      </c>
      <c r="I4" s="11">
        <v>5.4399999999999997E-2</v>
      </c>
      <c r="J4" s="11">
        <v>3.3E-3</v>
      </c>
      <c r="K4" s="12">
        <v>50.1</v>
      </c>
      <c r="L4" s="12">
        <v>1</v>
      </c>
      <c r="M4" s="12">
        <v>53.7</v>
      </c>
      <c r="N4" s="12">
        <v>3.2</v>
      </c>
    </row>
    <row r="5" spans="1:14" x14ac:dyDescent="0.25">
      <c r="A5" t="s">
        <v>14</v>
      </c>
      <c r="B5" s="9">
        <v>409</v>
      </c>
      <c r="C5" s="9">
        <v>255</v>
      </c>
      <c r="D5" s="10">
        <f t="shared" si="0"/>
        <v>1.6039215686274511</v>
      </c>
      <c r="E5" s="11">
        <v>5.1299999999999998E-2</v>
      </c>
      <c r="F5" s="11">
        <v>1.4E-3</v>
      </c>
      <c r="G5" s="11">
        <v>2.921E-2</v>
      </c>
      <c r="H5" s="11">
        <v>5.9000000000000003E-4</v>
      </c>
      <c r="I5" s="11">
        <v>0.187</v>
      </c>
      <c r="J5" s="11">
        <v>6.1000000000000004E-3</v>
      </c>
      <c r="K5" s="12">
        <v>185.6</v>
      </c>
      <c r="L5" s="12">
        <v>3.7</v>
      </c>
      <c r="M5" s="12">
        <v>173.9</v>
      </c>
      <c r="N5" s="12">
        <v>5.2</v>
      </c>
    </row>
    <row r="6" spans="1:14" x14ac:dyDescent="0.25">
      <c r="A6" t="s">
        <v>15</v>
      </c>
      <c r="B6" s="9">
        <v>754</v>
      </c>
      <c r="C6" s="9">
        <v>280</v>
      </c>
      <c r="D6" s="10">
        <f t="shared" si="0"/>
        <v>2.6928571428571431</v>
      </c>
      <c r="E6" s="11">
        <v>0.14149999999999999</v>
      </c>
      <c r="F6" s="11">
        <v>1.9E-3</v>
      </c>
      <c r="G6" s="11">
        <v>0.4718</v>
      </c>
      <c r="H6" s="11">
        <v>9.1999999999999998E-3</v>
      </c>
      <c r="I6" s="11">
        <v>8.25</v>
      </c>
      <c r="J6" s="11">
        <v>0.18</v>
      </c>
      <c r="K6" s="12">
        <v>2491</v>
      </c>
      <c r="L6" s="12">
        <v>40</v>
      </c>
      <c r="M6" s="12">
        <v>2257</v>
      </c>
      <c r="N6" s="12">
        <v>20</v>
      </c>
    </row>
    <row r="7" spans="1:14" x14ac:dyDescent="0.25">
      <c r="A7" t="s">
        <v>16</v>
      </c>
      <c r="B7" s="9">
        <v>295</v>
      </c>
      <c r="C7" s="9">
        <v>362</v>
      </c>
      <c r="D7" s="10">
        <f t="shared" si="0"/>
        <v>0.81491712707182318</v>
      </c>
      <c r="E7" s="11">
        <v>7.7700000000000005E-2</v>
      </c>
      <c r="F7" s="11">
        <v>1.1999999999999999E-3</v>
      </c>
      <c r="G7" s="11">
        <v>0.17879999999999999</v>
      </c>
      <c r="H7" s="11">
        <v>3.7000000000000002E-3</v>
      </c>
      <c r="I7" s="11">
        <v>1.7010000000000001</v>
      </c>
      <c r="J7" s="11">
        <v>3.9E-2</v>
      </c>
      <c r="K7" s="12">
        <v>1060</v>
      </c>
      <c r="L7" s="12">
        <v>20</v>
      </c>
      <c r="M7" s="12">
        <v>1008</v>
      </c>
      <c r="N7" s="12">
        <v>15</v>
      </c>
    </row>
    <row r="8" spans="1:14" x14ac:dyDescent="0.25">
      <c r="A8" t="s">
        <v>17</v>
      </c>
      <c r="B8" s="9">
        <v>226</v>
      </c>
      <c r="C8" s="9">
        <v>167</v>
      </c>
      <c r="D8" s="10">
        <f t="shared" si="0"/>
        <v>1.3532934131736527</v>
      </c>
      <c r="E8" s="11">
        <v>5.2400000000000002E-2</v>
      </c>
      <c r="F8" s="11">
        <v>2E-3</v>
      </c>
      <c r="G8" s="11">
        <v>1.6709999999999999E-2</v>
      </c>
      <c r="H8" s="11">
        <v>3.6000000000000002E-4</v>
      </c>
      <c r="I8" s="11">
        <v>0.1066</v>
      </c>
      <c r="J8" s="11">
        <v>4.4000000000000003E-3</v>
      </c>
      <c r="K8" s="12">
        <v>106.8</v>
      </c>
      <c r="L8" s="12">
        <v>2.2999999999999998</v>
      </c>
      <c r="M8" s="12">
        <v>102.7</v>
      </c>
      <c r="N8" s="12">
        <v>4</v>
      </c>
    </row>
    <row r="9" spans="1:14" x14ac:dyDescent="0.25">
      <c r="A9" t="s">
        <v>18</v>
      </c>
      <c r="B9" s="9">
        <v>713</v>
      </c>
      <c r="C9" s="9">
        <v>1392</v>
      </c>
      <c r="D9" s="10">
        <f t="shared" si="0"/>
        <v>0.51221264367816088</v>
      </c>
      <c r="E9" s="11">
        <v>5.21E-2</v>
      </c>
      <c r="F9" s="11">
        <v>1.6999999999999999E-3</v>
      </c>
      <c r="G9" s="11">
        <v>9.0500000000000008E-3</v>
      </c>
      <c r="H9" s="11">
        <v>1.9000000000000001E-4</v>
      </c>
      <c r="I9" s="11">
        <v>5.7299999999999997E-2</v>
      </c>
      <c r="J9" s="11">
        <v>2.3E-3</v>
      </c>
      <c r="K9" s="12">
        <v>58</v>
      </c>
      <c r="L9" s="12">
        <v>1.2</v>
      </c>
      <c r="M9" s="12">
        <v>56.6</v>
      </c>
      <c r="N9" s="12">
        <v>2.2000000000000002</v>
      </c>
    </row>
    <row r="10" spans="1:14" x14ac:dyDescent="0.25">
      <c r="A10" t="s">
        <v>19</v>
      </c>
      <c r="B10" s="9">
        <v>179</v>
      </c>
      <c r="C10" s="9">
        <v>140</v>
      </c>
      <c r="D10" s="10">
        <f t="shared" si="0"/>
        <v>1.2785714285714285</v>
      </c>
      <c r="E10" s="11">
        <v>6.4000000000000001E-2</v>
      </c>
      <c r="F10" s="11">
        <v>2E-3</v>
      </c>
      <c r="G10" s="11">
        <v>8.9399999999999993E-2</v>
      </c>
      <c r="H10" s="11">
        <v>3.3E-3</v>
      </c>
      <c r="I10" s="11">
        <v>0.69399999999999995</v>
      </c>
      <c r="J10" s="11">
        <v>0.04</v>
      </c>
      <c r="K10" s="12">
        <v>551</v>
      </c>
      <c r="L10" s="12">
        <v>20</v>
      </c>
      <c r="M10" s="12">
        <v>531</v>
      </c>
      <c r="N10" s="12">
        <v>23</v>
      </c>
    </row>
    <row r="11" spans="1:14" x14ac:dyDescent="0.25">
      <c r="A11" t="s">
        <v>20</v>
      </c>
      <c r="B11" s="9">
        <v>97</v>
      </c>
      <c r="C11" s="9">
        <v>170</v>
      </c>
      <c r="D11" s="10">
        <f t="shared" si="0"/>
        <v>0.57058823529411762</v>
      </c>
      <c r="E11" s="11">
        <v>7.1400000000000005E-2</v>
      </c>
      <c r="F11" s="11">
        <v>5.8999999999999999E-3</v>
      </c>
      <c r="G11" s="11">
        <v>7.0000000000000001E-3</v>
      </c>
      <c r="H11" s="11">
        <v>2.0000000000000001E-4</v>
      </c>
      <c r="I11" s="11">
        <v>6.0299999999999999E-2</v>
      </c>
      <c r="J11" s="11">
        <v>5.1999999999999998E-3</v>
      </c>
      <c r="K11" s="12">
        <v>45</v>
      </c>
      <c r="L11" s="12">
        <v>1.3</v>
      </c>
      <c r="M11" s="12">
        <v>59.2</v>
      </c>
      <c r="N11" s="12">
        <v>5</v>
      </c>
    </row>
    <row r="12" spans="1:14" x14ac:dyDescent="0.25">
      <c r="A12" t="s">
        <v>21</v>
      </c>
      <c r="B12" s="9">
        <v>283</v>
      </c>
      <c r="C12" s="9">
        <v>450</v>
      </c>
      <c r="D12" s="10">
        <f t="shared" si="0"/>
        <v>0.62888888888888894</v>
      </c>
      <c r="E12" s="11">
        <v>4.9500000000000002E-2</v>
      </c>
      <c r="F12" s="11">
        <v>1.6000000000000001E-3</v>
      </c>
      <c r="G12" s="11">
        <v>1.8329999999999999E-2</v>
      </c>
      <c r="H12" s="11">
        <v>3.6999999999999999E-4</v>
      </c>
      <c r="I12" s="11">
        <v>0.10920000000000001</v>
      </c>
      <c r="J12" s="11">
        <v>3.8E-3</v>
      </c>
      <c r="K12" s="12">
        <v>117.1</v>
      </c>
      <c r="L12" s="12">
        <v>2.2999999999999998</v>
      </c>
      <c r="M12" s="12">
        <v>105.1</v>
      </c>
      <c r="N12" s="12">
        <v>3.5</v>
      </c>
    </row>
    <row r="13" spans="1:14" x14ac:dyDescent="0.25">
      <c r="A13" t="s">
        <v>22</v>
      </c>
      <c r="B13" s="9">
        <v>107</v>
      </c>
      <c r="C13" s="9">
        <v>276</v>
      </c>
      <c r="D13" s="10">
        <f t="shared" si="0"/>
        <v>0.38768115942028986</v>
      </c>
      <c r="E13" s="11">
        <v>7.0099999999999996E-2</v>
      </c>
      <c r="F13" s="11">
        <v>5.4000000000000003E-3</v>
      </c>
      <c r="G13" s="11">
        <v>7.5199999999999998E-3</v>
      </c>
      <c r="H13" s="11">
        <v>2.0000000000000001E-4</v>
      </c>
      <c r="I13" s="11">
        <v>6.2899999999999998E-2</v>
      </c>
      <c r="J13" s="11">
        <v>4.7000000000000002E-3</v>
      </c>
      <c r="K13" s="12">
        <v>48.3</v>
      </c>
      <c r="L13" s="12">
        <v>1.3</v>
      </c>
      <c r="M13" s="12">
        <v>61.7</v>
      </c>
      <c r="N13" s="12">
        <v>4.5</v>
      </c>
    </row>
    <row r="14" spans="1:14" x14ac:dyDescent="0.25">
      <c r="A14" t="s">
        <v>23</v>
      </c>
      <c r="B14" s="9">
        <v>296</v>
      </c>
      <c r="C14" s="9">
        <v>841</v>
      </c>
      <c r="D14" s="10">
        <f t="shared" si="0"/>
        <v>0.35196195005945302</v>
      </c>
      <c r="E14" s="11">
        <v>7.8299999999999995E-2</v>
      </c>
      <c r="F14" s="11">
        <v>4.1000000000000003E-3</v>
      </c>
      <c r="G14" s="11">
        <v>8.5500000000000003E-3</v>
      </c>
      <c r="H14" s="11">
        <v>1.7000000000000001E-4</v>
      </c>
      <c r="I14" s="11">
        <v>8.1000000000000003E-2</v>
      </c>
      <c r="J14" s="11">
        <v>4.5999999999999999E-3</v>
      </c>
      <c r="K14" s="12">
        <v>54.9</v>
      </c>
      <c r="L14" s="12">
        <v>1.1000000000000001</v>
      </c>
      <c r="M14" s="12">
        <v>78.8</v>
      </c>
      <c r="N14" s="12">
        <v>4.3</v>
      </c>
    </row>
    <row r="15" spans="1:14" x14ac:dyDescent="0.25">
      <c r="A15" t="s">
        <v>24</v>
      </c>
      <c r="B15" s="9">
        <v>141</v>
      </c>
      <c r="C15" s="9">
        <v>353</v>
      </c>
      <c r="D15" s="10">
        <f t="shared" si="0"/>
        <v>0.39943342776203966</v>
      </c>
      <c r="E15" s="11">
        <v>6.54E-2</v>
      </c>
      <c r="F15" s="11">
        <v>4.0000000000000001E-3</v>
      </c>
      <c r="G15" s="11">
        <v>7.3099999999999997E-3</v>
      </c>
      <c r="H15" s="11">
        <v>1.8000000000000001E-4</v>
      </c>
      <c r="I15" s="11">
        <v>5.7500000000000002E-2</v>
      </c>
      <c r="J15" s="11">
        <v>3.3999999999999998E-3</v>
      </c>
      <c r="K15" s="12">
        <v>47</v>
      </c>
      <c r="L15" s="12">
        <v>1.2</v>
      </c>
      <c r="M15" s="12">
        <v>56.6</v>
      </c>
      <c r="N15" s="12">
        <v>3.3</v>
      </c>
    </row>
    <row r="16" spans="1:14" x14ac:dyDescent="0.25">
      <c r="A16" t="s">
        <v>25</v>
      </c>
      <c r="B16" s="9">
        <v>1197</v>
      </c>
      <c r="C16" s="9">
        <v>359</v>
      </c>
      <c r="D16" s="10">
        <f t="shared" si="0"/>
        <v>3.3342618384401113</v>
      </c>
      <c r="E16" s="11">
        <v>7.1099999999999997E-2</v>
      </c>
      <c r="F16" s="11">
        <v>2.3E-3</v>
      </c>
      <c r="G16" s="11">
        <v>9.9100000000000004E-3</v>
      </c>
      <c r="H16" s="11">
        <v>2.0000000000000001E-4</v>
      </c>
      <c r="I16" s="11">
        <v>8.6199999999999999E-2</v>
      </c>
      <c r="J16" s="11">
        <v>3.3E-3</v>
      </c>
      <c r="K16" s="12">
        <v>63.6</v>
      </c>
      <c r="L16" s="12">
        <v>1.3</v>
      </c>
      <c r="M16" s="12">
        <v>83.9</v>
      </c>
      <c r="N16" s="12">
        <v>3.1</v>
      </c>
    </row>
    <row r="17" spans="1:14" x14ac:dyDescent="0.25">
      <c r="A17" t="s">
        <v>26</v>
      </c>
      <c r="B17" s="9">
        <v>159</v>
      </c>
      <c r="C17" s="9">
        <v>112</v>
      </c>
      <c r="D17" s="10">
        <f t="shared" si="0"/>
        <v>1.4196428571428572</v>
      </c>
      <c r="E17" s="11">
        <v>4.9599999999999998E-2</v>
      </c>
      <c r="F17" s="11">
        <v>2.3999999999999998E-3</v>
      </c>
      <c r="G17" s="11">
        <v>1.848E-2</v>
      </c>
      <c r="H17" s="11">
        <v>4.0999999999999999E-4</v>
      </c>
      <c r="I17" s="11">
        <v>0.1113</v>
      </c>
      <c r="J17" s="11">
        <v>5.5999999999999999E-3</v>
      </c>
      <c r="K17" s="12">
        <v>118</v>
      </c>
      <c r="L17" s="12">
        <v>2.6</v>
      </c>
      <c r="M17" s="12">
        <v>107</v>
      </c>
      <c r="N17" s="12">
        <v>5.0999999999999996</v>
      </c>
    </row>
    <row r="18" spans="1:14" x14ac:dyDescent="0.25">
      <c r="A18" t="s">
        <v>27</v>
      </c>
      <c r="B18" s="9">
        <v>1715</v>
      </c>
      <c r="C18" s="9">
        <v>1550</v>
      </c>
      <c r="D18" s="10">
        <f t="shared" si="0"/>
        <v>1.1064516129032258</v>
      </c>
      <c r="E18" s="11">
        <v>5.5899999999999998E-2</v>
      </c>
      <c r="F18" s="11">
        <v>1E-3</v>
      </c>
      <c r="G18" s="11">
        <v>3.2759999999999997E-2</v>
      </c>
      <c r="H18" s="11">
        <v>6.2E-4</v>
      </c>
      <c r="I18" s="11">
        <v>0.22370000000000001</v>
      </c>
      <c r="J18" s="11">
        <v>5.1000000000000004E-3</v>
      </c>
      <c r="K18" s="12">
        <v>207.8</v>
      </c>
      <c r="L18" s="12">
        <v>3.9</v>
      </c>
      <c r="M18" s="12">
        <v>204.9</v>
      </c>
      <c r="N18" s="12">
        <v>4.2</v>
      </c>
    </row>
    <row r="19" spans="1:14" x14ac:dyDescent="0.25">
      <c r="A19" t="s">
        <v>28</v>
      </c>
      <c r="B19" s="9">
        <v>85</v>
      </c>
      <c r="C19" s="9">
        <v>152</v>
      </c>
      <c r="D19" s="10">
        <f t="shared" si="0"/>
        <v>0.55921052631578949</v>
      </c>
      <c r="E19" s="11">
        <v>5.5500000000000001E-2</v>
      </c>
      <c r="F19" s="11">
        <v>3.8E-3</v>
      </c>
      <c r="G19" s="11">
        <v>8.9300000000000004E-3</v>
      </c>
      <c r="H19" s="11">
        <v>2.1000000000000001E-4</v>
      </c>
      <c r="I19" s="11">
        <v>6.1400000000000003E-2</v>
      </c>
      <c r="J19" s="11">
        <v>4.1000000000000003E-3</v>
      </c>
      <c r="K19" s="12">
        <v>57.3</v>
      </c>
      <c r="L19" s="12">
        <v>1.3</v>
      </c>
      <c r="M19" s="12">
        <v>60.3</v>
      </c>
      <c r="N19" s="12">
        <v>3.9</v>
      </c>
    </row>
    <row r="20" spans="1:14" x14ac:dyDescent="0.25">
      <c r="A20" t="s">
        <v>29</v>
      </c>
      <c r="B20" s="9">
        <v>33</v>
      </c>
      <c r="C20" s="9">
        <v>35</v>
      </c>
      <c r="D20" s="10">
        <f t="shared" si="0"/>
        <v>0.94285714285714284</v>
      </c>
      <c r="E20" s="11">
        <v>7.1599999999999997E-2</v>
      </c>
      <c r="F20" s="11">
        <v>6.0000000000000001E-3</v>
      </c>
      <c r="G20" s="11">
        <v>1.5810000000000001E-2</v>
      </c>
      <c r="H20" s="11">
        <v>4.6999999999999999E-4</v>
      </c>
      <c r="I20" s="11">
        <v>0.13700000000000001</v>
      </c>
      <c r="J20" s="11">
        <v>0.01</v>
      </c>
      <c r="K20" s="12">
        <v>101.1</v>
      </c>
      <c r="L20" s="12">
        <v>3</v>
      </c>
      <c r="M20" s="12">
        <v>130</v>
      </c>
      <c r="N20" s="12">
        <v>9.3000000000000007</v>
      </c>
    </row>
    <row r="21" spans="1:14" x14ac:dyDescent="0.25">
      <c r="A21" t="s">
        <v>30</v>
      </c>
      <c r="B21" s="9">
        <v>114</v>
      </c>
      <c r="C21" s="9">
        <v>127</v>
      </c>
      <c r="D21" s="10">
        <f t="shared" si="0"/>
        <v>0.89763779527559051</v>
      </c>
      <c r="E21" s="11">
        <v>7.9100000000000004E-2</v>
      </c>
      <c r="F21" s="11">
        <v>9.7000000000000003E-3</v>
      </c>
      <c r="G21" s="11">
        <v>7.9600000000000001E-3</v>
      </c>
      <c r="H21" s="11">
        <v>1.8000000000000001E-4</v>
      </c>
      <c r="I21" s="11">
        <v>7.5800000000000006E-2</v>
      </c>
      <c r="J21" s="11">
        <v>8.8000000000000005E-3</v>
      </c>
      <c r="K21" s="12">
        <v>51.1</v>
      </c>
      <c r="L21" s="12">
        <v>1.2</v>
      </c>
      <c r="M21" s="12">
        <v>74.7</v>
      </c>
      <c r="N21" s="12">
        <v>8.5</v>
      </c>
    </row>
    <row r="22" spans="1:14" x14ac:dyDescent="0.25">
      <c r="A22" t="s">
        <v>31</v>
      </c>
      <c r="B22" s="9">
        <v>80</v>
      </c>
      <c r="C22" s="9">
        <v>171</v>
      </c>
      <c r="D22" s="10">
        <f t="shared" si="0"/>
        <v>0.46783625730994149</v>
      </c>
      <c r="E22" s="11">
        <v>4.9099999999999998E-2</v>
      </c>
      <c r="F22" s="11">
        <v>2.3999999999999998E-3</v>
      </c>
      <c r="G22" s="11">
        <v>2.562E-2</v>
      </c>
      <c r="H22" s="11">
        <v>5.5999999999999995E-4</v>
      </c>
      <c r="I22" s="11">
        <v>0.157</v>
      </c>
      <c r="J22" s="11">
        <v>7.7000000000000002E-3</v>
      </c>
      <c r="K22" s="12">
        <v>163</v>
      </c>
      <c r="L22" s="12">
        <v>3.5</v>
      </c>
      <c r="M22" s="12">
        <v>147.6</v>
      </c>
      <c r="N22" s="12">
        <v>6.8</v>
      </c>
    </row>
    <row r="23" spans="1:14" x14ac:dyDescent="0.25">
      <c r="A23" t="s">
        <v>32</v>
      </c>
      <c r="B23" s="9">
        <v>55</v>
      </c>
      <c r="C23" s="9">
        <v>119</v>
      </c>
      <c r="D23" s="10">
        <f t="shared" si="0"/>
        <v>0.46218487394957986</v>
      </c>
      <c r="E23" s="11">
        <v>0.11899999999999999</v>
      </c>
      <c r="F23" s="11">
        <v>1.0999999999999999E-2</v>
      </c>
      <c r="G23" s="11">
        <v>8.6199999999999992E-3</v>
      </c>
      <c r="H23" s="11">
        <v>2.5000000000000001E-4</v>
      </c>
      <c r="I23" s="11">
        <v>0.129</v>
      </c>
      <c r="J23" s="11">
        <v>1.2E-2</v>
      </c>
      <c r="K23" s="12">
        <v>55.3</v>
      </c>
      <c r="L23" s="12">
        <v>1.6</v>
      </c>
      <c r="M23" s="12">
        <v>122</v>
      </c>
      <c r="N23" s="12">
        <v>10</v>
      </c>
    </row>
    <row r="24" spans="1:14" x14ac:dyDescent="0.25">
      <c r="A24" t="s">
        <v>33</v>
      </c>
      <c r="B24" s="9">
        <v>287</v>
      </c>
      <c r="C24" s="9">
        <v>614</v>
      </c>
      <c r="D24" s="10">
        <f t="shared" si="0"/>
        <v>0.46742671009771986</v>
      </c>
      <c r="E24" s="11">
        <v>5.8500000000000003E-2</v>
      </c>
      <c r="F24" s="11">
        <v>2.3E-3</v>
      </c>
      <c r="G24" s="11">
        <v>1.197E-2</v>
      </c>
      <c r="H24" s="11">
        <v>2.4000000000000001E-4</v>
      </c>
      <c r="I24" s="11">
        <v>8.8800000000000004E-2</v>
      </c>
      <c r="J24" s="11">
        <v>3.7000000000000002E-3</v>
      </c>
      <c r="K24" s="12">
        <v>76.7</v>
      </c>
      <c r="L24" s="12">
        <v>1.5</v>
      </c>
      <c r="M24" s="12">
        <v>86.2</v>
      </c>
      <c r="N24" s="12">
        <v>3.4</v>
      </c>
    </row>
    <row r="25" spans="1:14" x14ac:dyDescent="0.25">
      <c r="A25" t="s">
        <v>34</v>
      </c>
      <c r="B25" s="9">
        <v>207</v>
      </c>
      <c r="C25" s="9">
        <v>81</v>
      </c>
      <c r="D25" s="10">
        <f t="shared" si="0"/>
        <v>2.5555555555555554</v>
      </c>
      <c r="E25" s="11">
        <v>8.1799999999999998E-2</v>
      </c>
      <c r="F25" s="11">
        <v>1.6000000000000001E-3</v>
      </c>
      <c r="G25" s="11">
        <v>0.127</v>
      </c>
      <c r="H25" s="11">
        <v>2.5999999999999999E-3</v>
      </c>
      <c r="I25" s="11">
        <v>1.3280000000000001</v>
      </c>
      <c r="J25" s="11">
        <v>3.5000000000000003E-2</v>
      </c>
      <c r="K25" s="12">
        <v>771</v>
      </c>
      <c r="L25" s="12">
        <v>15</v>
      </c>
      <c r="M25" s="12">
        <v>857</v>
      </c>
      <c r="N25" s="12">
        <v>15</v>
      </c>
    </row>
    <row r="26" spans="1:14" x14ac:dyDescent="0.25">
      <c r="A26" t="s">
        <v>35</v>
      </c>
      <c r="B26" s="9">
        <v>44</v>
      </c>
      <c r="C26" s="9">
        <v>105</v>
      </c>
      <c r="D26" s="10">
        <f t="shared" si="0"/>
        <v>0.41904761904761906</v>
      </c>
      <c r="E26" s="11">
        <v>7.4399999999999994E-2</v>
      </c>
      <c r="F26" s="11">
        <v>5.1999999999999998E-3</v>
      </c>
      <c r="G26" s="11">
        <v>1.473E-2</v>
      </c>
      <c r="H26" s="11">
        <v>4.0000000000000002E-4</v>
      </c>
      <c r="I26" s="11">
        <v>0.1396</v>
      </c>
      <c r="J26" s="11">
        <v>9.1999999999999998E-3</v>
      </c>
      <c r="K26" s="12">
        <v>94.2</v>
      </c>
      <c r="L26" s="12">
        <v>2.6</v>
      </c>
      <c r="M26" s="12">
        <v>132</v>
      </c>
      <c r="N26" s="12">
        <v>8.1999999999999993</v>
      </c>
    </row>
    <row r="27" spans="1:14" x14ac:dyDescent="0.25">
      <c r="A27" t="s">
        <v>36</v>
      </c>
      <c r="B27" s="9">
        <v>80</v>
      </c>
      <c r="C27" s="9">
        <v>163</v>
      </c>
      <c r="D27" s="10">
        <f t="shared" si="0"/>
        <v>0.49079754601226994</v>
      </c>
      <c r="E27" s="11">
        <v>0.13550000000000001</v>
      </c>
      <c r="F27" s="11">
        <v>7.1000000000000004E-3</v>
      </c>
      <c r="G27" s="11">
        <v>7.7499999999999999E-3</v>
      </c>
      <c r="H27" s="11">
        <v>1.8000000000000001E-4</v>
      </c>
      <c r="I27" s="11">
        <v>0.13439999999999999</v>
      </c>
      <c r="J27" s="11">
        <v>7.1000000000000004E-3</v>
      </c>
      <c r="K27" s="12">
        <v>49.8</v>
      </c>
      <c r="L27" s="12">
        <v>1.1000000000000001</v>
      </c>
      <c r="M27" s="12">
        <v>127.5</v>
      </c>
      <c r="N27" s="12">
        <v>6.3</v>
      </c>
    </row>
    <row r="28" spans="1:14" x14ac:dyDescent="0.25">
      <c r="A28" t="s">
        <v>37</v>
      </c>
      <c r="B28" s="9">
        <v>229</v>
      </c>
      <c r="C28" s="9">
        <v>570</v>
      </c>
      <c r="D28" s="10">
        <f t="shared" si="0"/>
        <v>0.40175438596491231</v>
      </c>
      <c r="E28" s="11">
        <v>5.6800000000000003E-2</v>
      </c>
      <c r="F28" s="11">
        <v>2.5000000000000001E-3</v>
      </c>
      <c r="G28" s="11">
        <v>7.4200000000000004E-3</v>
      </c>
      <c r="H28" s="11">
        <v>1.4999999999999999E-4</v>
      </c>
      <c r="I28" s="11">
        <v>5.5300000000000002E-2</v>
      </c>
      <c r="J28" s="11">
        <v>2.5000000000000001E-3</v>
      </c>
      <c r="K28" s="12">
        <v>47.68</v>
      </c>
      <c r="L28" s="12">
        <v>0.98</v>
      </c>
      <c r="M28" s="12">
        <v>54.5</v>
      </c>
      <c r="N28" s="12">
        <v>2.4</v>
      </c>
    </row>
    <row r="29" spans="1:14" x14ac:dyDescent="0.25">
      <c r="A29" t="s">
        <v>38</v>
      </c>
      <c r="B29" s="9">
        <v>86</v>
      </c>
      <c r="C29" s="9">
        <v>106</v>
      </c>
      <c r="D29" s="10">
        <f t="shared" si="0"/>
        <v>0.81132075471698117</v>
      </c>
      <c r="E29" s="11">
        <v>5.2299999999999999E-2</v>
      </c>
      <c r="F29" s="11">
        <v>3.8E-3</v>
      </c>
      <c r="G29" s="11">
        <v>8.4499999999999992E-3</v>
      </c>
      <c r="H29" s="11">
        <v>2.1000000000000001E-4</v>
      </c>
      <c r="I29" s="11">
        <v>5.8299999999999998E-2</v>
      </c>
      <c r="J29" s="11">
        <v>4.3E-3</v>
      </c>
      <c r="K29" s="12">
        <v>54.2</v>
      </c>
      <c r="L29" s="12">
        <v>1.3</v>
      </c>
      <c r="M29" s="12">
        <v>57.3</v>
      </c>
      <c r="N29" s="12">
        <v>4.0999999999999996</v>
      </c>
    </row>
    <row r="30" spans="1:14" x14ac:dyDescent="0.25">
      <c r="A30" t="s">
        <v>39</v>
      </c>
      <c r="B30" s="9">
        <v>313</v>
      </c>
      <c r="C30" s="9">
        <v>374</v>
      </c>
      <c r="D30" s="10">
        <f t="shared" si="0"/>
        <v>0.83689839572192515</v>
      </c>
      <c r="E30" s="11">
        <v>5.6689999999999997E-2</v>
      </c>
      <c r="F30" s="11">
        <v>8.8999999999999995E-4</v>
      </c>
      <c r="G30" s="11">
        <v>6.5799999999999997E-2</v>
      </c>
      <c r="H30" s="11">
        <v>1.1999999999999999E-3</v>
      </c>
      <c r="I30" s="11">
        <v>0.496</v>
      </c>
      <c r="J30" s="11">
        <v>1.0999999999999999E-2</v>
      </c>
      <c r="K30" s="12">
        <v>410.7</v>
      </c>
      <c r="L30" s="12">
        <v>7.5</v>
      </c>
      <c r="M30" s="12">
        <v>408.2</v>
      </c>
      <c r="N30" s="12">
        <v>7.6</v>
      </c>
    </row>
    <row r="31" spans="1:14" x14ac:dyDescent="0.25">
      <c r="A31" t="s">
        <v>40</v>
      </c>
      <c r="B31" s="9">
        <v>86</v>
      </c>
      <c r="C31" s="9">
        <v>133</v>
      </c>
      <c r="D31" s="10">
        <f t="shared" si="0"/>
        <v>0.64661654135338342</v>
      </c>
      <c r="E31" s="11">
        <v>5.91E-2</v>
      </c>
      <c r="F31" s="11">
        <v>4.7999999999999996E-3</v>
      </c>
      <c r="G31" s="11">
        <v>7.1500000000000001E-3</v>
      </c>
      <c r="H31" s="11">
        <v>1.8000000000000001E-4</v>
      </c>
      <c r="I31" s="11">
        <v>5.6300000000000003E-2</v>
      </c>
      <c r="J31" s="11">
        <v>4.4999999999999997E-3</v>
      </c>
      <c r="K31" s="12">
        <v>45.9</v>
      </c>
      <c r="L31" s="12">
        <v>1.2</v>
      </c>
      <c r="M31" s="12">
        <v>55.4</v>
      </c>
      <c r="N31" s="12">
        <v>4.3</v>
      </c>
    </row>
    <row r="32" spans="1:14" x14ac:dyDescent="0.25">
      <c r="A32" t="s">
        <v>41</v>
      </c>
      <c r="B32" s="9">
        <v>264</v>
      </c>
      <c r="C32" s="9">
        <v>282</v>
      </c>
      <c r="D32" s="10">
        <f t="shared" si="0"/>
        <v>0.93617021276595747</v>
      </c>
      <c r="E32" s="11">
        <v>7.5600000000000001E-2</v>
      </c>
      <c r="F32" s="11">
        <v>3.0000000000000001E-3</v>
      </c>
      <c r="G32" s="11">
        <v>9.0900000000000009E-3</v>
      </c>
      <c r="H32" s="11">
        <v>1.9000000000000001E-4</v>
      </c>
      <c r="I32" s="11">
        <v>9.3399999999999997E-2</v>
      </c>
      <c r="J32" s="11">
        <v>4.1999999999999997E-3</v>
      </c>
      <c r="K32" s="12">
        <v>58.3</v>
      </c>
      <c r="L32" s="12">
        <v>1.2</v>
      </c>
      <c r="M32" s="12">
        <v>90.5</v>
      </c>
      <c r="N32" s="12">
        <v>3.9</v>
      </c>
    </row>
    <row r="33" spans="1:14" x14ac:dyDescent="0.25">
      <c r="A33" t="s">
        <v>42</v>
      </c>
      <c r="B33" s="9">
        <v>323</v>
      </c>
      <c r="C33" s="9">
        <v>455</v>
      </c>
      <c r="D33" s="10">
        <f t="shared" si="0"/>
        <v>0.70989010989010992</v>
      </c>
      <c r="E33" s="11">
        <v>4.8099999999999997E-2</v>
      </c>
      <c r="F33" s="11">
        <v>2.0999999999999999E-3</v>
      </c>
      <c r="G33" s="11">
        <v>7.2500000000000004E-3</v>
      </c>
      <c r="H33" s="11">
        <v>1.3999999999999999E-4</v>
      </c>
      <c r="I33" s="11">
        <v>4.8800000000000003E-2</v>
      </c>
      <c r="J33" s="11">
        <v>2.2000000000000001E-3</v>
      </c>
      <c r="K33" s="12">
        <v>46.57</v>
      </c>
      <c r="L33" s="12">
        <v>0.92</v>
      </c>
      <c r="M33" s="12">
        <v>48.3</v>
      </c>
      <c r="N33" s="12">
        <v>2.1</v>
      </c>
    </row>
    <row r="34" spans="1:14" x14ac:dyDescent="0.25">
      <c r="A34" t="s">
        <v>43</v>
      </c>
      <c r="B34" s="9">
        <v>130</v>
      </c>
      <c r="C34" s="9">
        <v>67</v>
      </c>
      <c r="D34" s="10">
        <f t="shared" si="0"/>
        <v>1.9402985074626866</v>
      </c>
      <c r="E34" s="11">
        <v>5.4899999999999997E-2</v>
      </c>
      <c r="F34" s="11">
        <v>2E-3</v>
      </c>
      <c r="G34" s="11">
        <v>2.4070000000000001E-2</v>
      </c>
      <c r="H34" s="11">
        <v>4.8000000000000001E-4</v>
      </c>
      <c r="I34" s="11">
        <v>0.186</v>
      </c>
      <c r="J34" s="11">
        <v>7.4000000000000003E-3</v>
      </c>
      <c r="K34" s="12">
        <v>153.30000000000001</v>
      </c>
      <c r="L34" s="12">
        <v>3</v>
      </c>
      <c r="M34" s="12">
        <v>172.8</v>
      </c>
      <c r="N34" s="12">
        <v>6.3</v>
      </c>
    </row>
    <row r="35" spans="1:14" x14ac:dyDescent="0.25">
      <c r="A35" t="s">
        <v>44</v>
      </c>
      <c r="B35" s="9">
        <v>245</v>
      </c>
      <c r="C35" s="9">
        <v>302</v>
      </c>
      <c r="D35" s="10">
        <f t="shared" si="0"/>
        <v>0.8112582781456954</v>
      </c>
      <c r="E35" s="11">
        <v>6.2700000000000006E-2</v>
      </c>
      <c r="F35" s="11">
        <v>1.1999999999999999E-3</v>
      </c>
      <c r="G35" s="11">
        <v>8.1699999999999995E-2</v>
      </c>
      <c r="H35" s="11">
        <v>1.6000000000000001E-3</v>
      </c>
      <c r="I35" s="11">
        <v>0.71899999999999997</v>
      </c>
      <c r="J35" s="11">
        <v>1.7000000000000001E-2</v>
      </c>
      <c r="K35" s="12">
        <v>506.4</v>
      </c>
      <c r="L35" s="12">
        <v>9.3000000000000007</v>
      </c>
      <c r="M35" s="12">
        <v>551</v>
      </c>
      <c r="N35" s="12">
        <v>11</v>
      </c>
    </row>
    <row r="36" spans="1:14" x14ac:dyDescent="0.25">
      <c r="A36" t="s">
        <v>45</v>
      </c>
      <c r="B36" s="9">
        <v>199</v>
      </c>
      <c r="C36" s="9">
        <v>226</v>
      </c>
      <c r="D36" s="10">
        <f t="shared" si="0"/>
        <v>0.88053097345132747</v>
      </c>
      <c r="E36" s="11">
        <v>5.5899999999999998E-2</v>
      </c>
      <c r="F36" s="11">
        <v>2.0999999999999999E-3</v>
      </c>
      <c r="G36" s="11">
        <v>1.6889999999999999E-2</v>
      </c>
      <c r="H36" s="11">
        <v>3.6000000000000002E-4</v>
      </c>
      <c r="I36" s="11">
        <v>0.13339999999999999</v>
      </c>
      <c r="J36" s="11">
        <v>5.3E-3</v>
      </c>
      <c r="K36" s="12">
        <v>108</v>
      </c>
      <c r="L36" s="12">
        <v>2.2999999999999998</v>
      </c>
      <c r="M36" s="12">
        <v>127</v>
      </c>
      <c r="N36" s="12">
        <v>4.8</v>
      </c>
    </row>
    <row r="37" spans="1:14" x14ac:dyDescent="0.25">
      <c r="A37" t="s">
        <v>46</v>
      </c>
      <c r="B37" s="9">
        <v>54</v>
      </c>
      <c r="C37" s="9">
        <v>94</v>
      </c>
      <c r="D37" s="10">
        <f t="shared" si="0"/>
        <v>0.57446808510638303</v>
      </c>
      <c r="E37" s="11">
        <v>8.7999999999999995E-2</v>
      </c>
      <c r="F37" s="11">
        <v>6.1999999999999998E-3</v>
      </c>
      <c r="G37" s="11">
        <v>8.8100000000000001E-3</v>
      </c>
      <c r="H37" s="11">
        <v>2.2000000000000001E-4</v>
      </c>
      <c r="I37" s="11">
        <v>0.10780000000000001</v>
      </c>
      <c r="J37" s="11">
        <v>7.4000000000000003E-3</v>
      </c>
      <c r="K37" s="12">
        <v>56.5</v>
      </c>
      <c r="L37" s="12">
        <v>1.4</v>
      </c>
      <c r="M37" s="12">
        <v>104.1</v>
      </c>
      <c r="N37" s="12">
        <v>7</v>
      </c>
    </row>
    <row r="38" spans="1:14" x14ac:dyDescent="0.25">
      <c r="A38" t="s">
        <v>47</v>
      </c>
      <c r="B38" s="9">
        <v>280</v>
      </c>
      <c r="C38" s="9">
        <v>338</v>
      </c>
      <c r="D38" s="10">
        <f t="shared" si="0"/>
        <v>0.82840236686390534</v>
      </c>
      <c r="E38" s="11">
        <v>5.8400000000000001E-2</v>
      </c>
      <c r="F38" s="11">
        <v>2.3E-3</v>
      </c>
      <c r="G38" s="11">
        <v>8.7500000000000008E-3</v>
      </c>
      <c r="H38" s="11">
        <v>1.8000000000000001E-4</v>
      </c>
      <c r="I38" s="11">
        <v>7.2900000000000006E-2</v>
      </c>
      <c r="J38" s="11">
        <v>3.2000000000000002E-3</v>
      </c>
      <c r="K38" s="12">
        <v>56.2</v>
      </c>
      <c r="L38" s="12">
        <v>1.1000000000000001</v>
      </c>
      <c r="M38" s="12">
        <v>71.3</v>
      </c>
      <c r="N38" s="12">
        <v>3</v>
      </c>
    </row>
    <row r="39" spans="1:14" x14ac:dyDescent="0.25">
      <c r="A39" t="s">
        <v>48</v>
      </c>
      <c r="B39" s="9">
        <v>485</v>
      </c>
      <c r="C39" s="9">
        <v>426</v>
      </c>
      <c r="D39" s="10">
        <f t="shared" si="0"/>
        <v>1.1384976525821595</v>
      </c>
      <c r="E39" s="11">
        <v>5.4300000000000001E-2</v>
      </c>
      <c r="F39" s="11">
        <v>1.6999999999999999E-3</v>
      </c>
      <c r="G39" s="11">
        <v>5.8500000000000002E-3</v>
      </c>
      <c r="H39" s="11">
        <v>1.2999999999999999E-4</v>
      </c>
      <c r="I39" s="11">
        <v>4.4999999999999998E-2</v>
      </c>
      <c r="J39" s="11">
        <v>1.6000000000000001E-3</v>
      </c>
      <c r="K39" s="12">
        <v>37.590000000000003</v>
      </c>
      <c r="L39" s="12">
        <v>0.81</v>
      </c>
      <c r="M39" s="12">
        <v>44.7</v>
      </c>
      <c r="N39" s="12">
        <v>1.6</v>
      </c>
    </row>
    <row r="40" spans="1:14" x14ac:dyDescent="0.25">
      <c r="A40" t="s">
        <v>49</v>
      </c>
      <c r="B40" s="9">
        <v>264</v>
      </c>
      <c r="C40" s="9">
        <v>491</v>
      </c>
      <c r="D40" s="10">
        <f t="shared" si="0"/>
        <v>0.53767820773930752</v>
      </c>
      <c r="E40" s="11">
        <v>4.9500000000000002E-2</v>
      </c>
      <c r="F40" s="11">
        <v>2.2000000000000001E-3</v>
      </c>
      <c r="G40" s="11">
        <v>1.66E-2</v>
      </c>
      <c r="H40" s="11">
        <v>3.5E-4</v>
      </c>
      <c r="I40" s="11">
        <v>0.11609999999999999</v>
      </c>
      <c r="J40" s="11">
        <v>5.0000000000000001E-3</v>
      </c>
      <c r="K40" s="12">
        <v>106.1</v>
      </c>
      <c r="L40" s="12">
        <v>2.2000000000000002</v>
      </c>
      <c r="M40" s="12">
        <v>111.4</v>
      </c>
      <c r="N40" s="12">
        <v>4.5</v>
      </c>
    </row>
    <row r="41" spans="1:14" x14ac:dyDescent="0.25">
      <c r="A41" t="s">
        <v>50</v>
      </c>
      <c r="B41" s="9">
        <v>305</v>
      </c>
      <c r="C41" s="9">
        <v>180</v>
      </c>
      <c r="D41" s="10">
        <f t="shared" si="0"/>
        <v>1.6944444444444444</v>
      </c>
      <c r="E41" s="11">
        <v>5.8099999999999999E-2</v>
      </c>
      <c r="F41" s="11">
        <v>1.6999999999999999E-3</v>
      </c>
      <c r="G41" s="11">
        <v>3.1370000000000002E-2</v>
      </c>
      <c r="H41" s="11">
        <v>6.2E-4</v>
      </c>
      <c r="I41" s="11">
        <v>0.25840000000000002</v>
      </c>
      <c r="J41" s="11">
        <v>8.3000000000000001E-3</v>
      </c>
      <c r="K41" s="12">
        <v>199.1</v>
      </c>
      <c r="L41" s="12">
        <v>3.9</v>
      </c>
      <c r="M41" s="12">
        <v>233</v>
      </c>
      <c r="N41" s="12">
        <v>6.7</v>
      </c>
    </row>
    <row r="42" spans="1:14" x14ac:dyDescent="0.25">
      <c r="A42" t="s">
        <v>51</v>
      </c>
      <c r="B42" s="9">
        <v>385</v>
      </c>
      <c r="C42" s="9">
        <v>822</v>
      </c>
      <c r="D42" s="10">
        <f t="shared" si="0"/>
        <v>0.46836982968369828</v>
      </c>
      <c r="E42" s="11">
        <v>5.1700000000000003E-2</v>
      </c>
      <c r="F42" s="11">
        <v>1.9E-3</v>
      </c>
      <c r="G42" s="11">
        <v>1.2189999999999999E-2</v>
      </c>
      <c r="H42" s="11">
        <v>2.4000000000000001E-4</v>
      </c>
      <c r="I42" s="11">
        <v>8.9200000000000002E-2</v>
      </c>
      <c r="J42" s="11">
        <v>3.3999999999999998E-3</v>
      </c>
      <c r="K42" s="12">
        <v>78.099999999999994</v>
      </c>
      <c r="L42" s="12">
        <v>1.5</v>
      </c>
      <c r="M42" s="12">
        <v>86.7</v>
      </c>
      <c r="N42" s="12">
        <v>3.2</v>
      </c>
    </row>
    <row r="43" spans="1:14" x14ac:dyDescent="0.25">
      <c r="A43" t="s">
        <v>52</v>
      </c>
      <c r="B43" s="9">
        <v>360</v>
      </c>
      <c r="C43" s="9">
        <v>402</v>
      </c>
      <c r="D43" s="10">
        <f t="shared" si="0"/>
        <v>0.89552238805970152</v>
      </c>
      <c r="E43" s="11">
        <v>5.0299999999999997E-2</v>
      </c>
      <c r="F43" s="11">
        <v>1.8E-3</v>
      </c>
      <c r="G43" s="11">
        <v>1.576E-2</v>
      </c>
      <c r="H43" s="11">
        <v>3.1E-4</v>
      </c>
      <c r="I43" s="11">
        <v>0.11210000000000001</v>
      </c>
      <c r="J43" s="11">
        <v>4.3E-3</v>
      </c>
      <c r="K43" s="12">
        <v>100.8</v>
      </c>
      <c r="L43" s="12">
        <v>2</v>
      </c>
      <c r="M43" s="12">
        <v>107.8</v>
      </c>
      <c r="N43" s="12">
        <v>3.9</v>
      </c>
    </row>
    <row r="44" spans="1:14" x14ac:dyDescent="0.25">
      <c r="A44" t="s">
        <v>53</v>
      </c>
      <c r="B44" s="9">
        <v>84</v>
      </c>
      <c r="C44" s="9">
        <v>129</v>
      </c>
      <c r="D44" s="10">
        <f t="shared" si="0"/>
        <v>0.65116279069767447</v>
      </c>
      <c r="E44" s="11">
        <v>5.8099999999999999E-2</v>
      </c>
      <c r="F44" s="11">
        <v>1.4E-3</v>
      </c>
      <c r="G44" s="11">
        <v>6.2E-2</v>
      </c>
      <c r="H44" s="11">
        <v>1.1999999999999999E-3</v>
      </c>
      <c r="I44" s="11">
        <v>0.498</v>
      </c>
      <c r="J44" s="11">
        <v>1.2999999999999999E-2</v>
      </c>
      <c r="K44" s="12">
        <v>388</v>
      </c>
      <c r="L44" s="12">
        <v>7.1</v>
      </c>
      <c r="M44" s="12">
        <v>410.5</v>
      </c>
      <c r="N44" s="12">
        <v>9.1999999999999993</v>
      </c>
    </row>
    <row r="45" spans="1:14" x14ac:dyDescent="0.25">
      <c r="A45" t="s">
        <v>54</v>
      </c>
      <c r="B45" s="9">
        <v>217</v>
      </c>
      <c r="C45" s="9">
        <v>218</v>
      </c>
      <c r="D45" s="10">
        <f t="shared" si="0"/>
        <v>0.99541284403669728</v>
      </c>
      <c r="E45" s="11">
        <v>8.0600000000000005E-2</v>
      </c>
      <c r="F45" s="11">
        <v>4.7000000000000002E-3</v>
      </c>
      <c r="G45" s="11">
        <v>1.678E-2</v>
      </c>
      <c r="H45" s="11">
        <v>3.2000000000000003E-4</v>
      </c>
      <c r="I45" s="11">
        <v>0.188</v>
      </c>
      <c r="J45" s="11">
        <v>1.2E-2</v>
      </c>
      <c r="K45" s="12">
        <v>107.3</v>
      </c>
      <c r="L45" s="12">
        <v>2</v>
      </c>
      <c r="M45" s="12">
        <v>174</v>
      </c>
      <c r="N45" s="12">
        <v>10</v>
      </c>
    </row>
    <row r="46" spans="1:14" x14ac:dyDescent="0.25">
      <c r="A46" t="s">
        <v>55</v>
      </c>
      <c r="B46" s="9">
        <v>136</v>
      </c>
      <c r="C46" s="9">
        <v>171</v>
      </c>
      <c r="D46" s="10">
        <f t="shared" si="0"/>
        <v>0.79532163742690054</v>
      </c>
      <c r="E46" s="11">
        <v>5.7500000000000002E-2</v>
      </c>
      <c r="F46" s="11">
        <v>3.0999999999999999E-3</v>
      </c>
      <c r="G46" s="11">
        <v>3.1060000000000001E-2</v>
      </c>
      <c r="H46" s="11">
        <v>7.6999999999999996E-4</v>
      </c>
      <c r="I46" s="11">
        <v>0.247</v>
      </c>
      <c r="J46" s="11">
        <v>1.2999999999999999E-2</v>
      </c>
      <c r="K46" s="12">
        <v>197.2</v>
      </c>
      <c r="L46" s="12">
        <v>4.8</v>
      </c>
      <c r="M46" s="12">
        <v>223</v>
      </c>
      <c r="N46" s="12">
        <v>10</v>
      </c>
    </row>
    <row r="47" spans="1:14" x14ac:dyDescent="0.25">
      <c r="A47" t="s">
        <v>56</v>
      </c>
      <c r="B47" s="9">
        <v>118</v>
      </c>
      <c r="C47" s="9">
        <v>159</v>
      </c>
      <c r="D47" s="10">
        <f t="shared" si="0"/>
        <v>0.74213836477987416</v>
      </c>
      <c r="E47" s="11">
        <v>6.0100000000000001E-2</v>
      </c>
      <c r="F47" s="11">
        <v>4.0000000000000001E-3</v>
      </c>
      <c r="G47" s="11">
        <v>1.289E-2</v>
      </c>
      <c r="H47" s="11">
        <v>2.9999999999999997E-4</v>
      </c>
      <c r="I47" s="11">
        <v>0.10349999999999999</v>
      </c>
      <c r="J47" s="11">
        <v>5.5999999999999999E-3</v>
      </c>
      <c r="K47" s="12">
        <v>82.5</v>
      </c>
      <c r="L47" s="12">
        <v>1.9</v>
      </c>
      <c r="M47" s="12">
        <v>99.7</v>
      </c>
      <c r="N47" s="12">
        <v>5.2</v>
      </c>
    </row>
    <row r="48" spans="1:14" x14ac:dyDescent="0.25">
      <c r="A48" t="s">
        <v>57</v>
      </c>
      <c r="B48" s="9">
        <v>34</v>
      </c>
      <c r="C48" s="9">
        <v>67</v>
      </c>
      <c r="D48" s="10">
        <f t="shared" si="0"/>
        <v>0.5074626865671642</v>
      </c>
      <c r="E48" s="11">
        <v>6.83E-2</v>
      </c>
      <c r="F48" s="11">
        <v>3.2000000000000002E-3</v>
      </c>
      <c r="G48" s="11">
        <v>4.3099999999999999E-2</v>
      </c>
      <c r="H48" s="11">
        <v>1.2999999999999999E-3</v>
      </c>
      <c r="I48" s="11">
        <v>0.41</v>
      </c>
      <c r="J48" s="11">
        <v>2.1999999999999999E-2</v>
      </c>
      <c r="K48" s="12">
        <v>271.7</v>
      </c>
      <c r="L48" s="12">
        <v>7.8</v>
      </c>
      <c r="M48" s="12">
        <v>345</v>
      </c>
      <c r="N48" s="12">
        <v>16</v>
      </c>
    </row>
    <row r="49" spans="1:14" x14ac:dyDescent="0.25">
      <c r="A49" t="s">
        <v>58</v>
      </c>
      <c r="B49" s="9">
        <v>259</v>
      </c>
      <c r="C49" s="9">
        <v>132</v>
      </c>
      <c r="D49" s="10">
        <f t="shared" si="0"/>
        <v>1.9621212121212122</v>
      </c>
      <c r="E49" s="11">
        <v>6.1100000000000002E-2</v>
      </c>
      <c r="F49" s="11">
        <v>1.1000000000000001E-3</v>
      </c>
      <c r="G49" s="11">
        <v>8.9499999999999996E-2</v>
      </c>
      <c r="H49" s="11">
        <v>1.8E-3</v>
      </c>
      <c r="I49" s="11">
        <v>0.75800000000000001</v>
      </c>
      <c r="J49" s="11">
        <v>1.7999999999999999E-2</v>
      </c>
      <c r="K49" s="12">
        <v>552</v>
      </c>
      <c r="L49" s="12">
        <v>10</v>
      </c>
      <c r="M49" s="12">
        <v>572</v>
      </c>
      <c r="N49" s="12">
        <v>11</v>
      </c>
    </row>
    <row r="50" spans="1:14" x14ac:dyDescent="0.25">
      <c r="A50" t="s">
        <v>59</v>
      </c>
      <c r="B50" s="9">
        <v>221</v>
      </c>
      <c r="C50" s="9">
        <v>281</v>
      </c>
      <c r="D50" s="10">
        <f t="shared" si="0"/>
        <v>0.78647686832740216</v>
      </c>
      <c r="E50" s="11">
        <v>8.1100000000000005E-2</v>
      </c>
      <c r="F50" s="11">
        <v>4.4999999999999997E-3</v>
      </c>
      <c r="G50" s="11">
        <v>7.5199999999999998E-3</v>
      </c>
      <c r="H50" s="11">
        <v>1.7000000000000001E-4</v>
      </c>
      <c r="I50" s="11">
        <v>8.3799999999999999E-2</v>
      </c>
      <c r="J50" s="11">
        <v>4.7999999999999996E-3</v>
      </c>
      <c r="K50" s="12">
        <v>48.3</v>
      </c>
      <c r="L50" s="12">
        <v>1.1000000000000001</v>
      </c>
      <c r="M50" s="12">
        <v>82.2</v>
      </c>
      <c r="N50" s="12">
        <v>4.5999999999999996</v>
      </c>
    </row>
    <row r="51" spans="1:14" x14ac:dyDescent="0.25">
      <c r="A51" t="s">
        <v>60</v>
      </c>
      <c r="B51" s="9">
        <v>96</v>
      </c>
      <c r="C51" s="9">
        <v>132</v>
      </c>
      <c r="D51" s="10">
        <f t="shared" si="0"/>
        <v>0.72727272727272729</v>
      </c>
      <c r="E51" s="11">
        <v>8.6999999999999994E-2</v>
      </c>
      <c r="F51" s="11">
        <v>3.5000000000000001E-3</v>
      </c>
      <c r="G51" s="11">
        <v>6.9800000000000001E-2</v>
      </c>
      <c r="H51" s="11">
        <v>1.6000000000000001E-3</v>
      </c>
      <c r="I51" s="11">
        <v>0.85299999999999998</v>
      </c>
      <c r="J51" s="11">
        <v>4.1000000000000002E-2</v>
      </c>
      <c r="K51" s="12">
        <v>435.1</v>
      </c>
      <c r="L51" s="12">
        <v>9.6</v>
      </c>
      <c r="M51" s="12">
        <v>624</v>
      </c>
      <c r="N51" s="12">
        <v>22</v>
      </c>
    </row>
    <row r="52" spans="1:14" x14ac:dyDescent="0.25">
      <c r="A52" t="s">
        <v>61</v>
      </c>
      <c r="B52" s="9">
        <v>319</v>
      </c>
      <c r="C52" s="9">
        <v>469</v>
      </c>
      <c r="D52" s="10">
        <f t="shared" si="0"/>
        <v>0.6801705756929638</v>
      </c>
      <c r="E52" s="11">
        <v>5.2299999999999999E-2</v>
      </c>
      <c r="F52" s="11">
        <v>1.6999999999999999E-3</v>
      </c>
      <c r="G52" s="11">
        <v>9.6799999999999994E-3</v>
      </c>
      <c r="H52" s="11">
        <v>2.0000000000000001E-4</v>
      </c>
      <c r="I52" s="11">
        <v>7.0499999999999993E-2</v>
      </c>
      <c r="J52" s="11">
        <v>2.5000000000000001E-3</v>
      </c>
      <c r="K52" s="12">
        <v>62.1</v>
      </c>
      <c r="L52" s="12">
        <v>1.3</v>
      </c>
      <c r="M52" s="12">
        <v>69.099999999999994</v>
      </c>
      <c r="N52" s="12">
        <v>2.4</v>
      </c>
    </row>
    <row r="53" spans="1:14" x14ac:dyDescent="0.25">
      <c r="A53" t="s">
        <v>62</v>
      </c>
      <c r="B53" s="9">
        <v>219</v>
      </c>
      <c r="C53" s="9">
        <v>153</v>
      </c>
      <c r="D53" s="10">
        <f t="shared" si="0"/>
        <v>1.4313725490196079</v>
      </c>
      <c r="E53" s="11">
        <v>8.8200000000000001E-2</v>
      </c>
      <c r="F53" s="11">
        <v>3.0999999999999999E-3</v>
      </c>
      <c r="G53" s="11">
        <v>7.8700000000000006E-2</v>
      </c>
      <c r="H53" s="11">
        <v>2E-3</v>
      </c>
      <c r="I53" s="11">
        <v>0.96599999999999997</v>
      </c>
      <c r="J53" s="11">
        <v>4.2000000000000003E-2</v>
      </c>
      <c r="K53" s="12">
        <v>488</v>
      </c>
      <c r="L53" s="12">
        <v>12</v>
      </c>
      <c r="M53" s="12">
        <v>684</v>
      </c>
      <c r="N53" s="12">
        <v>22</v>
      </c>
    </row>
    <row r="54" spans="1:14" x14ac:dyDescent="0.25">
      <c r="A54" t="s">
        <v>63</v>
      </c>
      <c r="B54" s="9">
        <v>215</v>
      </c>
      <c r="C54" s="9">
        <v>372</v>
      </c>
      <c r="D54" s="10">
        <f t="shared" si="0"/>
        <v>0.57795698924731187</v>
      </c>
      <c r="E54" s="11">
        <v>6.2600000000000003E-2</v>
      </c>
      <c r="F54" s="11">
        <v>3.7000000000000002E-3</v>
      </c>
      <c r="G54" s="11">
        <v>6.9800000000000001E-3</v>
      </c>
      <c r="H54" s="11">
        <v>1.6000000000000001E-4</v>
      </c>
      <c r="I54" s="11">
        <v>6.1600000000000002E-2</v>
      </c>
      <c r="J54" s="11">
        <v>3.8E-3</v>
      </c>
      <c r="K54" s="12">
        <v>44.8</v>
      </c>
      <c r="L54" s="12">
        <v>1</v>
      </c>
      <c r="M54" s="12">
        <v>60.5</v>
      </c>
      <c r="N54" s="12">
        <v>3.7</v>
      </c>
    </row>
    <row r="55" spans="1:14" x14ac:dyDescent="0.25">
      <c r="A55" t="s">
        <v>64</v>
      </c>
      <c r="B55" s="9">
        <v>484</v>
      </c>
      <c r="C55" s="9">
        <v>77</v>
      </c>
      <c r="D55" s="10">
        <f t="shared" si="0"/>
        <v>6.2857142857142856</v>
      </c>
      <c r="E55" s="11">
        <v>5.1299999999999998E-2</v>
      </c>
      <c r="F55" s="11">
        <v>1.1000000000000001E-3</v>
      </c>
      <c r="G55" s="11">
        <v>1.8689999999999998E-2</v>
      </c>
      <c r="H55" s="11">
        <v>3.5E-4</v>
      </c>
      <c r="I55" s="11">
        <v>0.13289999999999999</v>
      </c>
      <c r="J55" s="11">
        <v>3.3E-3</v>
      </c>
      <c r="K55" s="12">
        <v>119.4</v>
      </c>
      <c r="L55" s="12">
        <v>2.2000000000000002</v>
      </c>
      <c r="M55" s="12">
        <v>126.6</v>
      </c>
      <c r="N55" s="12">
        <v>3</v>
      </c>
    </row>
    <row r="56" spans="1:14" x14ac:dyDescent="0.25">
      <c r="A56" t="s">
        <v>65</v>
      </c>
      <c r="B56" s="9">
        <v>355</v>
      </c>
      <c r="C56" s="9">
        <v>525</v>
      </c>
      <c r="D56" s="10">
        <f t="shared" si="0"/>
        <v>0.67619047619047623</v>
      </c>
      <c r="E56" s="11">
        <v>5.2200000000000003E-2</v>
      </c>
      <c r="F56" s="11">
        <v>1.1999999999999999E-3</v>
      </c>
      <c r="G56" s="11">
        <v>3.1550000000000002E-2</v>
      </c>
      <c r="H56" s="11">
        <v>5.9999999999999995E-4</v>
      </c>
      <c r="I56" s="11">
        <v>0.2281</v>
      </c>
      <c r="J56" s="11">
        <v>5.8999999999999999E-3</v>
      </c>
      <c r="K56" s="12">
        <v>200.2</v>
      </c>
      <c r="L56" s="12">
        <v>3.8</v>
      </c>
      <c r="M56" s="12">
        <v>208.5</v>
      </c>
      <c r="N56" s="12">
        <v>4.9000000000000004</v>
      </c>
    </row>
    <row r="57" spans="1:14" x14ac:dyDescent="0.25">
      <c r="A57" t="s">
        <v>66</v>
      </c>
      <c r="B57" s="9">
        <v>84</v>
      </c>
      <c r="C57" s="9">
        <v>118</v>
      </c>
      <c r="D57" s="10">
        <f t="shared" si="0"/>
        <v>0.71186440677966101</v>
      </c>
      <c r="E57" s="11">
        <v>5.4699999999999999E-2</v>
      </c>
      <c r="F57" s="11">
        <v>5.3E-3</v>
      </c>
      <c r="G57" s="11">
        <v>9.0200000000000002E-3</v>
      </c>
      <c r="H57" s="11">
        <v>2.4000000000000001E-4</v>
      </c>
      <c r="I57" s="11">
        <v>6.8500000000000005E-2</v>
      </c>
      <c r="J57" s="11">
        <v>6.7000000000000002E-3</v>
      </c>
      <c r="K57" s="12">
        <v>57.9</v>
      </c>
      <c r="L57" s="12">
        <v>1.6</v>
      </c>
      <c r="M57" s="12">
        <v>66.900000000000006</v>
      </c>
      <c r="N57" s="12">
        <v>6.4</v>
      </c>
    </row>
    <row r="58" spans="1:14" x14ac:dyDescent="0.25">
      <c r="A58" t="s">
        <v>67</v>
      </c>
      <c r="B58" s="9">
        <v>410</v>
      </c>
      <c r="C58" s="9">
        <v>81</v>
      </c>
      <c r="D58" s="10">
        <f t="shared" si="0"/>
        <v>5.0617283950617287</v>
      </c>
      <c r="E58" s="11">
        <v>8.6099999999999996E-2</v>
      </c>
      <c r="F58" s="11">
        <v>1.4E-3</v>
      </c>
      <c r="G58" s="11">
        <v>6.6600000000000006E-2</v>
      </c>
      <c r="H58" s="11">
        <v>1.6000000000000001E-3</v>
      </c>
      <c r="I58" s="11">
        <v>0.79500000000000004</v>
      </c>
      <c r="J58" s="11">
        <v>2.1000000000000001E-2</v>
      </c>
      <c r="K58" s="12">
        <v>415.6</v>
      </c>
      <c r="L58" s="12">
        <v>9.8000000000000007</v>
      </c>
      <c r="M58" s="12">
        <v>593</v>
      </c>
      <c r="N58" s="12">
        <v>12</v>
      </c>
    </row>
    <row r="59" spans="1:14" x14ac:dyDescent="0.25">
      <c r="A59" t="s">
        <v>68</v>
      </c>
      <c r="B59" s="9">
        <v>37</v>
      </c>
      <c r="C59" s="9">
        <v>72</v>
      </c>
      <c r="D59" s="10">
        <f t="shared" si="0"/>
        <v>0.51388888888888884</v>
      </c>
      <c r="E59" s="11">
        <v>8.9700000000000002E-2</v>
      </c>
      <c r="F59" s="11">
        <v>9.4999999999999998E-3</v>
      </c>
      <c r="G59" s="11">
        <v>7.1700000000000002E-3</v>
      </c>
      <c r="H59" s="11">
        <v>2.9999999999999997E-4</v>
      </c>
      <c r="I59" s="11">
        <v>8.6499999999999994E-2</v>
      </c>
      <c r="J59" s="11">
        <v>8.6E-3</v>
      </c>
      <c r="K59" s="12">
        <v>46</v>
      </c>
      <c r="L59" s="12">
        <v>1.9</v>
      </c>
      <c r="M59" s="12">
        <v>83.6</v>
      </c>
      <c r="N59" s="12">
        <v>8.1</v>
      </c>
    </row>
    <row r="60" spans="1:14" x14ac:dyDescent="0.25">
      <c r="A60" t="s">
        <v>69</v>
      </c>
      <c r="B60" s="9">
        <v>409</v>
      </c>
      <c r="C60" s="9">
        <v>559</v>
      </c>
      <c r="D60" s="10">
        <f t="shared" si="0"/>
        <v>0.73166368515205726</v>
      </c>
      <c r="E60" s="11">
        <v>4.9000000000000002E-2</v>
      </c>
      <c r="F60" s="11">
        <v>2E-3</v>
      </c>
      <c r="G60" s="11">
        <v>1.3690000000000001E-2</v>
      </c>
      <c r="H60" s="11">
        <v>2.9E-4</v>
      </c>
      <c r="I60" s="11">
        <v>9.1999999999999998E-2</v>
      </c>
      <c r="J60" s="11">
        <v>3.8999999999999998E-3</v>
      </c>
      <c r="K60" s="12">
        <v>87.6</v>
      </c>
      <c r="L60" s="12">
        <v>1.9</v>
      </c>
      <c r="M60" s="12">
        <v>89.3</v>
      </c>
      <c r="N60" s="12">
        <v>3.6</v>
      </c>
    </row>
    <row r="61" spans="1:14" x14ac:dyDescent="0.25">
      <c r="A61" t="s">
        <v>70</v>
      </c>
      <c r="B61" s="9">
        <v>77</v>
      </c>
      <c r="C61" s="9">
        <v>133</v>
      </c>
      <c r="D61" s="10">
        <f t="shared" si="0"/>
        <v>0.57894736842105265</v>
      </c>
      <c r="E61" s="11">
        <v>0.1077</v>
      </c>
      <c r="F61" s="11">
        <v>1.6000000000000001E-3</v>
      </c>
      <c r="G61" s="11">
        <v>0.31619999999999998</v>
      </c>
      <c r="H61" s="11">
        <v>5.7000000000000002E-3</v>
      </c>
      <c r="I61" s="11">
        <v>4.7009999999999996</v>
      </c>
      <c r="J61" s="11">
        <v>9.5000000000000001E-2</v>
      </c>
      <c r="K61" s="12">
        <v>1771</v>
      </c>
      <c r="L61" s="12">
        <v>28</v>
      </c>
      <c r="M61" s="12">
        <v>1766</v>
      </c>
      <c r="N61" s="12">
        <v>17</v>
      </c>
    </row>
    <row r="62" spans="1:14" x14ac:dyDescent="0.25">
      <c r="A62" t="s">
        <v>71</v>
      </c>
      <c r="B62" s="9">
        <v>1315</v>
      </c>
      <c r="C62" s="9">
        <v>852</v>
      </c>
      <c r="D62" s="10">
        <f t="shared" si="0"/>
        <v>1.5434272300469483</v>
      </c>
      <c r="E62" s="11">
        <v>4.9399999999999999E-2</v>
      </c>
      <c r="F62" s="11">
        <v>1.4E-3</v>
      </c>
      <c r="G62" s="11">
        <v>8.1600000000000006E-3</v>
      </c>
      <c r="H62" s="11">
        <v>1.9000000000000001E-4</v>
      </c>
      <c r="I62" s="11">
        <v>5.5599999999999997E-2</v>
      </c>
      <c r="J62" s="11">
        <v>2.0999999999999999E-3</v>
      </c>
      <c r="K62" s="12">
        <v>52.4</v>
      </c>
      <c r="L62" s="12">
        <v>1.2</v>
      </c>
      <c r="M62" s="12">
        <v>55</v>
      </c>
      <c r="N62" s="12">
        <v>2.1</v>
      </c>
    </row>
    <row r="63" spans="1:14" x14ac:dyDescent="0.25">
      <c r="A63" t="s">
        <v>72</v>
      </c>
      <c r="B63" s="9">
        <v>120</v>
      </c>
      <c r="C63" s="9">
        <v>150</v>
      </c>
      <c r="D63" s="10">
        <f t="shared" si="0"/>
        <v>0.8</v>
      </c>
      <c r="E63" s="11">
        <v>7.9899999999999999E-2</v>
      </c>
      <c r="F63" s="11">
        <v>1.5E-3</v>
      </c>
      <c r="G63" s="11">
        <v>0.19620000000000001</v>
      </c>
      <c r="H63" s="11">
        <v>3.7000000000000002E-3</v>
      </c>
      <c r="I63" s="11">
        <v>2.157</v>
      </c>
      <c r="J63" s="11">
        <v>5.0999999999999997E-2</v>
      </c>
      <c r="K63" s="12">
        <v>1155</v>
      </c>
      <c r="L63" s="12">
        <v>20</v>
      </c>
      <c r="M63" s="12">
        <v>1166</v>
      </c>
      <c r="N63" s="12">
        <v>16</v>
      </c>
    </row>
    <row r="64" spans="1:14" x14ac:dyDescent="0.25">
      <c r="A64" t="s">
        <v>73</v>
      </c>
      <c r="B64" s="9">
        <v>340</v>
      </c>
      <c r="C64" s="9">
        <v>604</v>
      </c>
      <c r="D64" s="10">
        <f t="shared" si="0"/>
        <v>0.5629139072847682</v>
      </c>
      <c r="E64" s="11">
        <v>5.2200000000000003E-2</v>
      </c>
      <c r="F64" s="11">
        <v>1.2999999999999999E-3</v>
      </c>
      <c r="G64" s="11">
        <v>3.7350000000000001E-2</v>
      </c>
      <c r="H64" s="11">
        <v>6.9999999999999999E-4</v>
      </c>
      <c r="I64" s="11">
        <v>0.2681</v>
      </c>
      <c r="J64" s="11">
        <v>7.3000000000000001E-3</v>
      </c>
      <c r="K64" s="12">
        <v>236.4</v>
      </c>
      <c r="L64" s="12">
        <v>4.4000000000000004</v>
      </c>
      <c r="M64" s="12">
        <v>240.9</v>
      </c>
      <c r="N64" s="12">
        <v>5.8</v>
      </c>
    </row>
    <row r="65" spans="1:14" x14ac:dyDescent="0.25">
      <c r="A65" t="s">
        <v>74</v>
      </c>
      <c r="B65" s="9">
        <v>68</v>
      </c>
      <c r="C65" s="9">
        <v>62</v>
      </c>
      <c r="D65" s="10">
        <f t="shared" si="0"/>
        <v>1.096774193548387</v>
      </c>
      <c r="E65" s="11">
        <v>7.9399999999999998E-2</v>
      </c>
      <c r="F65" s="11">
        <v>2.8E-3</v>
      </c>
      <c r="G65" s="11">
        <v>0.1076</v>
      </c>
      <c r="H65" s="11">
        <v>2.3E-3</v>
      </c>
      <c r="I65" s="11">
        <v>1.1739999999999999</v>
      </c>
      <c r="J65" s="11">
        <v>4.5999999999999999E-2</v>
      </c>
      <c r="K65" s="12">
        <v>659</v>
      </c>
      <c r="L65" s="12">
        <v>14</v>
      </c>
      <c r="M65" s="12">
        <v>785</v>
      </c>
      <c r="N65" s="12">
        <v>21</v>
      </c>
    </row>
    <row r="66" spans="1:14" x14ac:dyDescent="0.25">
      <c r="A66" t="s">
        <v>75</v>
      </c>
      <c r="B66" s="9">
        <v>319</v>
      </c>
      <c r="C66" s="9">
        <v>476</v>
      </c>
      <c r="D66" s="10">
        <f t="shared" si="0"/>
        <v>0.67016806722689071</v>
      </c>
      <c r="E66" s="11">
        <v>5.96E-2</v>
      </c>
      <c r="F66" s="11">
        <v>2.8E-3</v>
      </c>
      <c r="G66" s="11">
        <v>5.4900000000000001E-3</v>
      </c>
      <c r="H66" s="11">
        <v>1.2999999999999999E-4</v>
      </c>
      <c r="I66" s="11">
        <v>4.4699999999999997E-2</v>
      </c>
      <c r="J66" s="11">
        <v>2.2000000000000001E-3</v>
      </c>
      <c r="K66" s="12">
        <v>35.29</v>
      </c>
      <c r="L66" s="12">
        <v>0.84</v>
      </c>
      <c r="M66" s="12">
        <v>44.4</v>
      </c>
      <c r="N66" s="12">
        <v>2.1</v>
      </c>
    </row>
    <row r="67" spans="1:14" x14ac:dyDescent="0.25">
      <c r="A67" t="s">
        <v>76</v>
      </c>
      <c r="B67" s="9">
        <v>197</v>
      </c>
      <c r="C67" s="9">
        <v>365</v>
      </c>
      <c r="D67" s="10">
        <f t="shared" ref="D67:D130" si="1">B67/C67</f>
        <v>0.53972602739726028</v>
      </c>
      <c r="E67" s="11">
        <v>0.05</v>
      </c>
      <c r="F67" s="11">
        <v>2.5999999999999999E-3</v>
      </c>
      <c r="G67" s="11">
        <v>7.9399999999999991E-3</v>
      </c>
      <c r="H67" s="11">
        <v>1.7000000000000001E-4</v>
      </c>
      <c r="I67" s="11">
        <v>5.4199999999999998E-2</v>
      </c>
      <c r="J67" s="11">
        <v>2.8999999999999998E-3</v>
      </c>
      <c r="K67" s="12">
        <v>51</v>
      </c>
      <c r="L67" s="12">
        <v>1.1000000000000001</v>
      </c>
      <c r="M67" s="12">
        <v>53.4</v>
      </c>
      <c r="N67" s="12">
        <v>2.8</v>
      </c>
    </row>
    <row r="68" spans="1:14" x14ac:dyDescent="0.25">
      <c r="A68" t="s">
        <v>77</v>
      </c>
      <c r="B68" s="9">
        <v>306</v>
      </c>
      <c r="C68" s="9">
        <v>194</v>
      </c>
      <c r="D68" s="10">
        <f t="shared" si="1"/>
        <v>1.5773195876288659</v>
      </c>
      <c r="E68" s="11">
        <v>4.9500000000000002E-2</v>
      </c>
      <c r="F68" s="11">
        <v>1.6000000000000001E-3</v>
      </c>
      <c r="G68" s="11">
        <v>1.6729999999999998E-2</v>
      </c>
      <c r="H68" s="11">
        <v>3.3E-4</v>
      </c>
      <c r="I68" s="11">
        <v>0.1138</v>
      </c>
      <c r="J68" s="11">
        <v>4.1999999999999997E-3</v>
      </c>
      <c r="K68" s="12">
        <v>106.9</v>
      </c>
      <c r="L68" s="12">
        <v>2.1</v>
      </c>
      <c r="M68" s="12">
        <v>109.2</v>
      </c>
      <c r="N68" s="12">
        <v>3.8</v>
      </c>
    </row>
    <row r="69" spans="1:14" x14ac:dyDescent="0.25">
      <c r="A69" t="s">
        <v>78</v>
      </c>
      <c r="B69" s="9">
        <v>411</v>
      </c>
      <c r="C69" s="9">
        <v>251</v>
      </c>
      <c r="D69" s="10">
        <f t="shared" si="1"/>
        <v>1.6374501992031874</v>
      </c>
      <c r="E69" s="11">
        <v>0.1053</v>
      </c>
      <c r="F69" s="11">
        <v>5.5999999999999999E-3</v>
      </c>
      <c r="G69" s="11">
        <v>8.7399999999999995E-3</v>
      </c>
      <c r="H69" s="11">
        <v>2.0000000000000001E-4</v>
      </c>
      <c r="I69" s="11">
        <v>0.1255</v>
      </c>
      <c r="J69" s="11">
        <v>7.0000000000000001E-3</v>
      </c>
      <c r="K69" s="12">
        <v>56.1</v>
      </c>
      <c r="L69" s="12">
        <v>1.3</v>
      </c>
      <c r="M69" s="12">
        <v>119.7</v>
      </c>
      <c r="N69" s="12">
        <v>6.3</v>
      </c>
    </row>
    <row r="70" spans="1:14" x14ac:dyDescent="0.25">
      <c r="A70" t="s">
        <v>79</v>
      </c>
      <c r="B70" s="9">
        <v>113</v>
      </c>
      <c r="C70" s="9">
        <v>128</v>
      </c>
      <c r="D70" s="10">
        <f t="shared" si="1"/>
        <v>0.8828125</v>
      </c>
      <c r="E70" s="11">
        <v>5.74E-2</v>
      </c>
      <c r="F70" s="11">
        <v>1.5E-3</v>
      </c>
      <c r="G70" s="11">
        <v>6.8400000000000002E-2</v>
      </c>
      <c r="H70" s="11">
        <v>1.2999999999999999E-3</v>
      </c>
      <c r="I70" s="11">
        <v>0.53100000000000003</v>
      </c>
      <c r="J70" s="11">
        <v>1.4999999999999999E-2</v>
      </c>
      <c r="K70" s="12">
        <v>426.3</v>
      </c>
      <c r="L70" s="12">
        <v>7.8</v>
      </c>
      <c r="M70" s="12">
        <v>433</v>
      </c>
      <c r="N70" s="12">
        <v>11</v>
      </c>
    </row>
    <row r="71" spans="1:14" x14ac:dyDescent="0.25">
      <c r="A71" t="s">
        <v>80</v>
      </c>
      <c r="B71" s="9">
        <v>191</v>
      </c>
      <c r="C71" s="9">
        <v>375</v>
      </c>
      <c r="D71" s="10">
        <f t="shared" si="1"/>
        <v>0.5093333333333333</v>
      </c>
      <c r="E71" s="11">
        <v>5.6500000000000002E-2</v>
      </c>
      <c r="F71" s="11">
        <v>1.9E-3</v>
      </c>
      <c r="G71" s="11">
        <v>2.4850000000000001E-2</v>
      </c>
      <c r="H71" s="11">
        <v>4.8000000000000001E-4</v>
      </c>
      <c r="I71" s="11">
        <v>0.191</v>
      </c>
      <c r="J71" s="11">
        <v>6.7000000000000002E-3</v>
      </c>
      <c r="K71" s="12">
        <v>158.19999999999999</v>
      </c>
      <c r="L71" s="12">
        <v>3</v>
      </c>
      <c r="M71" s="12">
        <v>177</v>
      </c>
      <c r="N71" s="12">
        <v>5.7</v>
      </c>
    </row>
    <row r="72" spans="1:14" x14ac:dyDescent="0.25">
      <c r="A72" t="s">
        <v>81</v>
      </c>
      <c r="B72" s="9">
        <v>483</v>
      </c>
      <c r="C72" s="9">
        <v>104</v>
      </c>
      <c r="D72" s="10">
        <f t="shared" si="1"/>
        <v>4.6442307692307692</v>
      </c>
      <c r="E72" s="11">
        <v>0.06</v>
      </c>
      <c r="F72" s="11">
        <v>1E-3</v>
      </c>
      <c r="G72" s="11">
        <v>8.2100000000000006E-2</v>
      </c>
      <c r="H72" s="11">
        <v>1.6000000000000001E-3</v>
      </c>
      <c r="I72" s="11">
        <v>0.66800000000000004</v>
      </c>
      <c r="J72" s="11">
        <v>1.4999999999999999E-2</v>
      </c>
      <c r="K72" s="12">
        <v>508.7</v>
      </c>
      <c r="L72" s="12">
        <v>9.5</v>
      </c>
      <c r="M72" s="12">
        <v>519.1</v>
      </c>
      <c r="N72" s="12">
        <v>8.9</v>
      </c>
    </row>
    <row r="73" spans="1:14" x14ac:dyDescent="0.25">
      <c r="A73" t="s">
        <v>82</v>
      </c>
      <c r="B73" s="9">
        <v>144</v>
      </c>
      <c r="C73" s="9">
        <v>106</v>
      </c>
      <c r="D73" s="10">
        <f t="shared" si="1"/>
        <v>1.3584905660377358</v>
      </c>
      <c r="E73" s="11">
        <v>5.9499999999999997E-2</v>
      </c>
      <c r="F73" s="11">
        <v>3.0999999999999999E-3</v>
      </c>
      <c r="G73" s="11">
        <v>1.516E-2</v>
      </c>
      <c r="H73" s="11">
        <v>3.3E-4</v>
      </c>
      <c r="I73" s="11">
        <v>0.12230000000000001</v>
      </c>
      <c r="J73" s="11">
        <v>6.7000000000000002E-3</v>
      </c>
      <c r="K73" s="12">
        <v>97</v>
      </c>
      <c r="L73" s="12">
        <v>2.1</v>
      </c>
      <c r="M73" s="12">
        <v>116.7</v>
      </c>
      <c r="N73" s="12">
        <v>6</v>
      </c>
    </row>
    <row r="74" spans="1:14" x14ac:dyDescent="0.25">
      <c r="A74" t="s">
        <v>83</v>
      </c>
      <c r="B74" s="9">
        <v>136</v>
      </c>
      <c r="C74" s="9">
        <v>196</v>
      </c>
      <c r="D74" s="10">
        <f t="shared" si="1"/>
        <v>0.69387755102040816</v>
      </c>
      <c r="E74" s="11">
        <v>6.1199999999999997E-2</v>
      </c>
      <c r="F74" s="11">
        <v>4.1999999999999997E-3</v>
      </c>
      <c r="G74" s="11">
        <v>7.8200000000000006E-3</v>
      </c>
      <c r="H74" s="11">
        <v>1.8000000000000001E-4</v>
      </c>
      <c r="I74" s="11">
        <v>6.4399999999999999E-2</v>
      </c>
      <c r="J74" s="11">
        <v>4.5999999999999999E-3</v>
      </c>
      <c r="K74" s="12">
        <v>50.2</v>
      </c>
      <c r="L74" s="12">
        <v>1.1000000000000001</v>
      </c>
      <c r="M74" s="12">
        <v>63.1</v>
      </c>
      <c r="N74" s="12">
        <v>4.4000000000000004</v>
      </c>
    </row>
    <row r="75" spans="1:14" x14ac:dyDescent="0.25">
      <c r="A75" t="s">
        <v>84</v>
      </c>
      <c r="B75" s="9">
        <v>68</v>
      </c>
      <c r="C75" s="9">
        <v>69</v>
      </c>
      <c r="D75" s="10">
        <f t="shared" si="1"/>
        <v>0.98550724637681164</v>
      </c>
      <c r="E75" s="11">
        <v>5.4899999999999997E-2</v>
      </c>
      <c r="F75" s="11">
        <v>4.5999999999999999E-3</v>
      </c>
      <c r="G75" s="11">
        <v>1.6820000000000002E-2</v>
      </c>
      <c r="H75" s="11">
        <v>4.2000000000000002E-4</v>
      </c>
      <c r="I75" s="11">
        <v>0.12379999999999999</v>
      </c>
      <c r="J75" s="11">
        <v>9.4999999999999998E-3</v>
      </c>
      <c r="K75" s="12">
        <v>107.5</v>
      </c>
      <c r="L75" s="12">
        <v>2.7</v>
      </c>
      <c r="M75" s="12">
        <v>117.6</v>
      </c>
      <c r="N75" s="12">
        <v>8.5</v>
      </c>
    </row>
    <row r="76" spans="1:14" x14ac:dyDescent="0.25">
      <c r="A76" t="s">
        <v>85</v>
      </c>
      <c r="B76" s="9">
        <v>51</v>
      </c>
      <c r="C76" s="9">
        <v>92</v>
      </c>
      <c r="D76" s="10">
        <f t="shared" si="1"/>
        <v>0.55434782608695654</v>
      </c>
      <c r="E76" s="11">
        <v>7.5499999999999998E-2</v>
      </c>
      <c r="F76" s="11">
        <v>8.8000000000000005E-3</v>
      </c>
      <c r="G76" s="11">
        <v>1.06E-2</v>
      </c>
      <c r="H76" s="11">
        <v>3.6999999999999999E-4</v>
      </c>
      <c r="I76" s="11">
        <v>0.106</v>
      </c>
      <c r="J76" s="11">
        <v>1.2E-2</v>
      </c>
      <c r="K76" s="12">
        <v>68</v>
      </c>
      <c r="L76" s="12">
        <v>2.2999999999999998</v>
      </c>
      <c r="M76" s="12">
        <v>101</v>
      </c>
      <c r="N76" s="12">
        <v>11</v>
      </c>
    </row>
    <row r="77" spans="1:14" x14ac:dyDescent="0.25">
      <c r="A77" t="s">
        <v>86</v>
      </c>
      <c r="B77" s="9">
        <v>124</v>
      </c>
      <c r="C77" s="9">
        <v>147</v>
      </c>
      <c r="D77" s="10">
        <f t="shared" si="1"/>
        <v>0.84353741496598644</v>
      </c>
      <c r="E77" s="11">
        <v>7.5600000000000001E-2</v>
      </c>
      <c r="F77" s="11">
        <v>1.5E-3</v>
      </c>
      <c r="G77" s="11">
        <v>0.1137</v>
      </c>
      <c r="H77" s="11">
        <v>2.2000000000000001E-3</v>
      </c>
      <c r="I77" s="11">
        <v>1.155</v>
      </c>
      <c r="J77" s="11">
        <v>2.9000000000000001E-2</v>
      </c>
      <c r="K77" s="12">
        <v>694</v>
      </c>
      <c r="L77" s="12">
        <v>13</v>
      </c>
      <c r="M77" s="12">
        <v>779</v>
      </c>
      <c r="N77" s="12">
        <v>14</v>
      </c>
    </row>
    <row r="78" spans="1:14" x14ac:dyDescent="0.25">
      <c r="A78" t="s">
        <v>87</v>
      </c>
      <c r="B78" s="9">
        <v>81</v>
      </c>
      <c r="C78" s="9">
        <v>127</v>
      </c>
      <c r="D78" s="10">
        <f t="shared" si="1"/>
        <v>0.63779527559055116</v>
      </c>
      <c r="E78" s="11">
        <v>0.13900000000000001</v>
      </c>
      <c r="F78" s="11">
        <v>0.01</v>
      </c>
      <c r="G78" s="11">
        <v>8.3300000000000006E-3</v>
      </c>
      <c r="H78" s="11">
        <v>2.1000000000000001E-4</v>
      </c>
      <c r="I78" s="11">
        <v>0.154</v>
      </c>
      <c r="J78" s="11">
        <v>1.0999999999999999E-2</v>
      </c>
      <c r="K78" s="12">
        <v>53.5</v>
      </c>
      <c r="L78" s="12">
        <v>1.3</v>
      </c>
      <c r="M78" s="12">
        <v>144.1</v>
      </c>
      <c r="N78" s="12">
        <v>9.6</v>
      </c>
    </row>
    <row r="79" spans="1:14" x14ac:dyDescent="0.25">
      <c r="A79" t="s">
        <v>88</v>
      </c>
      <c r="B79" s="9">
        <v>855</v>
      </c>
      <c r="C79" s="9">
        <v>130</v>
      </c>
      <c r="D79" s="10">
        <f t="shared" si="1"/>
        <v>6.5769230769230766</v>
      </c>
      <c r="E79" s="11">
        <v>8.2699999999999996E-2</v>
      </c>
      <c r="F79" s="11">
        <v>1.8E-3</v>
      </c>
      <c r="G79" s="11">
        <v>0.1313</v>
      </c>
      <c r="H79" s="11">
        <v>3.8999999999999998E-3</v>
      </c>
      <c r="I79" s="11">
        <v>1.4550000000000001</v>
      </c>
      <c r="J79" s="11">
        <v>4.5999999999999999E-2</v>
      </c>
      <c r="K79" s="12">
        <v>795</v>
      </c>
      <c r="L79" s="12">
        <v>22</v>
      </c>
      <c r="M79" s="12">
        <v>911</v>
      </c>
      <c r="N79" s="12">
        <v>19</v>
      </c>
    </row>
    <row r="80" spans="1:14" x14ac:dyDescent="0.25">
      <c r="A80" t="s">
        <v>89</v>
      </c>
      <c r="B80" s="9">
        <v>140</v>
      </c>
      <c r="C80" s="9">
        <v>160</v>
      </c>
      <c r="D80" s="10">
        <f t="shared" si="1"/>
        <v>0.875</v>
      </c>
      <c r="E80" s="11">
        <v>5.7599999999999998E-2</v>
      </c>
      <c r="F80" s="11">
        <v>3.5000000000000001E-3</v>
      </c>
      <c r="G80" s="11">
        <v>1.039E-2</v>
      </c>
      <c r="H80" s="11">
        <v>2.4000000000000001E-4</v>
      </c>
      <c r="I80" s="11">
        <v>7.9299999999999995E-2</v>
      </c>
      <c r="J80" s="11">
        <v>4.7000000000000002E-3</v>
      </c>
      <c r="K80" s="12">
        <v>66.599999999999994</v>
      </c>
      <c r="L80" s="12">
        <v>1.5</v>
      </c>
      <c r="M80" s="12">
        <v>77.2</v>
      </c>
      <c r="N80" s="12">
        <v>4.5</v>
      </c>
    </row>
    <row r="81" spans="1:14" x14ac:dyDescent="0.25">
      <c r="A81" t="s">
        <v>90</v>
      </c>
      <c r="B81" s="9">
        <v>17</v>
      </c>
      <c r="C81" s="9">
        <v>47</v>
      </c>
      <c r="D81" s="10">
        <f t="shared" si="1"/>
        <v>0.36170212765957449</v>
      </c>
      <c r="E81" s="11">
        <v>9.4E-2</v>
      </c>
      <c r="F81" s="11">
        <v>1.0999999999999999E-2</v>
      </c>
      <c r="G81" s="11">
        <v>1.67E-2</v>
      </c>
      <c r="H81" s="11">
        <v>7.5000000000000002E-4</v>
      </c>
      <c r="I81" s="11">
        <v>0.20699999999999999</v>
      </c>
      <c r="J81" s="11">
        <v>2.3E-2</v>
      </c>
      <c r="K81" s="12">
        <v>106.7</v>
      </c>
      <c r="L81" s="12">
        <v>4.7</v>
      </c>
      <c r="M81" s="12">
        <v>186</v>
      </c>
      <c r="N81" s="12">
        <v>19</v>
      </c>
    </row>
    <row r="82" spans="1:14" x14ac:dyDescent="0.25">
      <c r="A82" t="s">
        <v>91</v>
      </c>
      <c r="B82" s="9">
        <v>221</v>
      </c>
      <c r="C82" s="9">
        <v>271</v>
      </c>
      <c r="D82" s="10">
        <f t="shared" si="1"/>
        <v>0.81549815498154976</v>
      </c>
      <c r="E82" s="11">
        <v>7.2499999999999995E-2</v>
      </c>
      <c r="F82" s="11">
        <v>3.8999999999999998E-3</v>
      </c>
      <c r="G82" s="11">
        <v>1.5010000000000001E-2</v>
      </c>
      <c r="H82" s="11">
        <v>3.6999999999999999E-4</v>
      </c>
      <c r="I82" s="11">
        <v>0.14549999999999999</v>
      </c>
      <c r="J82" s="11">
        <v>8.6999999999999994E-3</v>
      </c>
      <c r="K82" s="12">
        <v>96</v>
      </c>
      <c r="L82" s="12">
        <v>2.2999999999999998</v>
      </c>
      <c r="M82" s="12">
        <v>137.6</v>
      </c>
      <c r="N82" s="12">
        <v>7.7</v>
      </c>
    </row>
    <row r="83" spans="1:14" x14ac:dyDescent="0.25">
      <c r="A83" t="s">
        <v>92</v>
      </c>
      <c r="B83" s="9">
        <v>204</v>
      </c>
      <c r="C83" s="9">
        <v>272</v>
      </c>
      <c r="D83" s="10">
        <f t="shared" si="1"/>
        <v>0.75</v>
      </c>
      <c r="E83" s="11">
        <v>5.7200000000000001E-2</v>
      </c>
      <c r="F83" s="11">
        <v>3.3E-3</v>
      </c>
      <c r="G83" s="11">
        <v>3.6920000000000001E-2</v>
      </c>
      <c r="H83" s="11">
        <v>8.0000000000000004E-4</v>
      </c>
      <c r="I83" s="11">
        <v>0.28299999999999997</v>
      </c>
      <c r="J83" s="11">
        <v>1.7999999999999999E-2</v>
      </c>
      <c r="K83" s="12">
        <v>233.7</v>
      </c>
      <c r="L83" s="12">
        <v>5</v>
      </c>
      <c r="M83" s="12">
        <v>251</v>
      </c>
      <c r="N83" s="12">
        <v>14</v>
      </c>
    </row>
    <row r="84" spans="1:14" x14ac:dyDescent="0.25">
      <c r="A84" t="s">
        <v>93</v>
      </c>
      <c r="B84" s="9">
        <v>128</v>
      </c>
      <c r="C84" s="9">
        <v>333</v>
      </c>
      <c r="D84" s="10">
        <f t="shared" si="1"/>
        <v>0.38438438438438438</v>
      </c>
      <c r="E84" s="11">
        <v>6.3700000000000007E-2</v>
      </c>
      <c r="F84" s="11">
        <v>4.4000000000000003E-3</v>
      </c>
      <c r="G84" s="11">
        <v>1.031E-2</v>
      </c>
      <c r="H84" s="11">
        <v>2.5000000000000001E-4</v>
      </c>
      <c r="I84" s="11">
        <v>8.7300000000000003E-2</v>
      </c>
      <c r="J84" s="11">
        <v>6.1999999999999998E-3</v>
      </c>
      <c r="K84" s="12">
        <v>66.099999999999994</v>
      </c>
      <c r="L84" s="12">
        <v>1.6</v>
      </c>
      <c r="M84" s="12">
        <v>84.7</v>
      </c>
      <c r="N84" s="12">
        <v>5.8</v>
      </c>
    </row>
    <row r="85" spans="1:14" x14ac:dyDescent="0.25">
      <c r="A85" t="s">
        <v>94</v>
      </c>
      <c r="B85" s="9">
        <v>524</v>
      </c>
      <c r="C85" s="9">
        <v>552</v>
      </c>
      <c r="D85" s="10">
        <f t="shared" si="1"/>
        <v>0.94927536231884058</v>
      </c>
      <c r="E85" s="11">
        <v>8.5999999999999993E-2</v>
      </c>
      <c r="F85" s="11">
        <v>1.9E-2</v>
      </c>
      <c r="G85" s="11">
        <v>7.0899999999999999E-3</v>
      </c>
      <c r="H85" s="11">
        <v>1.9000000000000001E-4</v>
      </c>
      <c r="I85" s="11">
        <v>8.1000000000000003E-2</v>
      </c>
      <c r="J85" s="11">
        <v>0.02</v>
      </c>
      <c r="K85" s="12">
        <v>45.6</v>
      </c>
      <c r="L85" s="12">
        <v>1.2</v>
      </c>
      <c r="M85" s="12">
        <v>77</v>
      </c>
      <c r="N85" s="12">
        <v>18</v>
      </c>
    </row>
    <row r="86" spans="1:14" x14ac:dyDescent="0.25">
      <c r="A86" t="s">
        <v>95</v>
      </c>
      <c r="B86" s="9">
        <v>146</v>
      </c>
      <c r="C86" s="9">
        <v>61</v>
      </c>
      <c r="D86" s="10">
        <f t="shared" si="1"/>
        <v>2.3934426229508197</v>
      </c>
      <c r="E86" s="11">
        <v>5.2999999999999999E-2</v>
      </c>
      <c r="F86" s="11">
        <v>1.2999999999999999E-3</v>
      </c>
      <c r="G86" s="11">
        <v>4.3020000000000003E-2</v>
      </c>
      <c r="H86" s="11">
        <v>7.9000000000000001E-4</v>
      </c>
      <c r="I86" s="11">
        <v>0.30409999999999998</v>
      </c>
      <c r="J86" s="11">
        <v>8.6E-3</v>
      </c>
      <c r="K86" s="12">
        <v>271.5</v>
      </c>
      <c r="L86" s="12">
        <v>4.9000000000000004</v>
      </c>
      <c r="M86" s="12">
        <v>269.10000000000002</v>
      </c>
      <c r="N86" s="12">
        <v>6.7</v>
      </c>
    </row>
    <row r="87" spans="1:14" x14ac:dyDescent="0.25">
      <c r="A87" t="s">
        <v>96</v>
      </c>
      <c r="B87" s="9">
        <v>247</v>
      </c>
      <c r="C87" s="9">
        <v>267</v>
      </c>
      <c r="D87" s="10">
        <f t="shared" si="1"/>
        <v>0.92509363295880154</v>
      </c>
      <c r="E87" s="11">
        <v>5.6899999999999999E-2</v>
      </c>
      <c r="F87" s="11">
        <v>1.5E-3</v>
      </c>
      <c r="G87" s="11">
        <v>3.4970000000000001E-2</v>
      </c>
      <c r="H87" s="11">
        <v>7.6000000000000004E-4</v>
      </c>
      <c r="I87" s="11">
        <v>0.26369999999999999</v>
      </c>
      <c r="J87" s="11">
        <v>7.9000000000000008E-3</v>
      </c>
      <c r="K87" s="12">
        <v>221.6</v>
      </c>
      <c r="L87" s="12">
        <v>4.7</v>
      </c>
      <c r="M87" s="12">
        <v>238.4</v>
      </c>
      <c r="N87" s="12">
        <v>6.6</v>
      </c>
    </row>
    <row r="88" spans="1:14" x14ac:dyDescent="0.25">
      <c r="A88" t="s">
        <v>97</v>
      </c>
      <c r="B88" s="9">
        <v>256</v>
      </c>
      <c r="C88" s="9">
        <v>136</v>
      </c>
      <c r="D88" s="10">
        <f t="shared" si="1"/>
        <v>1.8823529411764706</v>
      </c>
      <c r="E88" s="11">
        <v>5.3999999999999999E-2</v>
      </c>
      <c r="F88" s="11">
        <v>1.6999999999999999E-3</v>
      </c>
      <c r="G88" s="11">
        <v>2.647E-2</v>
      </c>
      <c r="H88" s="11">
        <v>5.2999999999999998E-4</v>
      </c>
      <c r="I88" s="11">
        <v>0.19059999999999999</v>
      </c>
      <c r="J88" s="11">
        <v>6.4999999999999997E-3</v>
      </c>
      <c r="K88" s="12">
        <v>168.4</v>
      </c>
      <c r="L88" s="12">
        <v>3.3</v>
      </c>
      <c r="M88" s="12">
        <v>176.8</v>
      </c>
      <c r="N88" s="12">
        <v>5.5</v>
      </c>
    </row>
    <row r="89" spans="1:14" x14ac:dyDescent="0.25">
      <c r="A89" t="s">
        <v>98</v>
      </c>
      <c r="B89" s="9">
        <v>113</v>
      </c>
      <c r="C89" s="9">
        <v>140</v>
      </c>
      <c r="D89" s="10">
        <f t="shared" si="1"/>
        <v>0.80714285714285716</v>
      </c>
      <c r="E89" s="11">
        <v>5.45E-2</v>
      </c>
      <c r="F89" s="11">
        <v>3.0999999999999999E-3</v>
      </c>
      <c r="G89" s="11">
        <v>1.184E-2</v>
      </c>
      <c r="H89" s="11">
        <v>2.5999999999999998E-4</v>
      </c>
      <c r="I89" s="11">
        <v>8.5000000000000006E-2</v>
      </c>
      <c r="J89" s="11">
        <v>4.7000000000000002E-3</v>
      </c>
      <c r="K89" s="12">
        <v>75.900000000000006</v>
      </c>
      <c r="L89" s="12">
        <v>1.7</v>
      </c>
      <c r="M89" s="12">
        <v>82.5</v>
      </c>
      <c r="N89" s="12">
        <v>4.4000000000000004</v>
      </c>
    </row>
    <row r="90" spans="1:14" x14ac:dyDescent="0.25">
      <c r="A90" t="s">
        <v>99</v>
      </c>
      <c r="B90" s="9">
        <v>376</v>
      </c>
      <c r="C90" s="9">
        <v>719</v>
      </c>
      <c r="D90" s="10">
        <f t="shared" si="1"/>
        <v>0.52294853963838661</v>
      </c>
      <c r="E90" s="11">
        <v>6.8099999999999994E-2</v>
      </c>
      <c r="F90" s="11">
        <v>3.5999999999999999E-3</v>
      </c>
      <c r="G90" s="11">
        <v>5.2900000000000004E-3</v>
      </c>
      <c r="H90" s="11">
        <v>1.1E-4</v>
      </c>
      <c r="I90" s="11">
        <v>4.7899999999999998E-2</v>
      </c>
      <c r="J90" s="11">
        <v>2.5999999999999999E-3</v>
      </c>
      <c r="K90" s="12">
        <v>34.020000000000003</v>
      </c>
      <c r="L90" s="12">
        <v>0.68</v>
      </c>
      <c r="M90" s="12">
        <v>47.4</v>
      </c>
      <c r="N90" s="12">
        <v>2.5</v>
      </c>
    </row>
    <row r="91" spans="1:14" x14ac:dyDescent="0.25">
      <c r="A91" t="s">
        <v>100</v>
      </c>
      <c r="B91" s="9">
        <v>454</v>
      </c>
      <c r="C91" s="9">
        <v>1083</v>
      </c>
      <c r="D91" s="10">
        <f t="shared" si="1"/>
        <v>0.41920590951061865</v>
      </c>
      <c r="E91" s="11">
        <v>5.1499999999999997E-2</v>
      </c>
      <c r="F91" s="11">
        <v>2.5000000000000001E-3</v>
      </c>
      <c r="G91" s="11">
        <v>1.154E-2</v>
      </c>
      <c r="H91" s="11">
        <v>2.7999999999999998E-4</v>
      </c>
      <c r="I91" s="11">
        <v>8.0399999999999999E-2</v>
      </c>
      <c r="J91" s="11">
        <v>4.1999999999999997E-3</v>
      </c>
      <c r="K91" s="12">
        <v>73.900000000000006</v>
      </c>
      <c r="L91" s="12">
        <v>1.8</v>
      </c>
      <c r="M91" s="12">
        <v>78.5</v>
      </c>
      <c r="N91" s="12">
        <v>3.9</v>
      </c>
    </row>
    <row r="92" spans="1:14" x14ac:dyDescent="0.25">
      <c r="A92" t="s">
        <v>101</v>
      </c>
      <c r="B92" s="9">
        <v>130</v>
      </c>
      <c r="C92" s="9">
        <v>172</v>
      </c>
      <c r="D92" s="10">
        <f t="shared" si="1"/>
        <v>0.7558139534883721</v>
      </c>
      <c r="E92" s="11">
        <v>5.11E-2</v>
      </c>
      <c r="F92" s="11">
        <v>2.0999999999999999E-3</v>
      </c>
      <c r="G92" s="11">
        <v>1.6199999999999999E-2</v>
      </c>
      <c r="H92" s="11">
        <v>3.5E-4</v>
      </c>
      <c r="I92" s="11">
        <v>0.1108</v>
      </c>
      <c r="J92" s="11">
        <v>4.7000000000000002E-3</v>
      </c>
      <c r="K92" s="12">
        <v>103.6</v>
      </c>
      <c r="L92" s="12">
        <v>2.2000000000000002</v>
      </c>
      <c r="M92" s="12">
        <v>106.4</v>
      </c>
      <c r="N92" s="12">
        <v>4.3</v>
      </c>
    </row>
    <row r="93" spans="1:14" x14ac:dyDescent="0.25">
      <c r="A93" t="s">
        <v>102</v>
      </c>
      <c r="B93" s="9">
        <v>163</v>
      </c>
      <c r="C93" s="9">
        <v>166</v>
      </c>
      <c r="D93" s="10">
        <f t="shared" si="1"/>
        <v>0.98192771084337349</v>
      </c>
      <c r="E93" s="11">
        <v>5.6099999999999997E-2</v>
      </c>
      <c r="F93" s="11">
        <v>4.0000000000000001E-3</v>
      </c>
      <c r="G93" s="11">
        <v>5.9100000000000003E-3</v>
      </c>
      <c r="H93" s="11">
        <v>1.4999999999999999E-4</v>
      </c>
      <c r="I93" s="11">
        <v>4.58E-2</v>
      </c>
      <c r="J93" s="11">
        <v>3.3999999999999998E-3</v>
      </c>
      <c r="K93" s="12">
        <v>37.99</v>
      </c>
      <c r="L93" s="12">
        <v>0.94</v>
      </c>
      <c r="M93" s="12">
        <v>45.4</v>
      </c>
      <c r="N93" s="12">
        <v>3.3</v>
      </c>
    </row>
    <row r="94" spans="1:14" x14ac:dyDescent="0.25">
      <c r="A94" t="s">
        <v>103</v>
      </c>
      <c r="B94" s="9">
        <v>210</v>
      </c>
      <c r="C94" s="9">
        <v>82</v>
      </c>
      <c r="D94" s="10">
        <f t="shared" si="1"/>
        <v>2.5609756097560976</v>
      </c>
      <c r="E94" s="11">
        <v>0.10059999999999999</v>
      </c>
      <c r="F94" s="11">
        <v>1.6999999999999999E-3</v>
      </c>
      <c r="G94" s="11">
        <v>0.2356</v>
      </c>
      <c r="H94" s="11">
        <v>4.8999999999999998E-3</v>
      </c>
      <c r="I94" s="11">
        <v>3.286</v>
      </c>
      <c r="J94" s="11">
        <v>7.0999999999999994E-2</v>
      </c>
      <c r="K94" s="12">
        <v>1364</v>
      </c>
      <c r="L94" s="12">
        <v>25</v>
      </c>
      <c r="M94" s="12">
        <v>1477</v>
      </c>
      <c r="N94" s="12">
        <v>17</v>
      </c>
    </row>
    <row r="95" spans="1:14" x14ac:dyDescent="0.25">
      <c r="A95" t="s">
        <v>104</v>
      </c>
      <c r="B95" s="9">
        <v>161</v>
      </c>
      <c r="C95" s="9">
        <v>194</v>
      </c>
      <c r="D95" s="10">
        <f t="shared" si="1"/>
        <v>0.82989690721649489</v>
      </c>
      <c r="E95" s="11">
        <v>5.5100000000000003E-2</v>
      </c>
      <c r="F95" s="11">
        <v>1.6000000000000001E-3</v>
      </c>
      <c r="G95" s="11">
        <v>3.8030000000000001E-2</v>
      </c>
      <c r="H95" s="11">
        <v>7.6000000000000004E-4</v>
      </c>
      <c r="I95" s="11">
        <v>0.29099999999999998</v>
      </c>
      <c r="J95" s="11">
        <v>9.1999999999999998E-3</v>
      </c>
      <c r="K95" s="12">
        <v>240.6</v>
      </c>
      <c r="L95" s="12">
        <v>4.7</v>
      </c>
      <c r="M95" s="12">
        <v>259</v>
      </c>
      <c r="N95" s="12">
        <v>7.2</v>
      </c>
    </row>
    <row r="96" spans="1:14" x14ac:dyDescent="0.25">
      <c r="A96" t="s">
        <v>105</v>
      </c>
      <c r="B96" s="9">
        <v>241</v>
      </c>
      <c r="C96" s="9">
        <v>465</v>
      </c>
      <c r="D96" s="10">
        <f t="shared" si="1"/>
        <v>0.51827956989247315</v>
      </c>
      <c r="E96" s="11">
        <v>5.5E-2</v>
      </c>
      <c r="F96" s="11">
        <v>2.8E-3</v>
      </c>
      <c r="G96" s="11">
        <v>9.8899999999999995E-3</v>
      </c>
      <c r="H96" s="11">
        <v>2.2000000000000001E-4</v>
      </c>
      <c r="I96" s="11">
        <v>7.5499999999999998E-2</v>
      </c>
      <c r="J96" s="11">
        <v>4.0000000000000001E-3</v>
      </c>
      <c r="K96" s="12">
        <v>63.4</v>
      </c>
      <c r="L96" s="12">
        <v>1.4</v>
      </c>
      <c r="M96" s="12">
        <v>73.8</v>
      </c>
      <c r="N96" s="12">
        <v>3.7</v>
      </c>
    </row>
    <row r="97" spans="1:14" x14ac:dyDescent="0.25">
      <c r="A97" t="s">
        <v>106</v>
      </c>
      <c r="B97" s="9">
        <v>75</v>
      </c>
      <c r="C97" s="9">
        <v>129</v>
      </c>
      <c r="D97" s="10">
        <f t="shared" si="1"/>
        <v>0.58139534883720934</v>
      </c>
      <c r="E97" s="11">
        <v>6.9900000000000004E-2</v>
      </c>
      <c r="F97" s="11">
        <v>5.1000000000000004E-3</v>
      </c>
      <c r="G97" s="11">
        <v>1.55E-2</v>
      </c>
      <c r="H97" s="11">
        <v>4.2000000000000002E-4</v>
      </c>
      <c r="I97" s="11">
        <v>0.15</v>
      </c>
      <c r="J97" s="11">
        <v>1.0999999999999999E-2</v>
      </c>
      <c r="K97" s="12">
        <v>99.1</v>
      </c>
      <c r="L97" s="12">
        <v>2.7</v>
      </c>
      <c r="M97" s="12">
        <v>141</v>
      </c>
      <c r="N97" s="12">
        <v>9.4</v>
      </c>
    </row>
    <row r="98" spans="1:14" x14ac:dyDescent="0.25">
      <c r="A98" t="s">
        <v>107</v>
      </c>
      <c r="B98" s="9">
        <v>217</v>
      </c>
      <c r="C98" s="9">
        <v>237</v>
      </c>
      <c r="D98" s="10">
        <f t="shared" si="1"/>
        <v>0.91561181434599159</v>
      </c>
      <c r="E98" s="11">
        <v>8.0799999999999997E-2</v>
      </c>
      <c r="F98" s="11">
        <v>2.5999999999999999E-3</v>
      </c>
      <c r="G98" s="11">
        <v>9.8400000000000001E-2</v>
      </c>
      <c r="H98" s="11">
        <v>2.2000000000000001E-3</v>
      </c>
      <c r="I98" s="11">
        <v>1.111</v>
      </c>
      <c r="J98" s="11">
        <v>4.2999999999999997E-2</v>
      </c>
      <c r="K98" s="12">
        <v>605</v>
      </c>
      <c r="L98" s="12">
        <v>13</v>
      </c>
      <c r="M98" s="12">
        <v>756</v>
      </c>
      <c r="N98" s="12">
        <v>20</v>
      </c>
    </row>
    <row r="99" spans="1:14" x14ac:dyDescent="0.25">
      <c r="A99" t="s">
        <v>108</v>
      </c>
      <c r="B99" s="9">
        <v>351</v>
      </c>
      <c r="C99" s="9">
        <v>538</v>
      </c>
      <c r="D99" s="10">
        <f t="shared" si="1"/>
        <v>0.65241635687732347</v>
      </c>
      <c r="E99" s="11">
        <v>4.8000000000000001E-2</v>
      </c>
      <c r="F99" s="11">
        <v>2.3999999999999998E-3</v>
      </c>
      <c r="G99" s="11">
        <v>7.5399999999999998E-3</v>
      </c>
      <c r="H99" s="11">
        <v>1.6000000000000001E-4</v>
      </c>
      <c r="I99" s="11">
        <v>5.0099999999999999E-2</v>
      </c>
      <c r="J99" s="11">
        <v>2.5000000000000001E-3</v>
      </c>
      <c r="K99" s="12">
        <v>48.4</v>
      </c>
      <c r="L99" s="12">
        <v>1</v>
      </c>
      <c r="M99" s="12">
        <v>49.6</v>
      </c>
      <c r="N99" s="12">
        <v>2.4</v>
      </c>
    </row>
    <row r="100" spans="1:14" x14ac:dyDescent="0.25">
      <c r="A100" t="s">
        <v>109</v>
      </c>
      <c r="B100" s="9">
        <v>454</v>
      </c>
      <c r="C100" s="9">
        <v>1003</v>
      </c>
      <c r="D100" s="10">
        <f t="shared" si="1"/>
        <v>0.452642073778664</v>
      </c>
      <c r="E100" s="11">
        <v>5.4600000000000003E-2</v>
      </c>
      <c r="F100" s="11">
        <v>2.3999999999999998E-3</v>
      </c>
      <c r="G100" s="11">
        <v>8.6899999999999998E-3</v>
      </c>
      <c r="H100" s="11">
        <v>1.8000000000000001E-4</v>
      </c>
      <c r="I100" s="11">
        <v>6.5100000000000005E-2</v>
      </c>
      <c r="J100" s="11">
        <v>2.8999999999999998E-3</v>
      </c>
      <c r="K100" s="12">
        <v>55.8</v>
      </c>
      <c r="L100" s="12">
        <v>1.2</v>
      </c>
      <c r="M100" s="12">
        <v>64</v>
      </c>
      <c r="N100" s="12">
        <v>2.8</v>
      </c>
    </row>
    <row r="101" spans="1:14" x14ac:dyDescent="0.25">
      <c r="A101" t="s">
        <v>110</v>
      </c>
      <c r="B101" s="9">
        <v>1058</v>
      </c>
      <c r="C101" s="9">
        <v>1261</v>
      </c>
      <c r="D101" s="10">
        <f t="shared" si="1"/>
        <v>0.83901665344964316</v>
      </c>
      <c r="E101" s="11">
        <v>4.9200000000000001E-2</v>
      </c>
      <c r="F101" s="11">
        <v>1.4E-3</v>
      </c>
      <c r="G101" s="11">
        <v>1.5699999999999999E-2</v>
      </c>
      <c r="H101" s="11">
        <v>3.3E-4</v>
      </c>
      <c r="I101" s="11">
        <v>0.1074</v>
      </c>
      <c r="J101" s="11">
        <v>3.8E-3</v>
      </c>
      <c r="K101" s="12">
        <v>100.4</v>
      </c>
      <c r="L101" s="12">
        <v>2.1</v>
      </c>
      <c r="M101" s="12">
        <v>103.5</v>
      </c>
      <c r="N101" s="12">
        <v>3.5</v>
      </c>
    </row>
    <row r="102" spans="1:14" x14ac:dyDescent="0.25">
      <c r="A102" t="s">
        <v>111</v>
      </c>
      <c r="B102" s="9">
        <v>199</v>
      </c>
      <c r="C102" s="9">
        <v>399</v>
      </c>
      <c r="D102" s="10">
        <f t="shared" si="1"/>
        <v>0.49874686716791977</v>
      </c>
      <c r="E102" s="11">
        <v>5.8000000000000003E-2</v>
      </c>
      <c r="F102" s="11">
        <v>2.5000000000000001E-3</v>
      </c>
      <c r="G102" s="11">
        <v>3.5700000000000003E-2</v>
      </c>
      <c r="H102" s="11">
        <v>8.0000000000000004E-4</v>
      </c>
      <c r="I102" s="11">
        <v>0.28599999999999998</v>
      </c>
      <c r="J102" s="11">
        <v>1.4E-2</v>
      </c>
      <c r="K102" s="12">
        <v>226.1</v>
      </c>
      <c r="L102" s="12">
        <v>5</v>
      </c>
      <c r="M102" s="12">
        <v>254</v>
      </c>
      <c r="N102" s="12">
        <v>11</v>
      </c>
    </row>
    <row r="103" spans="1:14" x14ac:dyDescent="0.25">
      <c r="A103" t="s">
        <v>112</v>
      </c>
      <c r="B103" s="9">
        <v>370</v>
      </c>
      <c r="C103" s="9">
        <v>477</v>
      </c>
      <c r="D103" s="10">
        <f t="shared" si="1"/>
        <v>0.77568134171907754</v>
      </c>
      <c r="E103" s="11">
        <v>4.87E-2</v>
      </c>
      <c r="F103" s="11">
        <v>1.8E-3</v>
      </c>
      <c r="G103" s="11">
        <v>1.453E-2</v>
      </c>
      <c r="H103" s="11">
        <v>3.1E-4</v>
      </c>
      <c r="I103" s="11">
        <v>9.7100000000000006E-2</v>
      </c>
      <c r="J103" s="11">
        <v>3.5999999999999999E-3</v>
      </c>
      <c r="K103" s="12">
        <v>93</v>
      </c>
      <c r="L103" s="12">
        <v>2</v>
      </c>
      <c r="M103" s="12">
        <v>94</v>
      </c>
      <c r="N103" s="12">
        <v>3.3</v>
      </c>
    </row>
    <row r="104" spans="1:14" x14ac:dyDescent="0.25">
      <c r="A104" t="s">
        <v>113</v>
      </c>
      <c r="B104" s="9">
        <v>144</v>
      </c>
      <c r="C104" s="9">
        <v>383</v>
      </c>
      <c r="D104" s="10">
        <f t="shared" si="1"/>
        <v>0.37597911227154046</v>
      </c>
      <c r="E104" s="11">
        <v>8.0100000000000005E-2</v>
      </c>
      <c r="F104" s="11">
        <v>5.4999999999999997E-3</v>
      </c>
      <c r="G104" s="11">
        <v>9.3399999999999993E-3</v>
      </c>
      <c r="H104" s="11">
        <v>2.2000000000000001E-4</v>
      </c>
      <c r="I104" s="11">
        <v>0.10299999999999999</v>
      </c>
      <c r="J104" s="11">
        <v>7.4999999999999997E-3</v>
      </c>
      <c r="K104" s="12">
        <v>59.9</v>
      </c>
      <c r="L104" s="12">
        <v>1.4</v>
      </c>
      <c r="M104" s="12">
        <v>99</v>
      </c>
      <c r="N104" s="12">
        <v>6.8</v>
      </c>
    </row>
    <row r="105" spans="1:14" x14ac:dyDescent="0.25">
      <c r="A105" t="s">
        <v>114</v>
      </c>
      <c r="B105" s="9">
        <v>592</v>
      </c>
      <c r="C105" s="9">
        <v>776</v>
      </c>
      <c r="D105" s="10">
        <f t="shared" si="1"/>
        <v>0.76288659793814428</v>
      </c>
      <c r="E105" s="11">
        <v>4.8500000000000001E-2</v>
      </c>
      <c r="F105" s="11">
        <v>1.8E-3</v>
      </c>
      <c r="G105" s="11">
        <v>7.28E-3</v>
      </c>
      <c r="H105" s="11">
        <v>1.8000000000000001E-4</v>
      </c>
      <c r="I105" s="11">
        <v>4.8000000000000001E-2</v>
      </c>
      <c r="J105" s="11">
        <v>2E-3</v>
      </c>
      <c r="K105" s="12">
        <v>46.8</v>
      </c>
      <c r="L105" s="12">
        <v>1.1000000000000001</v>
      </c>
      <c r="M105" s="12">
        <v>47.6</v>
      </c>
      <c r="N105" s="12">
        <v>1.9</v>
      </c>
    </row>
    <row r="106" spans="1:14" x14ac:dyDescent="0.25">
      <c r="A106" t="s">
        <v>115</v>
      </c>
      <c r="B106" s="9">
        <v>298</v>
      </c>
      <c r="C106" s="9">
        <v>345</v>
      </c>
      <c r="D106" s="10">
        <f t="shared" si="1"/>
        <v>0.86376811594202896</v>
      </c>
      <c r="E106" s="11">
        <v>5.0200000000000002E-2</v>
      </c>
      <c r="F106" s="11">
        <v>2E-3</v>
      </c>
      <c r="G106" s="11">
        <v>1.66E-2</v>
      </c>
      <c r="H106" s="11">
        <v>3.3E-4</v>
      </c>
      <c r="I106" s="11">
        <v>0.1129</v>
      </c>
      <c r="J106" s="11">
        <v>4.7000000000000002E-3</v>
      </c>
      <c r="K106" s="12">
        <v>106.1</v>
      </c>
      <c r="L106" s="12">
        <v>2.1</v>
      </c>
      <c r="M106" s="12">
        <v>108.5</v>
      </c>
      <c r="N106" s="12">
        <v>4.3</v>
      </c>
    </row>
    <row r="107" spans="1:14" x14ac:dyDescent="0.25">
      <c r="A107" t="s">
        <v>116</v>
      </c>
      <c r="B107" s="9">
        <v>829</v>
      </c>
      <c r="C107" s="9">
        <v>2230</v>
      </c>
      <c r="D107" s="10">
        <f t="shared" si="1"/>
        <v>0.37174887892376679</v>
      </c>
      <c r="E107" s="11">
        <v>5.5199999999999999E-2</v>
      </c>
      <c r="F107" s="11">
        <v>2.5000000000000001E-3</v>
      </c>
      <c r="G107" s="11">
        <v>7.3000000000000001E-3</v>
      </c>
      <c r="H107" s="11">
        <v>1.4999999999999999E-4</v>
      </c>
      <c r="I107" s="11">
        <v>5.4199999999999998E-2</v>
      </c>
      <c r="J107" s="11">
        <v>2.3999999999999998E-3</v>
      </c>
      <c r="K107" s="12">
        <v>46.89</v>
      </c>
      <c r="L107" s="12">
        <v>0.94</v>
      </c>
      <c r="M107" s="12">
        <v>53.5</v>
      </c>
      <c r="N107" s="12">
        <v>2.2999999999999998</v>
      </c>
    </row>
    <row r="108" spans="1:14" x14ac:dyDescent="0.25">
      <c r="A108" t="s">
        <v>117</v>
      </c>
      <c r="B108" s="9">
        <v>103</v>
      </c>
      <c r="C108" s="9">
        <v>78</v>
      </c>
      <c r="D108" s="10">
        <f t="shared" si="1"/>
        <v>1.3205128205128205</v>
      </c>
      <c r="E108" s="11">
        <v>5.8299999999999998E-2</v>
      </c>
      <c r="F108" s="11">
        <v>1.6999999999999999E-3</v>
      </c>
      <c r="G108" s="11">
        <v>9.01E-2</v>
      </c>
      <c r="H108" s="11">
        <v>2.0999999999999999E-3</v>
      </c>
      <c r="I108" s="11">
        <v>0.70599999999999996</v>
      </c>
      <c r="J108" s="11">
        <v>2.4E-2</v>
      </c>
      <c r="K108" s="12">
        <v>556</v>
      </c>
      <c r="L108" s="12">
        <v>12</v>
      </c>
      <c r="M108" s="12">
        <v>541</v>
      </c>
      <c r="N108" s="12">
        <v>14</v>
      </c>
    </row>
    <row r="109" spans="1:14" x14ac:dyDescent="0.25">
      <c r="A109" t="s">
        <v>118</v>
      </c>
      <c r="B109" s="9">
        <v>71</v>
      </c>
      <c r="C109" s="9">
        <v>99</v>
      </c>
      <c r="D109" s="10">
        <f t="shared" si="1"/>
        <v>0.71717171717171713</v>
      </c>
      <c r="E109" s="11">
        <v>4.5499999999999999E-2</v>
      </c>
      <c r="F109" s="11">
        <v>4.1999999999999997E-3</v>
      </c>
      <c r="G109" s="11">
        <v>2.0080000000000001E-2</v>
      </c>
      <c r="H109" s="11">
        <v>5.1000000000000004E-4</v>
      </c>
      <c r="I109" s="11">
        <v>0.123</v>
      </c>
      <c r="J109" s="11">
        <v>1.2E-2</v>
      </c>
      <c r="K109" s="12">
        <v>128.1</v>
      </c>
      <c r="L109" s="12">
        <v>3.2</v>
      </c>
      <c r="M109" s="12">
        <v>117</v>
      </c>
      <c r="N109" s="12">
        <v>10</v>
      </c>
    </row>
    <row r="110" spans="1:14" x14ac:dyDescent="0.25">
      <c r="A110" t="s">
        <v>119</v>
      </c>
      <c r="B110" s="9">
        <v>74</v>
      </c>
      <c r="C110" s="9">
        <v>113</v>
      </c>
      <c r="D110" s="10">
        <f t="shared" si="1"/>
        <v>0.65486725663716816</v>
      </c>
      <c r="E110" s="11">
        <v>5.1700000000000003E-2</v>
      </c>
      <c r="F110" s="11">
        <v>4.0000000000000001E-3</v>
      </c>
      <c r="G110" s="11">
        <v>8.3300000000000006E-3</v>
      </c>
      <c r="H110" s="11">
        <v>2.1000000000000001E-4</v>
      </c>
      <c r="I110" s="11">
        <v>5.6300000000000003E-2</v>
      </c>
      <c r="J110" s="11">
        <v>4.1999999999999997E-3</v>
      </c>
      <c r="K110" s="12">
        <v>53.5</v>
      </c>
      <c r="L110" s="12">
        <v>1.4</v>
      </c>
      <c r="M110" s="12">
        <v>55.3</v>
      </c>
      <c r="N110" s="12">
        <v>4</v>
      </c>
    </row>
    <row r="111" spans="1:14" x14ac:dyDescent="0.25">
      <c r="A111" t="s">
        <v>120</v>
      </c>
      <c r="B111" s="9">
        <v>148</v>
      </c>
      <c r="C111" s="9">
        <v>515</v>
      </c>
      <c r="D111" s="10">
        <f t="shared" si="1"/>
        <v>0.287378640776699</v>
      </c>
      <c r="E111" s="11">
        <v>5.28E-2</v>
      </c>
      <c r="F111" s="11">
        <v>4.5999999999999999E-3</v>
      </c>
      <c r="G111" s="11">
        <v>6.9100000000000003E-3</v>
      </c>
      <c r="H111" s="11">
        <v>2.1000000000000001E-4</v>
      </c>
      <c r="I111" s="11">
        <v>4.87E-2</v>
      </c>
      <c r="J111" s="11">
        <v>4.4999999999999997E-3</v>
      </c>
      <c r="K111" s="12">
        <v>44.4</v>
      </c>
      <c r="L111" s="12">
        <v>1.3</v>
      </c>
      <c r="M111" s="12">
        <v>48.2</v>
      </c>
      <c r="N111" s="12">
        <v>4.4000000000000004</v>
      </c>
    </row>
    <row r="112" spans="1:14" x14ac:dyDescent="0.25">
      <c r="A112" t="s">
        <v>121</v>
      </c>
      <c r="B112" s="9">
        <v>138</v>
      </c>
      <c r="C112" s="9">
        <v>273</v>
      </c>
      <c r="D112" s="10">
        <f t="shared" si="1"/>
        <v>0.50549450549450547</v>
      </c>
      <c r="E112" s="11">
        <v>7.7799999999999994E-2</v>
      </c>
      <c r="F112" s="11">
        <v>5.7999999999999996E-3</v>
      </c>
      <c r="G112" s="11">
        <v>7.4099999999999999E-3</v>
      </c>
      <c r="H112" s="11">
        <v>2.0000000000000001E-4</v>
      </c>
      <c r="I112" s="11">
        <v>7.6499999999999999E-2</v>
      </c>
      <c r="J112" s="11">
        <v>5.8999999999999999E-3</v>
      </c>
      <c r="K112" s="12">
        <v>47.6</v>
      </c>
      <c r="L112" s="12">
        <v>1.3</v>
      </c>
      <c r="M112" s="12">
        <v>74.5</v>
      </c>
      <c r="N112" s="12">
        <v>5.5</v>
      </c>
    </row>
    <row r="113" spans="1:14" x14ac:dyDescent="0.25">
      <c r="A113" t="s">
        <v>122</v>
      </c>
      <c r="B113" s="9">
        <v>84</v>
      </c>
      <c r="C113" s="9">
        <v>170</v>
      </c>
      <c r="D113" s="10">
        <f t="shared" si="1"/>
        <v>0.49411764705882355</v>
      </c>
      <c r="E113" s="11">
        <v>6.83E-2</v>
      </c>
      <c r="F113" s="11">
        <v>5.7999999999999996E-3</v>
      </c>
      <c r="G113" s="11">
        <v>1.414E-2</v>
      </c>
      <c r="H113" s="11">
        <v>4.0999999999999999E-4</v>
      </c>
      <c r="I113" s="11">
        <v>0.127</v>
      </c>
      <c r="J113" s="11">
        <v>1.0999999999999999E-2</v>
      </c>
      <c r="K113" s="12">
        <v>90.5</v>
      </c>
      <c r="L113" s="12">
        <v>2.6</v>
      </c>
      <c r="M113" s="12">
        <v>121.1</v>
      </c>
      <c r="N113" s="12">
        <v>9.6</v>
      </c>
    </row>
    <row r="114" spans="1:14" x14ac:dyDescent="0.25">
      <c r="A114" t="s">
        <v>123</v>
      </c>
      <c r="B114" s="9">
        <v>76</v>
      </c>
      <c r="C114" s="9">
        <v>129</v>
      </c>
      <c r="D114" s="10">
        <f t="shared" si="1"/>
        <v>0.58914728682170547</v>
      </c>
      <c r="E114" s="11">
        <v>6.7299999999999999E-2</v>
      </c>
      <c r="F114" s="11">
        <v>5.8999999999999999E-3</v>
      </c>
      <c r="G114" s="11">
        <v>1.474E-2</v>
      </c>
      <c r="H114" s="11">
        <v>4.0000000000000002E-4</v>
      </c>
      <c r="I114" s="11">
        <v>0.129</v>
      </c>
      <c r="J114" s="11">
        <v>0.01</v>
      </c>
      <c r="K114" s="12">
        <v>94.3</v>
      </c>
      <c r="L114" s="12">
        <v>2.6</v>
      </c>
      <c r="M114" s="12">
        <v>122.5</v>
      </c>
      <c r="N114" s="12">
        <v>9.4</v>
      </c>
    </row>
    <row r="115" spans="1:14" x14ac:dyDescent="0.25">
      <c r="A115" t="s">
        <v>124</v>
      </c>
      <c r="B115" s="9">
        <v>479</v>
      </c>
      <c r="C115" s="9">
        <v>1204</v>
      </c>
      <c r="D115" s="10">
        <f t="shared" si="1"/>
        <v>0.39784053156146182</v>
      </c>
      <c r="E115" s="11">
        <v>5.0599999999999999E-2</v>
      </c>
      <c r="F115" s="11">
        <v>1.4E-3</v>
      </c>
      <c r="G115" s="11">
        <v>1.3350000000000001E-2</v>
      </c>
      <c r="H115" s="11">
        <v>2.5000000000000001E-4</v>
      </c>
      <c r="I115" s="11">
        <v>8.9200000000000002E-2</v>
      </c>
      <c r="J115" s="11">
        <v>2.7000000000000001E-3</v>
      </c>
      <c r="K115" s="12">
        <v>85.5</v>
      </c>
      <c r="L115" s="12">
        <v>1.6</v>
      </c>
      <c r="M115" s="12">
        <v>86.7</v>
      </c>
      <c r="N115" s="12">
        <v>2.5</v>
      </c>
    </row>
    <row r="116" spans="1:14" x14ac:dyDescent="0.25">
      <c r="A116" t="s">
        <v>125</v>
      </c>
      <c r="B116" s="9">
        <v>36</v>
      </c>
      <c r="C116" s="9">
        <v>90</v>
      </c>
      <c r="D116" s="10">
        <f t="shared" si="1"/>
        <v>0.4</v>
      </c>
      <c r="E116" s="11">
        <v>8.6999999999999994E-2</v>
      </c>
      <c r="F116" s="11">
        <v>1.0999999999999999E-2</v>
      </c>
      <c r="G116" s="11">
        <v>1.014E-2</v>
      </c>
      <c r="H116" s="11">
        <v>4.2999999999999999E-4</v>
      </c>
      <c r="I116" s="11">
        <v>0.11600000000000001</v>
      </c>
      <c r="J116" s="11">
        <v>1.4999999999999999E-2</v>
      </c>
      <c r="K116" s="12">
        <v>65.099999999999994</v>
      </c>
      <c r="L116" s="12">
        <v>2.7</v>
      </c>
      <c r="M116" s="12">
        <v>110</v>
      </c>
      <c r="N116" s="12">
        <v>13</v>
      </c>
    </row>
    <row r="117" spans="1:14" x14ac:dyDescent="0.25">
      <c r="A117" t="s">
        <v>126</v>
      </c>
      <c r="B117" s="9">
        <v>146</v>
      </c>
      <c r="C117" s="9">
        <v>292</v>
      </c>
      <c r="D117" s="10">
        <f t="shared" si="1"/>
        <v>0.5</v>
      </c>
      <c r="E117" s="11">
        <v>5.6300000000000003E-2</v>
      </c>
      <c r="F117" s="11">
        <v>3.3999999999999998E-3</v>
      </c>
      <c r="G117" s="11">
        <v>1.3599999999999999E-2</v>
      </c>
      <c r="H117" s="11">
        <v>2.9999999999999997E-4</v>
      </c>
      <c r="I117" s="11">
        <v>0.10150000000000001</v>
      </c>
      <c r="J117" s="11">
        <v>5.7000000000000002E-3</v>
      </c>
      <c r="K117" s="12">
        <v>87.1</v>
      </c>
      <c r="L117" s="12">
        <v>1.9</v>
      </c>
      <c r="M117" s="12">
        <v>97.8</v>
      </c>
      <c r="N117" s="12">
        <v>5.2</v>
      </c>
    </row>
    <row r="118" spans="1:14" x14ac:dyDescent="0.25">
      <c r="A118" t="s">
        <v>127</v>
      </c>
      <c r="B118" s="9">
        <v>77</v>
      </c>
      <c r="C118" s="9">
        <v>166</v>
      </c>
      <c r="D118" s="10">
        <f t="shared" si="1"/>
        <v>0.46385542168674698</v>
      </c>
      <c r="E118" s="11">
        <v>5.7599999999999998E-2</v>
      </c>
      <c r="F118" s="11">
        <v>4.5999999999999999E-3</v>
      </c>
      <c r="G118" s="11">
        <v>1.567E-2</v>
      </c>
      <c r="H118" s="11">
        <v>3.8000000000000002E-4</v>
      </c>
      <c r="I118" s="11">
        <v>0.11840000000000001</v>
      </c>
      <c r="J118" s="11">
        <v>9.1999999999999998E-3</v>
      </c>
      <c r="K118" s="12">
        <v>100.2</v>
      </c>
      <c r="L118" s="12">
        <v>2.4</v>
      </c>
      <c r="M118" s="12">
        <v>113.1</v>
      </c>
      <c r="N118" s="12">
        <v>8.4</v>
      </c>
    </row>
    <row r="119" spans="1:14" x14ac:dyDescent="0.25">
      <c r="A119" t="s">
        <v>128</v>
      </c>
      <c r="B119" s="9">
        <v>428</v>
      </c>
      <c r="C119" s="9">
        <v>47</v>
      </c>
      <c r="D119" s="10">
        <f t="shared" si="1"/>
        <v>9.1063829787234045</v>
      </c>
      <c r="E119" s="11">
        <v>5.6000000000000001E-2</v>
      </c>
      <c r="F119" s="11">
        <v>1.2999999999999999E-3</v>
      </c>
      <c r="G119" s="11">
        <v>6.3E-2</v>
      </c>
      <c r="H119" s="11">
        <v>1.4E-3</v>
      </c>
      <c r="I119" s="11">
        <v>0.46600000000000003</v>
      </c>
      <c r="J119" s="11">
        <v>1.2999999999999999E-2</v>
      </c>
      <c r="K119" s="12">
        <v>394</v>
      </c>
      <c r="L119" s="12">
        <v>8.6</v>
      </c>
      <c r="M119" s="12">
        <v>388</v>
      </c>
      <c r="N119" s="12">
        <v>9.3000000000000007</v>
      </c>
    </row>
    <row r="120" spans="1:14" x14ac:dyDescent="0.25">
      <c r="A120" t="s">
        <v>129</v>
      </c>
      <c r="B120" s="9">
        <v>73</v>
      </c>
      <c r="C120" s="9">
        <v>165</v>
      </c>
      <c r="D120" s="10">
        <f t="shared" si="1"/>
        <v>0.44242424242424244</v>
      </c>
      <c r="E120" s="11">
        <v>8.2199999999999995E-2</v>
      </c>
      <c r="F120" s="11">
        <v>6.0000000000000001E-3</v>
      </c>
      <c r="G120" s="11">
        <v>1.176E-2</v>
      </c>
      <c r="H120" s="11">
        <v>2.9999999999999997E-4</v>
      </c>
      <c r="I120" s="11">
        <v>0.12859999999999999</v>
      </c>
      <c r="J120" s="11">
        <v>9.4000000000000004E-3</v>
      </c>
      <c r="K120" s="12">
        <v>75.3</v>
      </c>
      <c r="L120" s="12">
        <v>1.9</v>
      </c>
      <c r="M120" s="12">
        <v>121.8</v>
      </c>
      <c r="N120" s="12">
        <v>8.4</v>
      </c>
    </row>
    <row r="121" spans="1:14" x14ac:dyDescent="0.25">
      <c r="A121" t="s">
        <v>130</v>
      </c>
      <c r="B121" s="9">
        <v>1293</v>
      </c>
      <c r="C121" s="9">
        <v>2984</v>
      </c>
      <c r="D121" s="10">
        <f t="shared" si="1"/>
        <v>0.43331099195710454</v>
      </c>
      <c r="E121" s="11">
        <v>6.9500000000000006E-2</v>
      </c>
      <c r="F121" s="11">
        <v>1.8E-3</v>
      </c>
      <c r="G121" s="11">
        <v>2.2190000000000001E-2</v>
      </c>
      <c r="H121" s="11">
        <v>4.8999999999999998E-4</v>
      </c>
      <c r="I121" s="11">
        <v>0.20469999999999999</v>
      </c>
      <c r="J121" s="11">
        <v>5.7999999999999996E-3</v>
      </c>
      <c r="K121" s="12">
        <v>141.4</v>
      </c>
      <c r="L121" s="12">
        <v>3.1</v>
      </c>
      <c r="M121" s="12">
        <v>189</v>
      </c>
      <c r="N121" s="12">
        <v>4.9000000000000004</v>
      </c>
    </row>
    <row r="122" spans="1:14" x14ac:dyDescent="0.25">
      <c r="A122" t="s">
        <v>131</v>
      </c>
      <c r="B122" s="9">
        <v>47</v>
      </c>
      <c r="C122" s="9">
        <v>97</v>
      </c>
      <c r="D122" s="10">
        <f t="shared" si="1"/>
        <v>0.4845360824742268</v>
      </c>
      <c r="E122" s="11">
        <v>0.123</v>
      </c>
      <c r="F122" s="11">
        <v>1.2E-2</v>
      </c>
      <c r="G122" s="11">
        <v>1.0120000000000001E-2</v>
      </c>
      <c r="H122" s="11">
        <v>3.8999999999999999E-4</v>
      </c>
      <c r="I122" s="11">
        <v>0.16900000000000001</v>
      </c>
      <c r="J122" s="11">
        <v>1.7000000000000001E-2</v>
      </c>
      <c r="K122" s="12">
        <v>64.900000000000006</v>
      </c>
      <c r="L122" s="12">
        <v>2.5</v>
      </c>
      <c r="M122" s="12">
        <v>156</v>
      </c>
      <c r="N122" s="12">
        <v>15</v>
      </c>
    </row>
    <row r="123" spans="1:14" x14ac:dyDescent="0.25">
      <c r="A123" t="s">
        <v>132</v>
      </c>
      <c r="B123" s="9">
        <v>357</v>
      </c>
      <c r="C123" s="9">
        <v>452</v>
      </c>
      <c r="D123" s="10">
        <f t="shared" si="1"/>
        <v>0.78982300884955747</v>
      </c>
      <c r="E123" s="11">
        <v>9.5500000000000002E-2</v>
      </c>
      <c r="F123" s="11">
        <v>4.4999999999999997E-3</v>
      </c>
      <c r="G123" s="11">
        <v>9.9100000000000004E-3</v>
      </c>
      <c r="H123" s="11">
        <v>2.2000000000000001E-4</v>
      </c>
      <c r="I123" s="11">
        <v>0.13270000000000001</v>
      </c>
      <c r="J123" s="11">
        <v>6.1999999999999998E-3</v>
      </c>
      <c r="K123" s="12">
        <v>63.6</v>
      </c>
      <c r="L123" s="12">
        <v>1.4</v>
      </c>
      <c r="M123" s="12">
        <v>126.3</v>
      </c>
      <c r="N123" s="12">
        <v>5.6</v>
      </c>
    </row>
    <row r="124" spans="1:14" x14ac:dyDescent="0.25">
      <c r="A124" t="s">
        <v>133</v>
      </c>
      <c r="B124" s="9">
        <v>450</v>
      </c>
      <c r="C124" s="9">
        <v>306</v>
      </c>
      <c r="D124" s="10">
        <f t="shared" si="1"/>
        <v>1.4705882352941178</v>
      </c>
      <c r="E124" s="11">
        <v>5.4600000000000003E-2</v>
      </c>
      <c r="F124" s="11">
        <v>1.6999999999999999E-3</v>
      </c>
      <c r="G124" s="11">
        <v>3.585E-2</v>
      </c>
      <c r="H124" s="11">
        <v>6.9999999999999999E-4</v>
      </c>
      <c r="I124" s="11">
        <v>0.28000000000000003</v>
      </c>
      <c r="J124" s="11">
        <v>1.0999999999999999E-2</v>
      </c>
      <c r="K124" s="12">
        <v>227.1</v>
      </c>
      <c r="L124" s="12">
        <v>4.4000000000000004</v>
      </c>
      <c r="M124" s="12">
        <v>249.9</v>
      </c>
      <c r="N124" s="12">
        <v>8.3000000000000007</v>
      </c>
    </row>
    <row r="125" spans="1:14" x14ac:dyDescent="0.25">
      <c r="A125" t="s">
        <v>134</v>
      </c>
      <c r="B125" s="9">
        <v>291</v>
      </c>
      <c r="C125" s="9">
        <v>305</v>
      </c>
      <c r="D125" s="10">
        <f t="shared" si="1"/>
        <v>0.95409836065573772</v>
      </c>
      <c r="E125" s="11">
        <v>5.8299999999999998E-2</v>
      </c>
      <c r="F125" s="11">
        <v>3.0000000000000001E-3</v>
      </c>
      <c r="G125" s="11">
        <v>6.9100000000000003E-3</v>
      </c>
      <c r="H125" s="11">
        <v>1.4999999999999999E-4</v>
      </c>
      <c r="I125" s="11">
        <v>5.7500000000000002E-2</v>
      </c>
      <c r="J125" s="11">
        <v>3.0000000000000001E-3</v>
      </c>
      <c r="K125" s="12">
        <v>44.42</v>
      </c>
      <c r="L125" s="12">
        <v>0.93</v>
      </c>
      <c r="M125" s="12">
        <v>56.7</v>
      </c>
      <c r="N125" s="12">
        <v>2.8</v>
      </c>
    </row>
    <row r="126" spans="1:14" x14ac:dyDescent="0.25">
      <c r="A126" t="s">
        <v>135</v>
      </c>
      <c r="B126" s="9">
        <v>100</v>
      </c>
      <c r="C126" s="9">
        <v>148</v>
      </c>
      <c r="D126" s="10">
        <f t="shared" si="1"/>
        <v>0.67567567567567566</v>
      </c>
      <c r="E126" s="11">
        <v>9.1300000000000006E-2</v>
      </c>
      <c r="F126" s="11">
        <v>7.1000000000000004E-3</v>
      </c>
      <c r="G126" s="11">
        <v>9.2200000000000008E-3</v>
      </c>
      <c r="H126" s="11">
        <v>2.5000000000000001E-4</v>
      </c>
      <c r="I126" s="11">
        <v>0.1205</v>
      </c>
      <c r="J126" s="11">
        <v>9.5999999999999992E-3</v>
      </c>
      <c r="K126" s="12">
        <v>59.1</v>
      </c>
      <c r="L126" s="12">
        <v>1.6</v>
      </c>
      <c r="M126" s="12">
        <v>114.9</v>
      </c>
      <c r="N126" s="12">
        <v>8.6</v>
      </c>
    </row>
    <row r="127" spans="1:14" x14ac:dyDescent="0.25">
      <c r="A127" t="s">
        <v>136</v>
      </c>
      <c r="B127" s="9">
        <v>515</v>
      </c>
      <c r="C127" s="9">
        <v>972</v>
      </c>
      <c r="D127" s="10">
        <f t="shared" si="1"/>
        <v>0.52983539094650201</v>
      </c>
      <c r="E127" s="11">
        <v>5.1200000000000002E-2</v>
      </c>
      <c r="F127" s="11">
        <v>2.2000000000000001E-3</v>
      </c>
      <c r="G127" s="11">
        <v>8.5800000000000008E-3</v>
      </c>
      <c r="H127" s="11">
        <v>2.0000000000000001E-4</v>
      </c>
      <c r="I127" s="11">
        <v>6.3299999999999995E-2</v>
      </c>
      <c r="J127" s="11">
        <v>2.8999999999999998E-3</v>
      </c>
      <c r="K127" s="12">
        <v>55.1</v>
      </c>
      <c r="L127" s="12">
        <v>1.3</v>
      </c>
      <c r="M127" s="12">
        <v>62.3</v>
      </c>
      <c r="N127" s="12">
        <v>2.8</v>
      </c>
    </row>
    <row r="128" spans="1:14" x14ac:dyDescent="0.25">
      <c r="A128" t="s">
        <v>137</v>
      </c>
      <c r="B128" s="9">
        <v>417</v>
      </c>
      <c r="C128" s="9">
        <v>314</v>
      </c>
      <c r="D128" s="10">
        <f t="shared" si="1"/>
        <v>1.3280254777070064</v>
      </c>
      <c r="E128" s="11">
        <v>6.7599999999999993E-2</v>
      </c>
      <c r="F128" s="11">
        <v>1.1999999999999999E-3</v>
      </c>
      <c r="G128" s="11">
        <v>9.0800000000000006E-2</v>
      </c>
      <c r="H128" s="11">
        <v>1.6999999999999999E-3</v>
      </c>
      <c r="I128" s="11">
        <v>0.89100000000000001</v>
      </c>
      <c r="J128" s="11">
        <v>0.02</v>
      </c>
      <c r="K128" s="12">
        <v>560</v>
      </c>
      <c r="L128" s="12">
        <v>10</v>
      </c>
      <c r="M128" s="12">
        <v>646</v>
      </c>
      <c r="N128" s="12">
        <v>11</v>
      </c>
    </row>
    <row r="129" spans="1:14" x14ac:dyDescent="0.25">
      <c r="A129" t="s">
        <v>138</v>
      </c>
      <c r="B129" s="9">
        <v>1047</v>
      </c>
      <c r="C129" s="9">
        <v>1016</v>
      </c>
      <c r="D129" s="10">
        <f t="shared" si="1"/>
        <v>1.030511811023622</v>
      </c>
      <c r="E129" s="11">
        <v>5.16E-2</v>
      </c>
      <c r="F129" s="11">
        <v>2.2000000000000001E-3</v>
      </c>
      <c r="G129" s="11">
        <v>1.072E-2</v>
      </c>
      <c r="H129" s="11">
        <v>2.3000000000000001E-4</v>
      </c>
      <c r="I129" s="11">
        <v>8.0600000000000005E-2</v>
      </c>
      <c r="J129" s="11">
        <v>3.5000000000000001E-3</v>
      </c>
      <c r="K129" s="12">
        <v>68.7</v>
      </c>
      <c r="L129" s="12">
        <v>1.5</v>
      </c>
      <c r="M129" s="12">
        <v>78.7</v>
      </c>
      <c r="N129" s="12">
        <v>3.3</v>
      </c>
    </row>
    <row r="130" spans="1:14" x14ac:dyDescent="0.25">
      <c r="A130" t="s">
        <v>139</v>
      </c>
      <c r="B130" s="9">
        <v>76</v>
      </c>
      <c r="C130" s="9">
        <v>157</v>
      </c>
      <c r="D130" s="10">
        <f t="shared" si="1"/>
        <v>0.48407643312101911</v>
      </c>
      <c r="E130" s="11">
        <v>0.25700000000000001</v>
      </c>
      <c r="F130" s="11">
        <v>1.9E-2</v>
      </c>
      <c r="G130" s="11">
        <v>5.6800000000000002E-3</v>
      </c>
      <c r="H130" s="11">
        <v>2.4000000000000001E-4</v>
      </c>
      <c r="I130" s="11">
        <v>0.21299999999999999</v>
      </c>
      <c r="J130" s="11">
        <v>1.7000000000000001E-2</v>
      </c>
      <c r="K130" s="12">
        <v>36.5</v>
      </c>
      <c r="L130" s="12">
        <v>1.5</v>
      </c>
      <c r="M130" s="12">
        <v>195</v>
      </c>
      <c r="N130" s="12">
        <v>14</v>
      </c>
    </row>
    <row r="131" spans="1:14" x14ac:dyDescent="0.25">
      <c r="A131" t="s">
        <v>140</v>
      </c>
      <c r="B131" s="9">
        <v>504</v>
      </c>
      <c r="C131" s="9">
        <v>832</v>
      </c>
      <c r="D131" s="10">
        <f t="shared" ref="D131:D166" si="2">B131/C131</f>
        <v>0.60576923076923073</v>
      </c>
      <c r="E131" s="11">
        <v>6.2700000000000006E-2</v>
      </c>
      <c r="F131" s="11">
        <v>2.5999999999999999E-3</v>
      </c>
      <c r="G131" s="11">
        <v>1.473E-2</v>
      </c>
      <c r="H131" s="11">
        <v>3.6000000000000002E-4</v>
      </c>
      <c r="I131" s="11">
        <v>0.13500000000000001</v>
      </c>
      <c r="J131" s="11">
        <v>5.7999999999999996E-3</v>
      </c>
      <c r="K131" s="12">
        <v>94.2</v>
      </c>
      <c r="L131" s="12">
        <v>2.2999999999999998</v>
      </c>
      <c r="M131" s="12">
        <v>128.4</v>
      </c>
      <c r="N131" s="12">
        <v>5.2</v>
      </c>
    </row>
    <row r="132" spans="1:14" x14ac:dyDescent="0.25">
      <c r="A132" t="s">
        <v>141</v>
      </c>
      <c r="B132" s="9">
        <v>101</v>
      </c>
      <c r="C132" s="9">
        <v>110</v>
      </c>
      <c r="D132" s="10">
        <f t="shared" si="2"/>
        <v>0.91818181818181821</v>
      </c>
      <c r="E132" s="11">
        <v>6.8900000000000003E-2</v>
      </c>
      <c r="F132" s="11">
        <v>2E-3</v>
      </c>
      <c r="G132" s="11">
        <v>0.1149</v>
      </c>
      <c r="H132" s="11">
        <v>2.3999999999999998E-3</v>
      </c>
      <c r="I132" s="11">
        <v>1.1619999999999999</v>
      </c>
      <c r="J132" s="11">
        <v>3.7999999999999999E-2</v>
      </c>
      <c r="K132" s="12">
        <v>701</v>
      </c>
      <c r="L132" s="12">
        <v>14</v>
      </c>
      <c r="M132" s="12">
        <v>781</v>
      </c>
      <c r="N132" s="12">
        <v>18</v>
      </c>
    </row>
    <row r="133" spans="1:14" x14ac:dyDescent="0.25">
      <c r="A133" t="s">
        <v>142</v>
      </c>
      <c r="B133" s="9">
        <v>80</v>
      </c>
      <c r="C133" s="9">
        <v>210</v>
      </c>
      <c r="D133" s="10">
        <f t="shared" si="2"/>
        <v>0.38095238095238093</v>
      </c>
      <c r="E133" s="11">
        <v>6.2199999999999998E-2</v>
      </c>
      <c r="F133" s="11">
        <v>3.3999999999999998E-3</v>
      </c>
      <c r="G133" s="11">
        <v>1.9970000000000002E-2</v>
      </c>
      <c r="H133" s="11">
        <v>4.6000000000000001E-4</v>
      </c>
      <c r="I133" s="11">
        <v>0.182</v>
      </c>
      <c r="J133" s="11">
        <v>0.01</v>
      </c>
      <c r="K133" s="12">
        <v>127.4</v>
      </c>
      <c r="L133" s="12">
        <v>2.9</v>
      </c>
      <c r="M133" s="12">
        <v>168.8</v>
      </c>
      <c r="N133" s="12">
        <v>8.8000000000000007</v>
      </c>
    </row>
    <row r="134" spans="1:14" x14ac:dyDescent="0.25">
      <c r="A134" t="s">
        <v>143</v>
      </c>
      <c r="B134" s="9">
        <v>167</v>
      </c>
      <c r="C134" s="9">
        <v>262</v>
      </c>
      <c r="D134" s="10">
        <f t="shared" si="2"/>
        <v>0.63740458015267176</v>
      </c>
      <c r="E134" s="11">
        <v>4.7199999999999999E-2</v>
      </c>
      <c r="F134" s="11">
        <v>4.4000000000000003E-3</v>
      </c>
      <c r="G134" s="11">
        <v>4.6899999999999997E-3</v>
      </c>
      <c r="H134" s="11">
        <v>1.3999999999999999E-4</v>
      </c>
      <c r="I134" s="11">
        <v>3.2500000000000001E-2</v>
      </c>
      <c r="J134" s="11">
        <v>3.0000000000000001E-3</v>
      </c>
      <c r="K134" s="12">
        <v>30.13</v>
      </c>
      <c r="L134" s="12">
        <v>0.89</v>
      </c>
      <c r="M134" s="12">
        <v>32.299999999999997</v>
      </c>
      <c r="N134" s="12">
        <v>3</v>
      </c>
    </row>
    <row r="135" spans="1:14" x14ac:dyDescent="0.25">
      <c r="A135" t="s">
        <v>144</v>
      </c>
      <c r="B135" s="9">
        <v>32</v>
      </c>
      <c r="C135" s="9">
        <v>42</v>
      </c>
      <c r="D135" s="10">
        <f t="shared" si="2"/>
        <v>0.76190476190476186</v>
      </c>
      <c r="E135" s="11">
        <v>8.1000000000000003E-2</v>
      </c>
      <c r="F135" s="11">
        <v>8.5000000000000006E-3</v>
      </c>
      <c r="G135" s="11">
        <v>1.6379999999999999E-2</v>
      </c>
      <c r="H135" s="11">
        <v>5.4000000000000001E-4</v>
      </c>
      <c r="I135" s="11">
        <v>0.19</v>
      </c>
      <c r="J135" s="11">
        <v>1.7999999999999999E-2</v>
      </c>
      <c r="K135" s="12">
        <v>104.7</v>
      </c>
      <c r="L135" s="12">
        <v>3.4</v>
      </c>
      <c r="M135" s="12">
        <v>176</v>
      </c>
      <c r="N135" s="12">
        <v>16</v>
      </c>
    </row>
    <row r="136" spans="1:14" x14ac:dyDescent="0.25">
      <c r="A136" t="s">
        <v>145</v>
      </c>
      <c r="B136" s="9">
        <v>67</v>
      </c>
      <c r="C136" s="9">
        <v>198</v>
      </c>
      <c r="D136" s="10">
        <f t="shared" si="2"/>
        <v>0.3383838383838384</v>
      </c>
      <c r="E136" s="11">
        <v>6.4699999999999994E-2</v>
      </c>
      <c r="F136" s="11">
        <v>2.5000000000000001E-3</v>
      </c>
      <c r="G136" s="11">
        <v>5.7299999999999997E-2</v>
      </c>
      <c r="H136" s="11">
        <v>1.1999999999999999E-3</v>
      </c>
      <c r="I136" s="11">
        <v>0.54200000000000004</v>
      </c>
      <c r="J136" s="11">
        <v>2.1999999999999999E-2</v>
      </c>
      <c r="K136" s="12">
        <v>359</v>
      </c>
      <c r="L136" s="12">
        <v>7.6</v>
      </c>
      <c r="M136" s="12">
        <v>438</v>
      </c>
      <c r="N136" s="12">
        <v>14</v>
      </c>
    </row>
    <row r="137" spans="1:14" x14ac:dyDescent="0.25">
      <c r="A137" t="s">
        <v>146</v>
      </c>
      <c r="B137" s="9">
        <v>26</v>
      </c>
      <c r="C137" s="9">
        <v>24</v>
      </c>
      <c r="D137" s="10">
        <f t="shared" si="2"/>
        <v>1.0833333333333333</v>
      </c>
      <c r="E137" s="11">
        <v>0.21890000000000001</v>
      </c>
      <c r="F137" s="11">
        <v>6.1999999999999998E-3</v>
      </c>
      <c r="G137" s="11">
        <v>0.45500000000000002</v>
      </c>
      <c r="H137" s="11">
        <v>1.2E-2</v>
      </c>
      <c r="I137" s="11">
        <v>14.39</v>
      </c>
      <c r="J137" s="11">
        <v>0.62</v>
      </c>
      <c r="K137" s="12">
        <v>2418</v>
      </c>
      <c r="L137" s="12">
        <v>55</v>
      </c>
      <c r="M137" s="12">
        <v>2783</v>
      </c>
      <c r="N137" s="12">
        <v>32</v>
      </c>
    </row>
    <row r="138" spans="1:14" x14ac:dyDescent="0.25">
      <c r="A138" t="s">
        <v>147</v>
      </c>
      <c r="B138" s="9">
        <v>35</v>
      </c>
      <c r="C138" s="9">
        <v>58</v>
      </c>
      <c r="D138" s="10">
        <f t="shared" si="2"/>
        <v>0.60344827586206895</v>
      </c>
      <c r="E138" s="11">
        <v>8.3000000000000004E-2</v>
      </c>
      <c r="F138" s="11">
        <v>0.01</v>
      </c>
      <c r="G138" s="11">
        <v>7.7799999999999996E-3</v>
      </c>
      <c r="H138" s="11">
        <v>2.7E-4</v>
      </c>
      <c r="I138" s="11">
        <v>9.2999999999999999E-2</v>
      </c>
      <c r="J138" s="11">
        <v>1.0999999999999999E-2</v>
      </c>
      <c r="K138" s="12">
        <v>50</v>
      </c>
      <c r="L138" s="12">
        <v>1.7</v>
      </c>
      <c r="M138" s="12">
        <v>89</v>
      </c>
      <c r="N138" s="12">
        <v>10</v>
      </c>
    </row>
    <row r="139" spans="1:14" x14ac:dyDescent="0.25">
      <c r="A139" t="s">
        <v>148</v>
      </c>
      <c r="B139" s="9">
        <v>242</v>
      </c>
      <c r="C139" s="9">
        <v>435</v>
      </c>
      <c r="D139" s="10">
        <f t="shared" si="2"/>
        <v>0.55632183908045973</v>
      </c>
      <c r="E139" s="11">
        <v>6.8199999999999997E-2</v>
      </c>
      <c r="F139" s="11">
        <v>6.3E-3</v>
      </c>
      <c r="G139" s="11">
        <v>4.6800000000000001E-3</v>
      </c>
      <c r="H139" s="11">
        <v>1.3999999999999999E-4</v>
      </c>
      <c r="I139" s="11">
        <v>4.7E-2</v>
      </c>
      <c r="J139" s="11">
        <v>4.1999999999999997E-3</v>
      </c>
      <c r="K139" s="12">
        <v>30.11</v>
      </c>
      <c r="L139" s="12">
        <v>0.89</v>
      </c>
      <c r="M139" s="12">
        <v>46.6</v>
      </c>
      <c r="N139" s="12">
        <v>4.0999999999999996</v>
      </c>
    </row>
    <row r="140" spans="1:14" x14ac:dyDescent="0.25">
      <c r="A140" t="s">
        <v>149</v>
      </c>
      <c r="B140" s="9">
        <v>218</v>
      </c>
      <c r="C140" s="9">
        <v>505</v>
      </c>
      <c r="D140" s="10">
        <f t="shared" si="2"/>
        <v>0.43168316831683168</v>
      </c>
      <c r="E140" s="11">
        <v>5.5199999999999999E-2</v>
      </c>
      <c r="F140" s="11">
        <v>2E-3</v>
      </c>
      <c r="G140" s="11">
        <v>1.61E-2</v>
      </c>
      <c r="H140" s="11">
        <v>3.3E-4</v>
      </c>
      <c r="I140" s="11">
        <v>0.12939999999999999</v>
      </c>
      <c r="J140" s="11">
        <v>4.8999999999999998E-3</v>
      </c>
      <c r="K140" s="12">
        <v>103</v>
      </c>
      <c r="L140" s="12">
        <v>2.1</v>
      </c>
      <c r="M140" s="12">
        <v>123.3</v>
      </c>
      <c r="N140" s="12">
        <v>4.4000000000000004</v>
      </c>
    </row>
    <row r="141" spans="1:14" x14ac:dyDescent="0.25">
      <c r="A141" t="s">
        <v>150</v>
      </c>
      <c r="B141" s="9">
        <v>654</v>
      </c>
      <c r="C141" s="9">
        <v>1038</v>
      </c>
      <c r="D141" s="10">
        <f t="shared" si="2"/>
        <v>0.63005780346820806</v>
      </c>
      <c r="E141" s="11">
        <v>5.5599999999999997E-2</v>
      </c>
      <c r="F141" s="11">
        <v>2E-3</v>
      </c>
      <c r="G141" s="11">
        <v>1.0749999999999999E-2</v>
      </c>
      <c r="H141" s="11">
        <v>2.1000000000000001E-4</v>
      </c>
      <c r="I141" s="11">
        <v>8.6900000000000005E-2</v>
      </c>
      <c r="J141" s="11">
        <v>3.3999999999999998E-3</v>
      </c>
      <c r="K141" s="12">
        <v>68.900000000000006</v>
      </c>
      <c r="L141" s="12">
        <v>1.3</v>
      </c>
      <c r="M141" s="12">
        <v>84.5</v>
      </c>
      <c r="N141" s="12">
        <v>3.2</v>
      </c>
    </row>
    <row r="142" spans="1:14" x14ac:dyDescent="0.25">
      <c r="A142" t="s">
        <v>151</v>
      </c>
      <c r="B142" s="9">
        <v>317</v>
      </c>
      <c r="C142" s="9">
        <v>393</v>
      </c>
      <c r="D142" s="10">
        <f t="shared" si="2"/>
        <v>0.80661577608142498</v>
      </c>
      <c r="E142" s="11">
        <v>5.1700000000000003E-2</v>
      </c>
      <c r="F142" s="11">
        <v>2.8999999999999998E-3</v>
      </c>
      <c r="G142" s="11">
        <v>6.45E-3</v>
      </c>
      <c r="H142" s="11">
        <v>1.4999999999999999E-4</v>
      </c>
      <c r="I142" s="11">
        <v>4.8099999999999997E-2</v>
      </c>
      <c r="J142" s="11">
        <v>2.8E-3</v>
      </c>
      <c r="K142" s="12">
        <v>41.42</v>
      </c>
      <c r="L142" s="12">
        <v>0.96</v>
      </c>
      <c r="M142" s="12">
        <v>47.7</v>
      </c>
      <c r="N142" s="12">
        <v>2.7</v>
      </c>
    </row>
    <row r="143" spans="1:14" x14ac:dyDescent="0.25">
      <c r="A143" t="s">
        <v>152</v>
      </c>
      <c r="B143" s="9">
        <v>158</v>
      </c>
      <c r="C143" s="9">
        <v>270</v>
      </c>
      <c r="D143" s="10">
        <f t="shared" si="2"/>
        <v>0.58518518518518514</v>
      </c>
      <c r="E143" s="11">
        <v>5.67E-2</v>
      </c>
      <c r="F143" s="11">
        <v>4.1999999999999997E-3</v>
      </c>
      <c r="G143" s="11">
        <v>7.77E-3</v>
      </c>
      <c r="H143" s="11">
        <v>1.9000000000000001E-4</v>
      </c>
      <c r="I143" s="11">
        <v>6.4100000000000004E-2</v>
      </c>
      <c r="J143" s="11">
        <v>5.1000000000000004E-3</v>
      </c>
      <c r="K143" s="12">
        <v>49.9</v>
      </c>
      <c r="L143" s="12">
        <v>1.2</v>
      </c>
      <c r="M143" s="12">
        <v>62.8</v>
      </c>
      <c r="N143" s="12">
        <v>4.9000000000000004</v>
      </c>
    </row>
    <row r="144" spans="1:14" x14ac:dyDescent="0.25">
      <c r="A144" t="s">
        <v>153</v>
      </c>
      <c r="B144" s="9">
        <v>55</v>
      </c>
      <c r="C144" s="9">
        <v>74</v>
      </c>
      <c r="D144" s="10">
        <f t="shared" si="2"/>
        <v>0.7432432432432432</v>
      </c>
      <c r="E144" s="11">
        <v>6.1699999999999998E-2</v>
      </c>
      <c r="F144" s="11">
        <v>7.0000000000000001E-3</v>
      </c>
      <c r="G144" s="11">
        <v>1.274E-2</v>
      </c>
      <c r="H144" s="11">
        <v>4.2000000000000002E-4</v>
      </c>
      <c r="I144" s="11">
        <v>0.112</v>
      </c>
      <c r="J144" s="11">
        <v>1.2E-2</v>
      </c>
      <c r="K144" s="12">
        <v>81.599999999999994</v>
      </c>
      <c r="L144" s="12">
        <v>2.7</v>
      </c>
      <c r="M144" s="12">
        <v>109</v>
      </c>
      <c r="N144" s="12">
        <v>12</v>
      </c>
    </row>
    <row r="145" spans="1:14" x14ac:dyDescent="0.25">
      <c r="A145" t="s">
        <v>154</v>
      </c>
      <c r="B145" s="9">
        <v>4</v>
      </c>
      <c r="C145" s="9">
        <v>12</v>
      </c>
      <c r="D145" s="10">
        <f t="shared" si="2"/>
        <v>0.33333333333333331</v>
      </c>
      <c r="E145" s="11">
        <v>0.41499999999999998</v>
      </c>
      <c r="F145" s="11">
        <v>7.0000000000000007E-2</v>
      </c>
      <c r="G145" s="11">
        <v>1.4999999999999999E-2</v>
      </c>
      <c r="H145" s="11">
        <v>1.4E-3</v>
      </c>
      <c r="I145" s="11">
        <v>0.79</v>
      </c>
      <c r="J145" s="11">
        <v>0.12</v>
      </c>
      <c r="K145" s="12">
        <v>95.8</v>
      </c>
      <c r="L145" s="12">
        <v>8.8000000000000007</v>
      </c>
      <c r="M145" s="12">
        <v>548</v>
      </c>
      <c r="N145" s="12">
        <v>67</v>
      </c>
    </row>
    <row r="146" spans="1:14" x14ac:dyDescent="0.25">
      <c r="A146" t="s">
        <v>155</v>
      </c>
      <c r="B146" s="9">
        <v>190</v>
      </c>
      <c r="C146" s="9">
        <v>133</v>
      </c>
      <c r="D146" s="10">
        <f t="shared" si="2"/>
        <v>1.4285714285714286</v>
      </c>
      <c r="E146" s="11">
        <v>5.9299999999999999E-2</v>
      </c>
      <c r="F146" s="11">
        <v>1.8E-3</v>
      </c>
      <c r="G146" s="11">
        <v>4.0529999999999997E-2</v>
      </c>
      <c r="H146" s="11">
        <v>9.2000000000000003E-4</v>
      </c>
      <c r="I146" s="11">
        <v>0.34599999999999997</v>
      </c>
      <c r="J146" s="11">
        <v>1.2999999999999999E-2</v>
      </c>
      <c r="K146" s="12">
        <v>256.10000000000002</v>
      </c>
      <c r="L146" s="12">
        <v>5.7</v>
      </c>
      <c r="M146" s="12">
        <v>300.7</v>
      </c>
      <c r="N146" s="12">
        <v>9.6999999999999993</v>
      </c>
    </row>
    <row r="147" spans="1:14" x14ac:dyDescent="0.25">
      <c r="A147" t="s">
        <v>156</v>
      </c>
      <c r="B147" s="9">
        <v>226</v>
      </c>
      <c r="C147" s="9">
        <v>1034</v>
      </c>
      <c r="D147" s="10">
        <f t="shared" si="2"/>
        <v>0.21856866537717601</v>
      </c>
      <c r="E147" s="11">
        <v>6.54E-2</v>
      </c>
      <c r="F147" s="11">
        <v>5.1999999999999998E-3</v>
      </c>
      <c r="G147" s="11">
        <v>7.6499999999999997E-3</v>
      </c>
      <c r="H147" s="11">
        <v>1.6000000000000001E-4</v>
      </c>
      <c r="I147" s="11">
        <v>7.1099999999999997E-2</v>
      </c>
      <c r="J147" s="11">
        <v>5.5999999999999999E-3</v>
      </c>
      <c r="K147" s="12">
        <v>49.1</v>
      </c>
      <c r="L147" s="12">
        <v>1</v>
      </c>
      <c r="M147" s="12">
        <v>69.5</v>
      </c>
      <c r="N147" s="12">
        <v>5.3</v>
      </c>
    </row>
    <row r="148" spans="1:14" x14ac:dyDescent="0.25">
      <c r="A148" t="s">
        <v>157</v>
      </c>
      <c r="B148" s="9">
        <v>75</v>
      </c>
      <c r="C148" s="9">
        <v>197</v>
      </c>
      <c r="D148" s="10">
        <f t="shared" si="2"/>
        <v>0.38071065989847713</v>
      </c>
      <c r="E148" s="11">
        <v>0.161</v>
      </c>
      <c r="F148" s="11">
        <v>1.2E-2</v>
      </c>
      <c r="G148" s="11">
        <v>9.8399999999999998E-3</v>
      </c>
      <c r="H148" s="11">
        <v>3.1E-4</v>
      </c>
      <c r="I148" s="11">
        <v>0.22700000000000001</v>
      </c>
      <c r="J148" s="11">
        <v>1.7000000000000001E-2</v>
      </c>
      <c r="K148" s="12">
        <v>63.1</v>
      </c>
      <c r="L148" s="12">
        <v>2</v>
      </c>
      <c r="M148" s="12">
        <v>206</v>
      </c>
      <c r="N148" s="12">
        <v>14</v>
      </c>
    </row>
    <row r="149" spans="1:14" x14ac:dyDescent="0.25">
      <c r="A149" t="s">
        <v>158</v>
      </c>
      <c r="B149" s="9">
        <v>9</v>
      </c>
      <c r="C149" s="9">
        <v>22</v>
      </c>
      <c r="D149" s="10">
        <f t="shared" si="2"/>
        <v>0.40909090909090912</v>
      </c>
      <c r="E149" s="11">
        <v>0.14199999999999999</v>
      </c>
      <c r="F149" s="11">
        <v>3.4000000000000002E-2</v>
      </c>
      <c r="G149" s="11">
        <v>1.1900000000000001E-2</v>
      </c>
      <c r="H149" s="11">
        <v>1.2999999999999999E-3</v>
      </c>
      <c r="I149" s="11">
        <v>0.22800000000000001</v>
      </c>
      <c r="J149" s="11">
        <v>6.2E-2</v>
      </c>
      <c r="K149" s="12">
        <v>76.3</v>
      </c>
      <c r="L149" s="12">
        <v>8.6</v>
      </c>
      <c r="M149" s="12">
        <v>206</v>
      </c>
      <c r="N149" s="12">
        <v>53</v>
      </c>
    </row>
    <row r="150" spans="1:14" x14ac:dyDescent="0.25">
      <c r="A150" t="s">
        <v>159</v>
      </c>
      <c r="B150" s="9">
        <v>808</v>
      </c>
      <c r="C150" s="9">
        <v>485</v>
      </c>
      <c r="D150" s="10">
        <f t="shared" si="2"/>
        <v>1.665979381443299</v>
      </c>
      <c r="E150" s="11">
        <v>5.6000000000000001E-2</v>
      </c>
      <c r="F150" s="11">
        <v>1.2999999999999999E-3</v>
      </c>
      <c r="G150" s="11">
        <v>3.3360000000000001E-2</v>
      </c>
      <c r="H150" s="11">
        <v>6.7000000000000002E-4</v>
      </c>
      <c r="I150" s="11">
        <v>0.2636</v>
      </c>
      <c r="J150" s="11">
        <v>6.7999999999999996E-3</v>
      </c>
      <c r="K150" s="12">
        <v>211.5</v>
      </c>
      <c r="L150" s="12">
        <v>4.2</v>
      </c>
      <c r="M150" s="12">
        <v>237.3</v>
      </c>
      <c r="N150" s="12">
        <v>5.5</v>
      </c>
    </row>
    <row r="151" spans="1:14" x14ac:dyDescent="0.25">
      <c r="A151" t="s">
        <v>160</v>
      </c>
      <c r="B151" s="9">
        <v>791</v>
      </c>
      <c r="C151" s="9">
        <v>615</v>
      </c>
      <c r="D151" s="10">
        <f t="shared" si="2"/>
        <v>1.2861788617886178</v>
      </c>
      <c r="E151" s="11">
        <v>5.21E-2</v>
      </c>
      <c r="F151" s="11">
        <v>2.5000000000000001E-3</v>
      </c>
      <c r="G151" s="11">
        <v>1.3679999999999999E-2</v>
      </c>
      <c r="H151" s="11">
        <v>4.0000000000000002E-4</v>
      </c>
      <c r="I151" s="11">
        <v>9.8500000000000004E-2</v>
      </c>
      <c r="J151" s="11">
        <v>4.3E-3</v>
      </c>
      <c r="K151" s="12">
        <v>87.6</v>
      </c>
      <c r="L151" s="12">
        <v>2.5</v>
      </c>
      <c r="M151" s="12">
        <v>95.2</v>
      </c>
      <c r="N151" s="12">
        <v>4</v>
      </c>
    </row>
    <row r="152" spans="1:14" x14ac:dyDescent="0.25">
      <c r="A152" t="s">
        <v>161</v>
      </c>
      <c r="B152" s="9">
        <v>274</v>
      </c>
      <c r="C152" s="9">
        <v>311</v>
      </c>
      <c r="D152" s="10">
        <f t="shared" si="2"/>
        <v>0.88102893890675238</v>
      </c>
      <c r="E152" s="11">
        <v>4.87E-2</v>
      </c>
      <c r="F152" s="11">
        <v>2.5000000000000001E-3</v>
      </c>
      <c r="G152" s="11">
        <v>6.79E-3</v>
      </c>
      <c r="H152" s="11">
        <v>1.3999999999999999E-4</v>
      </c>
      <c r="I152" s="11">
        <v>4.5699999999999998E-2</v>
      </c>
      <c r="J152" s="11">
        <v>2.3E-3</v>
      </c>
      <c r="K152" s="12">
        <v>43.65</v>
      </c>
      <c r="L152" s="12">
        <v>0.89</v>
      </c>
      <c r="M152" s="12">
        <v>45.3</v>
      </c>
      <c r="N152" s="12">
        <v>2.2000000000000002</v>
      </c>
    </row>
    <row r="153" spans="1:14" x14ac:dyDescent="0.25">
      <c r="A153" t="s">
        <v>162</v>
      </c>
      <c r="B153" s="9">
        <v>80</v>
      </c>
      <c r="C153" s="9">
        <v>148</v>
      </c>
      <c r="D153" s="10">
        <f t="shared" si="2"/>
        <v>0.54054054054054057</v>
      </c>
      <c r="E153" s="11">
        <v>5.8999999999999997E-2</v>
      </c>
      <c r="F153" s="11">
        <v>1.8E-3</v>
      </c>
      <c r="G153" s="11">
        <v>8.8999999999999996E-2</v>
      </c>
      <c r="H153" s="11">
        <v>1.8E-3</v>
      </c>
      <c r="I153" s="11">
        <v>0.73099999999999998</v>
      </c>
      <c r="J153" s="11">
        <v>2.5000000000000001E-2</v>
      </c>
      <c r="K153" s="12">
        <v>550</v>
      </c>
      <c r="L153" s="12">
        <v>11</v>
      </c>
      <c r="M153" s="12">
        <v>556</v>
      </c>
      <c r="N153" s="12">
        <v>14</v>
      </c>
    </row>
    <row r="154" spans="1:14" x14ac:dyDescent="0.25">
      <c r="A154" t="s">
        <v>163</v>
      </c>
      <c r="B154" s="9">
        <v>41</v>
      </c>
      <c r="C154" s="9">
        <v>52</v>
      </c>
      <c r="D154" s="10">
        <f t="shared" si="2"/>
        <v>0.78846153846153844</v>
      </c>
      <c r="E154" s="11">
        <v>4.7600000000000003E-2</v>
      </c>
      <c r="F154" s="11">
        <v>4.1999999999999997E-3</v>
      </c>
      <c r="G154" s="11">
        <v>1.4370000000000001E-2</v>
      </c>
      <c r="H154" s="11">
        <v>3.5E-4</v>
      </c>
      <c r="I154" s="11">
        <v>9.2799999999999994E-2</v>
      </c>
      <c r="J154" s="11">
        <v>8.0000000000000002E-3</v>
      </c>
      <c r="K154" s="12">
        <v>92</v>
      </c>
      <c r="L154" s="12">
        <v>2.2000000000000002</v>
      </c>
      <c r="M154" s="12">
        <v>89.1</v>
      </c>
      <c r="N154" s="12">
        <v>7.4</v>
      </c>
    </row>
    <row r="155" spans="1:14" x14ac:dyDescent="0.25">
      <c r="A155" t="s">
        <v>164</v>
      </c>
      <c r="B155" s="9">
        <v>173</v>
      </c>
      <c r="C155" s="9">
        <v>216</v>
      </c>
      <c r="D155" s="10">
        <f t="shared" si="2"/>
        <v>0.80092592592592593</v>
      </c>
      <c r="E155" s="11">
        <v>5.8599999999999999E-2</v>
      </c>
      <c r="F155" s="11">
        <v>2.8E-3</v>
      </c>
      <c r="G155" s="11">
        <v>1.7739999999999999E-2</v>
      </c>
      <c r="H155" s="11">
        <v>3.6999999999999999E-4</v>
      </c>
      <c r="I155" s="11">
        <v>0.14280000000000001</v>
      </c>
      <c r="J155" s="11">
        <v>6.8999999999999999E-3</v>
      </c>
      <c r="K155" s="12">
        <v>113.3</v>
      </c>
      <c r="L155" s="12">
        <v>2.2999999999999998</v>
      </c>
      <c r="M155" s="12">
        <v>135.19999999999999</v>
      </c>
      <c r="N155" s="12">
        <v>6.1</v>
      </c>
    </row>
    <row r="156" spans="1:14" x14ac:dyDescent="0.25">
      <c r="A156" t="s">
        <v>165</v>
      </c>
      <c r="B156" s="9">
        <v>47</v>
      </c>
      <c r="C156" s="9">
        <v>69</v>
      </c>
      <c r="D156" s="10">
        <f t="shared" si="2"/>
        <v>0.6811594202898551</v>
      </c>
      <c r="E156" s="11">
        <v>5.2600000000000001E-2</v>
      </c>
      <c r="F156" s="11">
        <v>6.4000000000000003E-3</v>
      </c>
      <c r="G156" s="11">
        <v>1.133E-2</v>
      </c>
      <c r="H156" s="11">
        <v>2.9999999999999997E-4</v>
      </c>
      <c r="I156" s="11">
        <v>8.0600000000000005E-2</v>
      </c>
      <c r="J156" s="11">
        <v>9.5999999999999992E-3</v>
      </c>
      <c r="K156" s="12">
        <v>72.599999999999994</v>
      </c>
      <c r="L156" s="12">
        <v>1.9</v>
      </c>
      <c r="M156" s="12">
        <v>77.8</v>
      </c>
      <c r="N156" s="12">
        <v>8.9</v>
      </c>
    </row>
    <row r="157" spans="1:14" x14ac:dyDescent="0.25">
      <c r="A157" t="s">
        <v>166</v>
      </c>
      <c r="B157" s="9">
        <v>619</v>
      </c>
      <c r="C157" s="9">
        <v>1074</v>
      </c>
      <c r="D157" s="10">
        <f t="shared" si="2"/>
        <v>0.57635009310986962</v>
      </c>
      <c r="E157" s="11">
        <v>5.4199999999999998E-2</v>
      </c>
      <c r="F157" s="11">
        <v>2.5000000000000001E-3</v>
      </c>
      <c r="G157" s="11">
        <v>6.1900000000000002E-3</v>
      </c>
      <c r="H157" s="11">
        <v>1.3999999999999999E-4</v>
      </c>
      <c r="I157" s="11">
        <v>4.58E-2</v>
      </c>
      <c r="J157" s="11">
        <v>2.2000000000000001E-3</v>
      </c>
      <c r="K157" s="12">
        <v>39.770000000000003</v>
      </c>
      <c r="L157" s="12">
        <v>0.9</v>
      </c>
      <c r="M157" s="12">
        <v>45.5</v>
      </c>
      <c r="N157" s="12">
        <v>2.2000000000000002</v>
      </c>
    </row>
    <row r="158" spans="1:14" x14ac:dyDescent="0.25">
      <c r="A158" t="s">
        <v>167</v>
      </c>
      <c r="B158" s="9">
        <v>430</v>
      </c>
      <c r="C158" s="9">
        <v>1048</v>
      </c>
      <c r="D158" s="10">
        <f t="shared" si="2"/>
        <v>0.41030534351145037</v>
      </c>
      <c r="E158" s="11">
        <v>5.3100000000000001E-2</v>
      </c>
      <c r="F158" s="11">
        <v>3.2000000000000002E-3</v>
      </c>
      <c r="G158" s="11">
        <v>6.2399999999999999E-3</v>
      </c>
      <c r="H158" s="11">
        <v>1.3999999999999999E-4</v>
      </c>
      <c r="I158" s="11">
        <v>4.5100000000000001E-2</v>
      </c>
      <c r="J158" s="11">
        <v>2.5999999999999999E-3</v>
      </c>
      <c r="K158" s="12">
        <v>40.130000000000003</v>
      </c>
      <c r="L158" s="12">
        <v>0.88</v>
      </c>
      <c r="M158" s="12">
        <v>44.7</v>
      </c>
      <c r="N158" s="12">
        <v>2.5</v>
      </c>
    </row>
    <row r="159" spans="1:14" x14ac:dyDescent="0.25">
      <c r="A159" t="s">
        <v>168</v>
      </c>
      <c r="B159" s="9">
        <v>121</v>
      </c>
      <c r="C159" s="9">
        <v>43</v>
      </c>
      <c r="D159" s="10">
        <f t="shared" si="2"/>
        <v>2.8139534883720931</v>
      </c>
      <c r="E159" s="11">
        <v>6.2899999999999998E-2</v>
      </c>
      <c r="F159" s="11">
        <v>1.6000000000000001E-3</v>
      </c>
      <c r="G159" s="11">
        <v>8.9499999999999996E-2</v>
      </c>
      <c r="H159" s="11">
        <v>1.6999999999999999E-3</v>
      </c>
      <c r="I159" s="11">
        <v>0.76300000000000001</v>
      </c>
      <c r="J159" s="11">
        <v>2.3E-2</v>
      </c>
      <c r="K159" s="12">
        <v>553</v>
      </c>
      <c r="L159" s="12">
        <v>10</v>
      </c>
      <c r="M159" s="12">
        <v>579</v>
      </c>
      <c r="N159" s="12">
        <v>14</v>
      </c>
    </row>
    <row r="160" spans="1:14" x14ac:dyDescent="0.25">
      <c r="A160" t="s">
        <v>169</v>
      </c>
      <c r="B160" s="9">
        <v>198</v>
      </c>
      <c r="C160" s="9">
        <v>164</v>
      </c>
      <c r="D160" s="10">
        <f t="shared" si="2"/>
        <v>1.2073170731707317</v>
      </c>
      <c r="E160" s="11">
        <v>5.8200000000000002E-2</v>
      </c>
      <c r="F160" s="11">
        <v>4.4999999999999997E-3</v>
      </c>
      <c r="G160" s="11">
        <v>5.9100000000000003E-3</v>
      </c>
      <c r="H160" s="11">
        <v>1.6000000000000001E-4</v>
      </c>
      <c r="I160" s="11">
        <v>4.65E-2</v>
      </c>
      <c r="J160" s="11">
        <v>3.5000000000000001E-3</v>
      </c>
      <c r="K160" s="12">
        <v>38</v>
      </c>
      <c r="L160" s="12">
        <v>1</v>
      </c>
      <c r="M160" s="12">
        <v>46.1</v>
      </c>
      <c r="N160" s="12">
        <v>3.4</v>
      </c>
    </row>
    <row r="161" spans="1:14" x14ac:dyDescent="0.25">
      <c r="A161" t="s">
        <v>170</v>
      </c>
      <c r="B161" s="9">
        <v>34</v>
      </c>
      <c r="C161" s="9">
        <v>36</v>
      </c>
      <c r="D161" s="10">
        <f t="shared" si="2"/>
        <v>0.94444444444444442</v>
      </c>
      <c r="E161" s="11">
        <v>9.0200000000000002E-2</v>
      </c>
      <c r="F161" s="11">
        <v>7.7999999999999996E-3</v>
      </c>
      <c r="G161" s="11">
        <v>2.6079999999999999E-2</v>
      </c>
      <c r="H161" s="11">
        <v>8.3000000000000001E-4</v>
      </c>
      <c r="I161" s="11">
        <v>0.318</v>
      </c>
      <c r="J161" s="11">
        <v>2.7E-2</v>
      </c>
      <c r="K161" s="12">
        <v>165.9</v>
      </c>
      <c r="L161" s="12">
        <v>5.2</v>
      </c>
      <c r="M161" s="12">
        <v>277</v>
      </c>
      <c r="N161" s="12">
        <v>20</v>
      </c>
    </row>
    <row r="162" spans="1:14" x14ac:dyDescent="0.25">
      <c r="A162" t="s">
        <v>171</v>
      </c>
      <c r="B162" s="9">
        <v>37</v>
      </c>
      <c r="C162" s="9">
        <v>60</v>
      </c>
      <c r="D162" s="10">
        <f t="shared" si="2"/>
        <v>0.6166666666666667</v>
      </c>
      <c r="E162" s="11">
        <v>0.13100000000000001</v>
      </c>
      <c r="F162" s="11">
        <v>1.9E-2</v>
      </c>
      <c r="G162" s="11">
        <v>2.4320000000000001E-2</v>
      </c>
      <c r="H162" s="11">
        <v>9.1E-4</v>
      </c>
      <c r="I162" s="11">
        <v>0.437</v>
      </c>
      <c r="J162" s="11">
        <v>6.3E-2</v>
      </c>
      <c r="K162" s="12">
        <v>154.9</v>
      </c>
      <c r="L162" s="12">
        <v>5.7</v>
      </c>
      <c r="M162" s="12">
        <v>360</v>
      </c>
      <c r="N162" s="12">
        <v>44</v>
      </c>
    </row>
    <row r="163" spans="1:14" x14ac:dyDescent="0.25">
      <c r="A163" t="s">
        <v>172</v>
      </c>
      <c r="B163" s="9">
        <v>354</v>
      </c>
      <c r="C163" s="9">
        <v>21</v>
      </c>
      <c r="D163" s="10">
        <f t="shared" si="2"/>
        <v>16.857142857142858</v>
      </c>
      <c r="E163" s="11">
        <v>5.5870000000000003E-2</v>
      </c>
      <c r="F163" s="11">
        <v>9.3000000000000005E-4</v>
      </c>
      <c r="G163" s="11">
        <v>6.6600000000000006E-2</v>
      </c>
      <c r="H163" s="11">
        <v>1.2999999999999999E-3</v>
      </c>
      <c r="I163" s="11">
        <v>0.504</v>
      </c>
      <c r="J163" s="11">
        <v>1.2E-2</v>
      </c>
      <c r="K163" s="12">
        <v>415.5</v>
      </c>
      <c r="L163" s="12">
        <v>7.9</v>
      </c>
      <c r="M163" s="12">
        <v>414.1</v>
      </c>
      <c r="N163" s="12">
        <v>7.8</v>
      </c>
    </row>
    <row r="164" spans="1:14" x14ac:dyDescent="0.25">
      <c r="A164" t="s">
        <v>173</v>
      </c>
      <c r="B164" s="9">
        <v>759</v>
      </c>
      <c r="C164" s="9">
        <v>198</v>
      </c>
      <c r="D164" s="10">
        <f t="shared" si="2"/>
        <v>3.8333333333333335</v>
      </c>
      <c r="E164" s="11">
        <v>7.0499999999999993E-2</v>
      </c>
      <c r="F164" s="11">
        <v>3.0000000000000001E-3</v>
      </c>
      <c r="G164" s="11">
        <v>4.5199999999999997E-3</v>
      </c>
      <c r="H164" s="11">
        <v>1.2E-4</v>
      </c>
      <c r="I164" s="11">
        <v>4.3099999999999999E-2</v>
      </c>
      <c r="J164" s="11">
        <v>1.8E-3</v>
      </c>
      <c r="K164" s="12">
        <v>29.1</v>
      </c>
      <c r="L164" s="12">
        <v>0.8</v>
      </c>
      <c r="M164" s="12">
        <v>42.8</v>
      </c>
      <c r="N164" s="12">
        <v>1.8</v>
      </c>
    </row>
    <row r="165" spans="1:14" x14ac:dyDescent="0.25">
      <c r="A165" t="s">
        <v>174</v>
      </c>
      <c r="B165" s="9">
        <v>138</v>
      </c>
      <c r="C165" s="9">
        <v>108</v>
      </c>
      <c r="D165" s="10">
        <f t="shared" si="2"/>
        <v>1.2777777777777777</v>
      </c>
      <c r="E165" s="11">
        <v>5.6899999999999999E-2</v>
      </c>
      <c r="F165" s="11">
        <v>3.0000000000000001E-3</v>
      </c>
      <c r="G165" s="11">
        <v>1.315E-2</v>
      </c>
      <c r="H165" s="11">
        <v>2.9E-4</v>
      </c>
      <c r="I165" s="11">
        <v>0.10150000000000001</v>
      </c>
      <c r="J165" s="11">
        <v>5.4999999999999997E-3</v>
      </c>
      <c r="K165" s="12">
        <v>84.2</v>
      </c>
      <c r="L165" s="12">
        <v>1.8</v>
      </c>
      <c r="M165" s="12">
        <v>97.9</v>
      </c>
      <c r="N165" s="12">
        <v>5.0999999999999996</v>
      </c>
    </row>
    <row r="166" spans="1:14" x14ac:dyDescent="0.25">
      <c r="A166" t="s">
        <v>175</v>
      </c>
      <c r="B166" s="9">
        <v>18</v>
      </c>
      <c r="C166" s="9">
        <v>11</v>
      </c>
      <c r="D166" s="10">
        <f t="shared" si="2"/>
        <v>1.6363636363636365</v>
      </c>
      <c r="E166" s="11">
        <v>9.5000000000000001E-2</v>
      </c>
      <c r="F166" s="11">
        <v>1.9E-2</v>
      </c>
      <c r="G166" s="11">
        <v>1.017E-2</v>
      </c>
      <c r="H166" s="11">
        <v>5.8E-4</v>
      </c>
      <c r="I166" s="11">
        <v>0.11799999999999999</v>
      </c>
      <c r="J166" s="11">
        <v>2.1000000000000001E-2</v>
      </c>
      <c r="K166" s="12">
        <v>65.2</v>
      </c>
      <c r="L166" s="12">
        <v>3.7</v>
      </c>
      <c r="M166" s="12">
        <v>115</v>
      </c>
      <c r="N166" s="12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alimo</dc:creator>
  <cp:lastModifiedBy>alimo</cp:lastModifiedBy>
  <dcterms:created xsi:type="dcterms:W3CDTF">2015-02-10T14:17:37Z</dcterms:created>
  <dcterms:modified xsi:type="dcterms:W3CDTF">2015-07-31T14:58:46Z</dcterms:modified>
</cp:coreProperties>
</file>