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trace metal" sheetId="1" r:id="rId1"/>
    <sheet name="stable isotope" sheetId="2" r:id="rId2"/>
  </sheets>
  <definedNames>
    <definedName name="_xlnm._FilterDatabase" localSheetId="1" hidden="1">'stable isotope'!$M$14:$N$14</definedName>
    <definedName name="_xlnm._FilterDatabase" localSheetId="0" hidden="1">'trace metal'!$A$2:$G$41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 l="1"/>
  <c r="R9" i="2"/>
  <c r="R8" i="2"/>
  <c r="R7" i="2"/>
  <c r="R6" i="2"/>
  <c r="R5" i="2"/>
  <c r="R4" i="2"/>
  <c r="R3" i="2"/>
  <c r="J12" i="2"/>
  <c r="J11" i="2"/>
  <c r="J10" i="2"/>
  <c r="J9" i="2"/>
  <c r="J8" i="2"/>
  <c r="J7" i="2"/>
  <c r="J6" i="2"/>
  <c r="J5" i="2"/>
  <c r="J4" i="2"/>
  <c r="J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Q20" i="1" l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R3" i="1" l="1"/>
  <c r="R19" i="1"/>
  <c r="R4" i="1"/>
  <c r="R12" i="1"/>
  <c r="R20" i="1"/>
  <c r="R5" i="1"/>
  <c r="R13" i="1"/>
  <c r="R6" i="1"/>
  <c r="R14" i="1"/>
  <c r="R7" i="1"/>
  <c r="R15" i="1"/>
  <c r="R8" i="1"/>
  <c r="R16" i="1"/>
  <c r="R11" i="1"/>
  <c r="R9" i="1"/>
  <c r="R17" i="1"/>
  <c r="R10" i="1"/>
  <c r="R18" i="1"/>
</calcChain>
</file>

<file path=xl/sharedStrings.xml><?xml version="1.0" encoding="utf-8"?>
<sst xmlns="http://schemas.openxmlformats.org/spreadsheetml/2006/main" count="162" uniqueCount="13">
  <si>
    <t>Bass River</t>
  </si>
  <si>
    <t>top (ft)</t>
  </si>
  <si>
    <t xml:space="preserve">bottom (ft) </t>
  </si>
  <si>
    <t>avg (ft)</t>
  </si>
  <si>
    <t>avg (m)</t>
  </si>
  <si>
    <t>Mg/Ca (mmol/mol)</t>
  </si>
  <si>
    <t>B/Ca (µmol/mol)</t>
  </si>
  <si>
    <t>Species</t>
  </si>
  <si>
    <t>Subbotina</t>
  </si>
  <si>
    <t>Morozovella</t>
  </si>
  <si>
    <t>A.soldadoensis</t>
  </si>
  <si>
    <r>
      <t>δ</t>
    </r>
    <r>
      <rPr>
        <vertAlign val="super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C (‰) PDB</t>
    </r>
  </si>
  <si>
    <r>
      <t>δ</t>
    </r>
    <r>
      <rPr>
        <vertAlign val="super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O (‰) PDB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</si>
</sst>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2" fontId="4" fillId="0" borderId="0" xfId="1" applyNumberFormat="1" applyFont="1"/>
    <xf numFmtId="0" fontId="1" fillId="0" borderId="0" xfId="0" applyFont="1" applyAlignment="1">
      <alignment horizontal="center" textRotation="90"/>
    </xf>
    <xf numFmtId="2" fontId="2" fillId="0" borderId="0" xfId="2" applyNumberFormat="1" applyFont="1"/>
    <xf numFmtId="2" fontId="4" fillId="0" borderId="0" xfId="2" applyNumberFormat="1" applyFont="1"/>
    <xf numFmtId="0" fontId="5" fillId="0" borderId="0" xfId="0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 textRotation="90"/>
    </xf>
    <xf numFmtId="0" fontId="2" fillId="0" borderId="0" xfId="3" applyFont="1"/>
    <xf numFmtId="2" fontId="2" fillId="0" borderId="0" xfId="3" applyNumberFormat="1" applyFont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Alignment="1">
      <alignment horizontal="center" textRotation="90"/>
    </xf>
    <xf numFmtId="2" fontId="3" fillId="0" borderId="0" xfId="0" applyNumberFormat="1" applyFont="1"/>
    <xf numFmtId="0" fontId="7" fillId="0" borderId="0" xfId="4" applyFont="1"/>
    <xf numFmtId="165" fontId="1" fillId="0" borderId="0" xfId="0" applyNumberFormat="1" applyFont="1"/>
    <xf numFmtId="2" fontId="8" fillId="0" borderId="0" xfId="1" applyNumberFormat="1" applyFont="1"/>
    <xf numFmtId="164" fontId="8" fillId="0" borderId="0" xfId="1" applyNumberFormat="1" applyFont="1"/>
    <xf numFmtId="165" fontId="8" fillId="0" borderId="0" xfId="1" applyNumberFormat="1" applyFont="1"/>
    <xf numFmtId="165" fontId="4" fillId="0" borderId="0" xfId="1" applyNumberFormat="1" applyFont="1"/>
  </cellXfs>
  <cellStyles count="5">
    <cellStyle name="Normal" xfId="0" builtinId="0"/>
    <cellStyle name="Normal_Sheet1" xfId="1"/>
    <cellStyle name="Normal_stable isotope" xfId="3"/>
    <cellStyle name="Normal_trace metal" xfId="2"/>
    <cellStyle name="Normal_trace metal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C9" zoomScaleNormal="100" zoomScaleSheetLayoutView="100" workbookViewId="0">
      <selection activeCell="O10" sqref="O10"/>
    </sheetView>
  </sheetViews>
  <sheetFormatPr defaultColWidth="8.85546875" defaultRowHeight="14.25" x14ac:dyDescent="0.2"/>
  <cols>
    <col min="1" max="1" width="10.7109375" style="3" bestFit="1" customWidth="1"/>
    <col min="2" max="4" width="8.85546875" style="3"/>
    <col min="5" max="5" width="12.28515625" style="3" customWidth="1"/>
    <col min="6" max="12" width="8.85546875" style="3"/>
    <col min="13" max="13" width="15.42578125" style="3" bestFit="1" customWidth="1"/>
    <col min="14" max="20" width="8.85546875" style="3"/>
    <col min="21" max="21" width="13.28515625" style="3" bestFit="1" customWidth="1"/>
    <col min="22" max="16384" width="8.85546875" style="3"/>
  </cols>
  <sheetData>
    <row r="1" spans="1:26" ht="13.9" x14ac:dyDescent="0.25">
      <c r="A1" s="3" t="s">
        <v>0</v>
      </c>
    </row>
    <row r="2" spans="1:26" ht="97.5" x14ac:dyDescent="0.2">
      <c r="A2" s="21" t="s">
        <v>1</v>
      </c>
      <c r="B2" s="21" t="s">
        <v>2</v>
      </c>
      <c r="C2" s="21" t="s">
        <v>3</v>
      </c>
      <c r="D2" s="21" t="s">
        <v>4</v>
      </c>
      <c r="E2" s="21" t="s">
        <v>7</v>
      </c>
      <c r="F2" s="21" t="s">
        <v>5</v>
      </c>
      <c r="G2" s="21" t="s">
        <v>6</v>
      </c>
      <c r="H2" s="21"/>
      <c r="I2" s="21" t="s">
        <v>1</v>
      </c>
      <c r="J2" s="21" t="s">
        <v>2</v>
      </c>
      <c r="K2" s="21" t="s">
        <v>3</v>
      </c>
      <c r="L2" s="21" t="s">
        <v>4</v>
      </c>
      <c r="M2" s="21" t="s">
        <v>7</v>
      </c>
      <c r="N2" s="21" t="s">
        <v>5</v>
      </c>
      <c r="O2" s="21" t="s">
        <v>6</v>
      </c>
      <c r="P2" s="21"/>
      <c r="Q2" s="21" t="s">
        <v>1</v>
      </c>
      <c r="R2" s="21" t="s">
        <v>2</v>
      </c>
      <c r="S2" s="21" t="s">
        <v>3</v>
      </c>
      <c r="T2" s="21" t="s">
        <v>4</v>
      </c>
      <c r="U2" s="21" t="s">
        <v>7</v>
      </c>
      <c r="V2" s="21" t="s">
        <v>5</v>
      </c>
      <c r="W2" s="21" t="s">
        <v>6</v>
      </c>
    </row>
    <row r="3" spans="1:26" ht="14.45" x14ac:dyDescent="0.3">
      <c r="A3" s="28">
        <v>1145</v>
      </c>
      <c r="B3" s="28">
        <v>1145.0999999999999</v>
      </c>
      <c r="C3" s="3">
        <v>1145.05</v>
      </c>
      <c r="D3" s="3">
        <v>349.01</v>
      </c>
      <c r="E3" s="22" t="s">
        <v>8</v>
      </c>
      <c r="F3" s="3">
        <v>3.2</v>
      </c>
      <c r="G3" s="4">
        <v>40.5</v>
      </c>
      <c r="H3" s="25"/>
      <c r="I3" s="24">
        <v>1146</v>
      </c>
      <c r="J3" s="24">
        <v>1146.0999999999999</v>
      </c>
      <c r="K3" s="7">
        <v>1146.05</v>
      </c>
      <c r="L3" s="3">
        <v>349.32</v>
      </c>
      <c r="M3" s="22" t="s">
        <v>10</v>
      </c>
      <c r="N3" s="3">
        <v>2.84</v>
      </c>
      <c r="O3" s="7">
        <v>47.83</v>
      </c>
      <c r="P3" s="26"/>
      <c r="Q3" s="24">
        <f>S3-(0.1/2)</f>
        <v>1145</v>
      </c>
      <c r="R3" s="24">
        <f>Q3+0.1</f>
        <v>1145.0999999999999</v>
      </c>
      <c r="S3" s="7">
        <v>1145.05</v>
      </c>
      <c r="T3" s="3">
        <v>349.01</v>
      </c>
      <c r="U3" s="22" t="s">
        <v>9</v>
      </c>
      <c r="V3" s="3">
        <v>3.5</v>
      </c>
      <c r="W3" s="3">
        <v>39.79</v>
      </c>
      <c r="X3" s="25"/>
      <c r="Y3" s="23"/>
      <c r="Z3" s="6"/>
    </row>
    <row r="4" spans="1:26" ht="14.45" x14ac:dyDescent="0.3">
      <c r="A4" s="28">
        <v>1147</v>
      </c>
      <c r="B4" s="28">
        <v>1147.0999999999999</v>
      </c>
      <c r="C4" s="3">
        <v>1147.05</v>
      </c>
      <c r="D4" s="3">
        <v>349.62</v>
      </c>
      <c r="E4" s="22" t="s">
        <v>8</v>
      </c>
      <c r="F4" s="3">
        <v>3.11</v>
      </c>
      <c r="G4" s="4">
        <v>43</v>
      </c>
      <c r="H4" s="25"/>
      <c r="I4" s="24">
        <v>1149.1000000000001</v>
      </c>
      <c r="J4" s="24">
        <v>1149.2</v>
      </c>
      <c r="K4" s="7">
        <v>1149.1500000000001</v>
      </c>
      <c r="L4" s="3">
        <v>350.26</v>
      </c>
      <c r="M4" s="22" t="s">
        <v>10</v>
      </c>
      <c r="N4" s="3">
        <v>3.02</v>
      </c>
      <c r="O4" s="7">
        <v>43.26</v>
      </c>
      <c r="P4" s="26"/>
      <c r="Q4" s="24">
        <f t="shared" ref="Q4:Q20" si="0">S4-(0.1/2)</f>
        <v>1146</v>
      </c>
      <c r="R4" s="24">
        <f t="shared" ref="R4:R20" si="1">Q4+0.1</f>
        <v>1146.0999999999999</v>
      </c>
      <c r="S4" s="7">
        <v>1146.05</v>
      </c>
      <c r="T4" s="3">
        <v>349.32</v>
      </c>
      <c r="U4" s="22" t="s">
        <v>9</v>
      </c>
      <c r="V4" s="3">
        <v>3.61</v>
      </c>
      <c r="W4" s="3">
        <v>46.95</v>
      </c>
      <c r="X4" s="25"/>
      <c r="Y4" s="23"/>
      <c r="Z4" s="6"/>
    </row>
    <row r="5" spans="1:26" ht="14.45" x14ac:dyDescent="0.3">
      <c r="A5" s="28">
        <v>1148.3</v>
      </c>
      <c r="B5" s="28">
        <v>1148.4000000000001</v>
      </c>
      <c r="C5" s="3">
        <v>1148.3499999999999</v>
      </c>
      <c r="D5" s="3">
        <v>350.02</v>
      </c>
      <c r="E5" s="22" t="s">
        <v>8</v>
      </c>
      <c r="F5" s="3">
        <v>3.46</v>
      </c>
      <c r="G5" s="4">
        <v>42.03</v>
      </c>
      <c r="H5" s="25"/>
      <c r="I5" s="24">
        <v>1152</v>
      </c>
      <c r="J5" s="24">
        <v>1152.0999999999999</v>
      </c>
      <c r="K5" s="7">
        <v>1152.05</v>
      </c>
      <c r="L5" s="3">
        <v>351.14</v>
      </c>
      <c r="M5" s="22" t="s">
        <v>10</v>
      </c>
      <c r="O5" s="7">
        <v>51.18</v>
      </c>
      <c r="P5" s="26"/>
      <c r="Q5" s="24">
        <f t="shared" si="0"/>
        <v>1147</v>
      </c>
      <c r="R5" s="24">
        <f t="shared" si="1"/>
        <v>1147.0999999999999</v>
      </c>
      <c r="S5" s="7">
        <v>1147.05</v>
      </c>
      <c r="T5" s="3">
        <v>349.62</v>
      </c>
      <c r="U5" s="22" t="s">
        <v>9</v>
      </c>
      <c r="V5" s="3">
        <v>3.95</v>
      </c>
      <c r="W5" s="3">
        <v>49.15</v>
      </c>
      <c r="X5" s="25"/>
      <c r="Y5" s="23"/>
      <c r="Z5" s="6"/>
    </row>
    <row r="6" spans="1:26" ht="14.45" x14ac:dyDescent="0.3">
      <c r="A6" s="28">
        <v>1149.0999999999999</v>
      </c>
      <c r="B6" s="28">
        <v>1149.2</v>
      </c>
      <c r="C6" s="3">
        <v>1149.1500000000001</v>
      </c>
      <c r="D6" s="3">
        <v>350.26</v>
      </c>
      <c r="E6" s="22" t="s">
        <v>8</v>
      </c>
      <c r="F6" s="3">
        <v>3.53</v>
      </c>
      <c r="G6" s="4">
        <v>42.52</v>
      </c>
      <c r="H6" s="25"/>
      <c r="I6" s="24">
        <v>1154</v>
      </c>
      <c r="J6" s="24">
        <v>1154.0999999999999</v>
      </c>
      <c r="K6" s="7">
        <v>1154.05</v>
      </c>
      <c r="L6" s="3">
        <v>351.75</v>
      </c>
      <c r="M6" s="22" t="s">
        <v>10</v>
      </c>
      <c r="O6" s="7">
        <v>50.27</v>
      </c>
      <c r="P6" s="26"/>
      <c r="Q6" s="24">
        <f t="shared" si="0"/>
        <v>1148.3</v>
      </c>
      <c r="R6" s="24">
        <f t="shared" si="1"/>
        <v>1148.3999999999999</v>
      </c>
      <c r="S6" s="7">
        <v>1148.3499999999999</v>
      </c>
      <c r="T6" s="3">
        <v>350.02</v>
      </c>
      <c r="U6" s="22" t="s">
        <v>9</v>
      </c>
      <c r="V6" s="3">
        <v>3.55</v>
      </c>
      <c r="W6" s="3">
        <v>41.71</v>
      </c>
      <c r="X6" s="25"/>
      <c r="Y6" s="23"/>
      <c r="Z6" s="6"/>
    </row>
    <row r="7" spans="1:26" ht="14.45" x14ac:dyDescent="0.3">
      <c r="A7" s="28">
        <v>1152</v>
      </c>
      <c r="B7" s="28">
        <v>1152.0999999999999</v>
      </c>
      <c r="C7" s="3">
        <v>1152.05</v>
      </c>
      <c r="D7" s="3">
        <v>351.14</v>
      </c>
      <c r="E7" s="22" t="s">
        <v>8</v>
      </c>
      <c r="F7" s="3">
        <v>3.93</v>
      </c>
      <c r="G7" s="4">
        <v>43.34</v>
      </c>
      <c r="H7" s="25"/>
      <c r="I7" s="24">
        <v>1159</v>
      </c>
      <c r="J7" s="24">
        <v>1159.0999999999999</v>
      </c>
      <c r="K7" s="7">
        <v>1159.05</v>
      </c>
      <c r="L7" s="3">
        <v>353.28</v>
      </c>
      <c r="M7" s="22" t="s">
        <v>10</v>
      </c>
      <c r="O7" s="7">
        <v>43.88</v>
      </c>
      <c r="P7" s="26"/>
      <c r="Q7" s="24">
        <f t="shared" si="0"/>
        <v>1149.1000000000001</v>
      </c>
      <c r="R7" s="24">
        <f t="shared" si="1"/>
        <v>1149.2</v>
      </c>
      <c r="S7" s="7">
        <v>1149.1500000000001</v>
      </c>
      <c r="T7" s="3">
        <v>350.26</v>
      </c>
      <c r="U7" s="22" t="s">
        <v>9</v>
      </c>
      <c r="V7" s="3">
        <v>3.84</v>
      </c>
      <c r="W7" s="3">
        <v>44.35</v>
      </c>
      <c r="X7" s="25"/>
      <c r="Y7" s="23"/>
      <c r="Z7" s="6"/>
    </row>
    <row r="8" spans="1:26" ht="14.45" x14ac:dyDescent="0.3">
      <c r="A8" s="28">
        <v>1154</v>
      </c>
      <c r="B8" s="28">
        <v>1154.0999999999999</v>
      </c>
      <c r="C8" s="3">
        <v>1154.05</v>
      </c>
      <c r="D8" s="3">
        <v>351.75</v>
      </c>
      <c r="E8" s="22" t="s">
        <v>8</v>
      </c>
      <c r="F8" s="3">
        <v>4.04</v>
      </c>
      <c r="G8" s="4">
        <v>42.83</v>
      </c>
      <c r="H8" s="25"/>
      <c r="I8" s="24">
        <v>1165</v>
      </c>
      <c r="J8" s="24">
        <v>1165.0999999999999</v>
      </c>
      <c r="K8" s="7">
        <v>1165.05</v>
      </c>
      <c r="L8" s="3">
        <v>355.11</v>
      </c>
      <c r="M8" s="22" t="s">
        <v>10</v>
      </c>
      <c r="N8" s="3">
        <v>3.98</v>
      </c>
      <c r="O8" s="3">
        <v>43.04</v>
      </c>
      <c r="Q8" s="24">
        <f t="shared" si="0"/>
        <v>1152</v>
      </c>
      <c r="R8" s="24">
        <f t="shared" si="1"/>
        <v>1152.0999999999999</v>
      </c>
      <c r="S8" s="7">
        <v>1152.05</v>
      </c>
      <c r="T8" s="3">
        <v>351.14</v>
      </c>
      <c r="U8" s="22" t="s">
        <v>9</v>
      </c>
      <c r="W8" s="3">
        <v>48.29</v>
      </c>
      <c r="X8" s="25"/>
    </row>
    <row r="9" spans="1:26" ht="14.45" x14ac:dyDescent="0.3">
      <c r="A9" s="24">
        <v>1157</v>
      </c>
      <c r="B9" s="24">
        <v>1157.0999999999999</v>
      </c>
      <c r="C9" s="4">
        <v>1157.05</v>
      </c>
      <c r="D9" s="3">
        <v>352.67</v>
      </c>
      <c r="E9" s="22" t="s">
        <v>8</v>
      </c>
      <c r="G9" s="4">
        <v>39.799999999999997</v>
      </c>
      <c r="H9" s="25"/>
      <c r="I9" s="24">
        <v>1167</v>
      </c>
      <c r="J9" s="24">
        <v>1167.0999999999999</v>
      </c>
      <c r="K9" s="7">
        <v>1167.05</v>
      </c>
      <c r="L9" s="3">
        <v>355.72</v>
      </c>
      <c r="M9" s="22" t="s">
        <v>10</v>
      </c>
      <c r="N9" s="3">
        <v>3.57</v>
      </c>
      <c r="O9" s="3">
        <v>38.93</v>
      </c>
      <c r="Q9" s="24">
        <f t="shared" si="0"/>
        <v>1157</v>
      </c>
      <c r="R9" s="24">
        <f t="shared" si="1"/>
        <v>1157.0999999999999</v>
      </c>
      <c r="S9" s="7">
        <v>1157.05</v>
      </c>
      <c r="T9" s="3">
        <v>352.67</v>
      </c>
      <c r="U9" s="22" t="s">
        <v>9</v>
      </c>
      <c r="W9" s="3">
        <v>44.77</v>
      </c>
      <c r="X9" s="25"/>
    </row>
    <row r="10" spans="1:26" ht="14.45" x14ac:dyDescent="0.3">
      <c r="A10" s="24">
        <v>1158</v>
      </c>
      <c r="B10" s="24">
        <v>1158.0999999999999</v>
      </c>
      <c r="C10" s="4">
        <v>1158.05</v>
      </c>
      <c r="D10" s="3">
        <v>352.97</v>
      </c>
      <c r="E10" s="22" t="s">
        <v>8</v>
      </c>
      <c r="G10" s="4">
        <v>37.880000000000003</v>
      </c>
      <c r="H10" s="25"/>
      <c r="I10" s="24">
        <v>1168.6000000000001</v>
      </c>
      <c r="J10" s="24">
        <v>1168.7</v>
      </c>
      <c r="K10" s="7">
        <v>1168.6500000000001</v>
      </c>
      <c r="L10" s="3">
        <v>356.2</v>
      </c>
      <c r="M10" s="22" t="s">
        <v>10</v>
      </c>
      <c r="N10" s="3">
        <v>3.16</v>
      </c>
      <c r="O10" s="7">
        <v>37.409999999999997</v>
      </c>
      <c r="P10" s="26"/>
      <c r="Q10" s="24">
        <f t="shared" si="0"/>
        <v>1158</v>
      </c>
      <c r="R10" s="24">
        <f t="shared" si="1"/>
        <v>1158.0999999999999</v>
      </c>
      <c r="S10" s="7">
        <v>1158.05</v>
      </c>
      <c r="T10" s="3">
        <v>352.97</v>
      </c>
      <c r="U10" s="22" t="s">
        <v>9</v>
      </c>
      <c r="W10" s="3">
        <v>34.770000000000003</v>
      </c>
      <c r="X10" s="25"/>
    </row>
    <row r="11" spans="1:26" ht="14.45" x14ac:dyDescent="0.3">
      <c r="A11" s="24">
        <v>1159</v>
      </c>
      <c r="B11" s="24">
        <v>1159.0999999999999</v>
      </c>
      <c r="C11" s="4">
        <v>1159.05</v>
      </c>
      <c r="D11" s="3">
        <v>353.28</v>
      </c>
      <c r="E11" s="22" t="s">
        <v>8</v>
      </c>
      <c r="G11" s="4">
        <v>40.700000000000003</v>
      </c>
      <c r="H11" s="25"/>
      <c r="I11" s="24">
        <v>1169.1000000000001</v>
      </c>
      <c r="J11" s="24">
        <v>1169.2</v>
      </c>
      <c r="K11" s="7">
        <v>1169.1500000000001</v>
      </c>
      <c r="L11" s="3">
        <v>356.36</v>
      </c>
      <c r="M11" s="22" t="s">
        <v>10</v>
      </c>
      <c r="N11" s="3">
        <v>3.31</v>
      </c>
      <c r="O11" s="7">
        <v>37.020000000000003</v>
      </c>
      <c r="P11" s="26"/>
      <c r="Q11" s="24">
        <f t="shared" si="0"/>
        <v>1163</v>
      </c>
      <c r="R11" s="24">
        <f t="shared" si="1"/>
        <v>1163.0999999999999</v>
      </c>
      <c r="S11" s="7">
        <v>1163.05</v>
      </c>
      <c r="T11" s="3">
        <v>354.5</v>
      </c>
      <c r="U11" s="22" t="s">
        <v>9</v>
      </c>
      <c r="V11" s="3">
        <v>4.74</v>
      </c>
      <c r="W11" s="3">
        <v>43.5</v>
      </c>
      <c r="X11" s="25"/>
      <c r="Y11" s="23"/>
      <c r="Z11" s="6"/>
    </row>
    <row r="12" spans="1:26" ht="14.45" x14ac:dyDescent="0.3">
      <c r="A12" s="28">
        <v>1161</v>
      </c>
      <c r="B12" s="28">
        <v>1161.0999999999999</v>
      </c>
      <c r="C12" s="3">
        <v>1161.05</v>
      </c>
      <c r="D12" s="3">
        <v>353.89</v>
      </c>
      <c r="E12" s="22" t="s">
        <v>8</v>
      </c>
      <c r="F12" s="3">
        <v>3.32</v>
      </c>
      <c r="G12" s="4">
        <v>36.86</v>
      </c>
      <c r="H12" s="25"/>
      <c r="I12" s="24">
        <v>1169.4000000000001</v>
      </c>
      <c r="J12" s="24">
        <v>1169.5</v>
      </c>
      <c r="K12" s="7">
        <v>1169.45</v>
      </c>
      <c r="L12" s="3">
        <v>356.45</v>
      </c>
      <c r="M12" s="22" t="s">
        <v>10</v>
      </c>
      <c r="N12" s="3">
        <v>3.6</v>
      </c>
      <c r="O12" s="7">
        <v>40.86</v>
      </c>
      <c r="P12" s="26"/>
      <c r="Q12" s="24">
        <f t="shared" si="0"/>
        <v>1163.9000000000001</v>
      </c>
      <c r="R12" s="24">
        <f t="shared" si="1"/>
        <v>1164</v>
      </c>
      <c r="S12" s="7">
        <v>1163.95</v>
      </c>
      <c r="T12" s="3">
        <v>354.77</v>
      </c>
      <c r="U12" s="22" t="s">
        <v>9</v>
      </c>
      <c r="V12" s="3">
        <v>4.25</v>
      </c>
      <c r="W12" s="3">
        <v>33.47</v>
      </c>
      <c r="X12" s="25"/>
      <c r="Y12" s="23"/>
      <c r="Z12" s="6"/>
    </row>
    <row r="13" spans="1:26" ht="14.45" x14ac:dyDescent="0.3">
      <c r="A13" s="28">
        <v>1163</v>
      </c>
      <c r="B13" s="28">
        <v>1163.0999999999999</v>
      </c>
      <c r="C13" s="3">
        <v>1163.05</v>
      </c>
      <c r="D13" s="3">
        <v>354.5</v>
      </c>
      <c r="E13" s="22" t="s">
        <v>8</v>
      </c>
      <c r="F13" s="3">
        <v>3.39</v>
      </c>
      <c r="G13" s="4">
        <v>38.29</v>
      </c>
      <c r="H13" s="25"/>
      <c r="I13" s="24">
        <v>1170</v>
      </c>
      <c r="J13" s="24">
        <v>1170.0999999999999</v>
      </c>
      <c r="K13" s="7">
        <v>1170.05</v>
      </c>
      <c r="L13" s="3">
        <v>356.63</v>
      </c>
      <c r="M13" s="22" t="s">
        <v>10</v>
      </c>
      <c r="O13" s="7">
        <v>43.24</v>
      </c>
      <c r="P13" s="26"/>
      <c r="Q13" s="24">
        <f t="shared" si="0"/>
        <v>1165</v>
      </c>
      <c r="R13" s="24">
        <f t="shared" si="1"/>
        <v>1165.0999999999999</v>
      </c>
      <c r="S13" s="7">
        <v>1165.05</v>
      </c>
      <c r="T13" s="3">
        <v>355.11</v>
      </c>
      <c r="U13" s="22" t="s">
        <v>9</v>
      </c>
      <c r="W13" s="3">
        <v>43.69</v>
      </c>
      <c r="X13" s="25"/>
    </row>
    <row r="14" spans="1:26" ht="14.45" x14ac:dyDescent="0.3">
      <c r="A14" s="24">
        <v>1165</v>
      </c>
      <c r="B14" s="24">
        <v>1165.0999999999999</v>
      </c>
      <c r="C14" s="4">
        <v>1165.05</v>
      </c>
      <c r="D14" s="3">
        <v>355.11</v>
      </c>
      <c r="E14" s="22" t="s">
        <v>8</v>
      </c>
      <c r="G14" s="3">
        <v>39.79</v>
      </c>
      <c r="H14" s="25"/>
      <c r="I14" s="24">
        <v>1170.2</v>
      </c>
      <c r="J14" s="24">
        <v>1170.3</v>
      </c>
      <c r="K14" s="7">
        <v>1170.25</v>
      </c>
      <c r="L14" s="3">
        <v>356.69</v>
      </c>
      <c r="M14" s="22" t="s">
        <v>10</v>
      </c>
      <c r="N14" s="3">
        <v>3.2</v>
      </c>
      <c r="O14" s="7">
        <v>40.99</v>
      </c>
      <c r="P14" s="26"/>
      <c r="Q14" s="24">
        <f t="shared" si="0"/>
        <v>1169.4000000000001</v>
      </c>
      <c r="R14" s="24">
        <f t="shared" si="1"/>
        <v>1169.5</v>
      </c>
      <c r="S14" s="7">
        <v>1169.45</v>
      </c>
      <c r="T14" s="3">
        <v>356.45</v>
      </c>
      <c r="U14" s="22" t="s">
        <v>9</v>
      </c>
      <c r="V14" s="3">
        <v>3.49</v>
      </c>
      <c r="W14" s="3">
        <v>40.94</v>
      </c>
      <c r="X14" s="25"/>
      <c r="Y14" s="23"/>
      <c r="Z14" s="6"/>
    </row>
    <row r="15" spans="1:26" ht="14.45" x14ac:dyDescent="0.3">
      <c r="A15" s="24">
        <v>1165</v>
      </c>
      <c r="B15" s="24">
        <v>1165.0999999999999</v>
      </c>
      <c r="C15" s="4">
        <v>1165.05</v>
      </c>
      <c r="D15" s="3">
        <v>355.11</v>
      </c>
      <c r="E15" s="22" t="s">
        <v>8</v>
      </c>
      <c r="G15" s="3">
        <v>38.68</v>
      </c>
      <c r="H15" s="25"/>
      <c r="I15" s="24">
        <v>1170.6000000000001</v>
      </c>
      <c r="J15" s="24">
        <v>1170.7</v>
      </c>
      <c r="K15" s="7">
        <v>1170.6500000000001</v>
      </c>
      <c r="L15" s="3">
        <v>356.81</v>
      </c>
      <c r="M15" s="22" t="s">
        <v>10</v>
      </c>
      <c r="N15" s="3">
        <v>3.24</v>
      </c>
      <c r="O15" s="7">
        <v>37.630000000000003</v>
      </c>
      <c r="P15" s="26"/>
      <c r="Q15" s="24">
        <f t="shared" si="0"/>
        <v>1170</v>
      </c>
      <c r="R15" s="24">
        <f t="shared" si="1"/>
        <v>1170.0999999999999</v>
      </c>
      <c r="S15" s="7">
        <v>1170.05</v>
      </c>
      <c r="T15" s="3">
        <v>356.63</v>
      </c>
      <c r="U15" s="22" t="s">
        <v>9</v>
      </c>
      <c r="V15" s="3">
        <v>4.12</v>
      </c>
      <c r="W15" s="3">
        <v>41.91</v>
      </c>
      <c r="X15" s="25"/>
      <c r="Y15" s="23"/>
      <c r="Z15" s="6"/>
    </row>
    <row r="16" spans="1:26" ht="14.45" x14ac:dyDescent="0.3">
      <c r="A16" s="28">
        <v>1167</v>
      </c>
      <c r="B16" s="28">
        <v>1167.0999999999999</v>
      </c>
      <c r="C16" s="3">
        <v>1167.05</v>
      </c>
      <c r="D16" s="3">
        <v>355.72</v>
      </c>
      <c r="E16" s="22" t="s">
        <v>8</v>
      </c>
      <c r="F16" s="3">
        <v>4</v>
      </c>
      <c r="G16" s="4">
        <v>38.42</v>
      </c>
      <c r="H16" s="25"/>
      <c r="I16" s="24">
        <v>1171.3</v>
      </c>
      <c r="J16" s="24">
        <v>1171.3999999999999</v>
      </c>
      <c r="K16" s="7">
        <v>1171.3499999999999</v>
      </c>
      <c r="L16" s="3">
        <v>357.03</v>
      </c>
      <c r="M16" s="22" t="s">
        <v>10</v>
      </c>
      <c r="N16" s="3">
        <v>3.28</v>
      </c>
      <c r="O16" s="7">
        <v>41.16</v>
      </c>
      <c r="P16" s="26"/>
      <c r="Q16" s="24">
        <f t="shared" si="0"/>
        <v>1170.2</v>
      </c>
      <c r="R16" s="24">
        <f t="shared" si="1"/>
        <v>1170.3</v>
      </c>
      <c r="S16" s="7">
        <v>1170.25</v>
      </c>
      <c r="T16" s="3">
        <v>356.69</v>
      </c>
      <c r="U16" s="22" t="s">
        <v>9</v>
      </c>
      <c r="V16" s="3">
        <v>3.39</v>
      </c>
      <c r="W16" s="3">
        <v>44.53</v>
      </c>
      <c r="X16" s="25"/>
      <c r="Y16" s="23"/>
      <c r="Z16" s="6"/>
    </row>
    <row r="17" spans="1:26" ht="14.45" x14ac:dyDescent="0.3">
      <c r="A17" s="24">
        <v>1167</v>
      </c>
      <c r="B17" s="28">
        <v>1167.0999999999999</v>
      </c>
      <c r="C17" s="3">
        <v>1167.05</v>
      </c>
      <c r="D17" s="3">
        <v>355.72</v>
      </c>
      <c r="E17" s="22" t="s">
        <v>8</v>
      </c>
      <c r="G17" s="3">
        <v>37.14</v>
      </c>
      <c r="H17" s="25"/>
      <c r="I17" s="24">
        <v>1171.5</v>
      </c>
      <c r="J17" s="24">
        <v>1171.5999999999999</v>
      </c>
      <c r="K17" s="7">
        <v>1171.55</v>
      </c>
      <c r="L17" s="3">
        <v>357.09</v>
      </c>
      <c r="M17" s="22" t="s">
        <v>10</v>
      </c>
      <c r="N17" s="3">
        <v>3.18</v>
      </c>
      <c r="O17" s="7">
        <v>36.04</v>
      </c>
      <c r="P17" s="26"/>
      <c r="Q17" s="24">
        <f t="shared" si="0"/>
        <v>1170.6000000000001</v>
      </c>
      <c r="R17" s="24">
        <f t="shared" si="1"/>
        <v>1170.7</v>
      </c>
      <c r="S17" s="7">
        <v>1170.6500000000001</v>
      </c>
      <c r="T17" s="3">
        <v>356.81</v>
      </c>
      <c r="U17" s="22" t="s">
        <v>9</v>
      </c>
      <c r="V17" s="3">
        <v>4.08</v>
      </c>
      <c r="W17" s="3">
        <v>43.16</v>
      </c>
      <c r="X17" s="25"/>
      <c r="Y17" s="23"/>
      <c r="Z17" s="6"/>
    </row>
    <row r="18" spans="1:26" ht="14.45" x14ac:dyDescent="0.3">
      <c r="A18" s="24">
        <v>1167.4000000000001</v>
      </c>
      <c r="B18" s="24">
        <v>1167.5</v>
      </c>
      <c r="C18" s="4">
        <v>1167.45</v>
      </c>
      <c r="D18" s="3">
        <v>355.84</v>
      </c>
      <c r="E18" s="22" t="s">
        <v>8</v>
      </c>
      <c r="G18" s="3">
        <v>40.090000000000003</v>
      </c>
      <c r="H18" s="25"/>
      <c r="I18" s="24">
        <v>1171.6000000000001</v>
      </c>
      <c r="J18" s="24">
        <v>1171.7</v>
      </c>
      <c r="K18" s="7">
        <v>1171.6500000000001</v>
      </c>
      <c r="L18" s="3">
        <v>357.12</v>
      </c>
      <c r="M18" s="22" t="s">
        <v>10</v>
      </c>
      <c r="N18" s="3">
        <v>3.32</v>
      </c>
      <c r="O18" s="7">
        <v>42.07</v>
      </c>
      <c r="P18" s="26"/>
      <c r="Q18" s="24">
        <f t="shared" si="0"/>
        <v>1171.3</v>
      </c>
      <c r="R18" s="24">
        <f t="shared" si="1"/>
        <v>1171.3999999999999</v>
      </c>
      <c r="S18" s="7">
        <v>1171.3499999999999</v>
      </c>
      <c r="T18" s="3">
        <v>357.03</v>
      </c>
      <c r="U18" s="22" t="s">
        <v>9</v>
      </c>
      <c r="V18" s="3">
        <v>3.74</v>
      </c>
      <c r="W18" s="3">
        <v>45.49</v>
      </c>
      <c r="X18" s="25"/>
      <c r="Y18" s="23"/>
      <c r="Z18" s="6"/>
    </row>
    <row r="19" spans="1:26" ht="14.45" x14ac:dyDescent="0.3">
      <c r="A19" s="28">
        <v>1168.5999999999999</v>
      </c>
      <c r="B19" s="28">
        <v>1168.7</v>
      </c>
      <c r="C19" s="3">
        <v>1168.6500000000001</v>
      </c>
      <c r="D19" s="3">
        <v>356.2</v>
      </c>
      <c r="E19" s="22" t="s">
        <v>8</v>
      </c>
      <c r="F19" s="3">
        <v>3.24</v>
      </c>
      <c r="G19" s="4">
        <v>40.479999999999997</v>
      </c>
      <c r="H19" s="25"/>
      <c r="I19" s="24">
        <v>1171.8</v>
      </c>
      <c r="J19" s="24">
        <v>1171.8999999999999</v>
      </c>
      <c r="K19" s="7">
        <v>1171.8499999999999</v>
      </c>
      <c r="L19" s="3">
        <v>357.18</v>
      </c>
      <c r="M19" s="22" t="s">
        <v>10</v>
      </c>
      <c r="N19" s="3">
        <v>3.3</v>
      </c>
      <c r="O19" s="7">
        <v>38.520000000000003</v>
      </c>
      <c r="P19" s="26"/>
      <c r="Q19" s="24">
        <f t="shared" si="0"/>
        <v>1171.5</v>
      </c>
      <c r="R19" s="24">
        <f t="shared" si="1"/>
        <v>1171.5999999999999</v>
      </c>
      <c r="S19" s="7">
        <v>1171.55</v>
      </c>
      <c r="T19" s="3">
        <v>357.09</v>
      </c>
      <c r="U19" s="22" t="s">
        <v>9</v>
      </c>
      <c r="V19" s="3">
        <v>3.46</v>
      </c>
      <c r="W19" s="3">
        <v>44.93</v>
      </c>
      <c r="X19" s="25"/>
      <c r="Y19" s="23"/>
      <c r="Z19" s="6"/>
    </row>
    <row r="20" spans="1:26" ht="14.45" x14ac:dyDescent="0.3">
      <c r="A20" s="28">
        <v>1169.0999999999999</v>
      </c>
      <c r="B20" s="28">
        <v>1169.2</v>
      </c>
      <c r="C20" s="3">
        <v>1169.1500000000001</v>
      </c>
      <c r="D20" s="3">
        <v>355.36</v>
      </c>
      <c r="E20" s="22" t="s">
        <v>8</v>
      </c>
      <c r="F20" s="3">
        <v>3.41</v>
      </c>
      <c r="G20" s="4">
        <v>38.01</v>
      </c>
      <c r="H20" s="25"/>
      <c r="I20" s="24">
        <v>1171.9000000000001</v>
      </c>
      <c r="J20" s="24">
        <v>1172</v>
      </c>
      <c r="K20" s="7">
        <v>1171.95</v>
      </c>
      <c r="L20" s="3">
        <v>357.21</v>
      </c>
      <c r="M20" s="22" t="s">
        <v>10</v>
      </c>
      <c r="N20" s="3">
        <v>3.08</v>
      </c>
      <c r="O20" s="3">
        <v>45.72</v>
      </c>
      <c r="Q20" s="24">
        <f t="shared" si="0"/>
        <v>1171.5</v>
      </c>
      <c r="R20" s="24">
        <f t="shared" si="1"/>
        <v>1171.5999999999999</v>
      </c>
      <c r="S20" s="7">
        <v>1171.55</v>
      </c>
      <c r="T20" s="3">
        <v>357.09</v>
      </c>
      <c r="U20" s="22" t="s">
        <v>9</v>
      </c>
      <c r="V20" s="3">
        <v>3.88</v>
      </c>
      <c r="W20" s="3">
        <v>48.66</v>
      </c>
      <c r="X20" s="25"/>
      <c r="Y20" s="23"/>
      <c r="Z20" s="6"/>
    </row>
    <row r="21" spans="1:26" ht="14.45" x14ac:dyDescent="0.3">
      <c r="A21" s="28">
        <v>1169.4000000000001</v>
      </c>
      <c r="B21" s="28">
        <v>1169.5</v>
      </c>
      <c r="C21" s="3">
        <v>1169.45</v>
      </c>
      <c r="D21" s="3">
        <v>356.45</v>
      </c>
      <c r="E21" s="22" t="s">
        <v>8</v>
      </c>
      <c r="F21" s="3">
        <v>4.03</v>
      </c>
      <c r="G21" s="4">
        <v>38.86</v>
      </c>
      <c r="H21" s="25"/>
      <c r="I21" s="24">
        <v>1173.9000000000001</v>
      </c>
      <c r="J21" s="24">
        <v>1174</v>
      </c>
      <c r="K21" s="7">
        <v>1173.95</v>
      </c>
      <c r="L21" s="3">
        <v>357.82</v>
      </c>
      <c r="M21" s="22" t="s">
        <v>10</v>
      </c>
      <c r="N21" s="3">
        <v>2.5</v>
      </c>
      <c r="O21" s="3">
        <v>69.22</v>
      </c>
      <c r="Q21" s="4"/>
    </row>
    <row r="22" spans="1:26" ht="14.45" x14ac:dyDescent="0.3">
      <c r="A22" s="24">
        <v>1170</v>
      </c>
      <c r="B22" s="24">
        <v>1170.0999999999999</v>
      </c>
      <c r="C22" s="4">
        <v>1170.05</v>
      </c>
      <c r="D22" s="3">
        <v>356.63</v>
      </c>
      <c r="E22" s="22" t="s">
        <v>8</v>
      </c>
      <c r="G22" s="3">
        <v>35.869999999999997</v>
      </c>
      <c r="H22" s="25"/>
      <c r="I22" s="24">
        <v>1176.3</v>
      </c>
      <c r="J22" s="24">
        <v>1176.4000000000001</v>
      </c>
      <c r="K22" s="7">
        <v>1176.3499999999999</v>
      </c>
      <c r="L22" s="3">
        <v>358.55</v>
      </c>
      <c r="M22" s="22" t="s">
        <v>10</v>
      </c>
      <c r="N22" s="3">
        <v>2.67</v>
      </c>
      <c r="O22" s="3">
        <v>65.400000000000006</v>
      </c>
      <c r="R22" s="7"/>
      <c r="S22" s="7"/>
    </row>
    <row r="23" spans="1:26" ht="14.45" x14ac:dyDescent="0.3">
      <c r="A23" s="28">
        <v>1170.2</v>
      </c>
      <c r="B23" s="28">
        <v>1170.3</v>
      </c>
      <c r="C23" s="3">
        <v>1170.25</v>
      </c>
      <c r="D23" s="3">
        <v>356.69</v>
      </c>
      <c r="E23" s="22" t="s">
        <v>8</v>
      </c>
      <c r="F23" s="3">
        <v>3.81</v>
      </c>
      <c r="G23" s="4">
        <v>40.11</v>
      </c>
      <c r="H23" s="25"/>
      <c r="I23" s="24">
        <v>1177</v>
      </c>
      <c r="J23" s="24">
        <v>1177.0999999999999</v>
      </c>
      <c r="K23" s="7">
        <v>1177.05</v>
      </c>
      <c r="L23" s="3">
        <v>358.76</v>
      </c>
      <c r="M23" s="22" t="s">
        <v>10</v>
      </c>
      <c r="N23" s="3">
        <v>3.09</v>
      </c>
      <c r="O23" s="7">
        <v>64.34</v>
      </c>
      <c r="P23" s="27"/>
      <c r="R23" s="7"/>
      <c r="S23" s="7"/>
    </row>
    <row r="24" spans="1:26" ht="14.45" x14ac:dyDescent="0.3">
      <c r="A24" s="28">
        <v>1170.5999999999999</v>
      </c>
      <c r="B24" s="28">
        <v>1170.7</v>
      </c>
      <c r="C24" s="3">
        <v>1170.6500000000001</v>
      </c>
      <c r="D24" s="3">
        <v>356.81</v>
      </c>
      <c r="E24" s="22" t="s">
        <v>8</v>
      </c>
      <c r="F24" s="3">
        <v>3.68</v>
      </c>
      <c r="G24" s="4">
        <v>39</v>
      </c>
      <c r="H24" s="25"/>
      <c r="I24" s="24">
        <v>1182.8</v>
      </c>
      <c r="J24" s="24">
        <v>1182.9000000000001</v>
      </c>
      <c r="K24" s="7">
        <v>1182.8499999999999</v>
      </c>
      <c r="L24" s="3">
        <v>360.53</v>
      </c>
      <c r="M24" s="22" t="s">
        <v>10</v>
      </c>
      <c r="N24" s="3">
        <v>2.39</v>
      </c>
      <c r="O24" s="3">
        <v>59.91</v>
      </c>
      <c r="P24" s="27"/>
      <c r="R24" s="7"/>
      <c r="S24" s="7"/>
    </row>
    <row r="25" spans="1:26" ht="14.45" x14ac:dyDescent="0.3">
      <c r="A25" s="28">
        <v>1170.75</v>
      </c>
      <c r="B25" s="28">
        <v>1170.8499999999999</v>
      </c>
      <c r="C25" s="3">
        <v>1170.8</v>
      </c>
      <c r="D25" s="3">
        <v>356.86</v>
      </c>
      <c r="E25" s="22" t="s">
        <v>8</v>
      </c>
      <c r="F25" s="3">
        <v>3.61</v>
      </c>
      <c r="G25" s="4">
        <v>49.72</v>
      </c>
      <c r="H25" s="25"/>
      <c r="I25" s="24">
        <v>1183</v>
      </c>
      <c r="J25" s="24">
        <v>1183.0999999999999</v>
      </c>
      <c r="K25" s="7">
        <v>1183.05</v>
      </c>
      <c r="L25" s="3">
        <v>360.59</v>
      </c>
      <c r="M25" s="22" t="s">
        <v>10</v>
      </c>
      <c r="N25" s="3">
        <v>2.59</v>
      </c>
      <c r="O25" s="3">
        <v>66.430000000000007</v>
      </c>
      <c r="P25" s="27"/>
      <c r="R25" s="7"/>
      <c r="S25" s="7"/>
    </row>
    <row r="26" spans="1:26" ht="14.45" x14ac:dyDescent="0.3">
      <c r="A26" s="28">
        <v>1171.3</v>
      </c>
      <c r="B26" s="28">
        <v>1171.4000000000001</v>
      </c>
      <c r="C26" s="3">
        <v>1171.3499999999999</v>
      </c>
      <c r="D26" s="3">
        <v>357.03</v>
      </c>
      <c r="E26" s="22" t="s">
        <v>8</v>
      </c>
      <c r="F26" s="3">
        <v>3.8</v>
      </c>
      <c r="G26" s="4">
        <v>45.95</v>
      </c>
      <c r="H26" s="25"/>
    </row>
    <row r="27" spans="1:26" ht="14.45" x14ac:dyDescent="0.3">
      <c r="A27" s="28">
        <v>1171.5</v>
      </c>
      <c r="B27" s="28">
        <v>1171.5999999999999</v>
      </c>
      <c r="C27" s="3">
        <v>1171.55</v>
      </c>
      <c r="D27" s="3">
        <v>357.09</v>
      </c>
      <c r="E27" s="22" t="s">
        <v>8</v>
      </c>
      <c r="F27" s="3">
        <v>4.21</v>
      </c>
      <c r="G27" s="4">
        <v>39.380000000000003</v>
      </c>
      <c r="H27" s="25"/>
    </row>
    <row r="28" spans="1:26" ht="14.45" x14ac:dyDescent="0.3">
      <c r="A28" s="28">
        <v>1172.5999999999999</v>
      </c>
      <c r="B28" s="28">
        <v>1172.7</v>
      </c>
      <c r="C28" s="3">
        <v>1172.6500000000001</v>
      </c>
      <c r="D28" s="3">
        <v>357.42</v>
      </c>
      <c r="E28" s="22" t="s">
        <v>8</v>
      </c>
      <c r="F28" s="3">
        <v>2.33</v>
      </c>
      <c r="G28" s="4">
        <v>52.56</v>
      </c>
      <c r="H28" s="25"/>
    </row>
    <row r="29" spans="1:26" ht="14.45" x14ac:dyDescent="0.3">
      <c r="A29" s="28">
        <v>1172.8</v>
      </c>
      <c r="B29" s="28">
        <v>1172.9000000000001</v>
      </c>
      <c r="C29" s="3">
        <v>1172.8499999999999</v>
      </c>
      <c r="D29" s="3">
        <v>357.48</v>
      </c>
      <c r="E29" s="22" t="s">
        <v>8</v>
      </c>
      <c r="F29" s="3">
        <v>2.61</v>
      </c>
      <c r="G29" s="4">
        <v>59.71</v>
      </c>
      <c r="H29" s="25"/>
    </row>
    <row r="30" spans="1:26" ht="14.45" x14ac:dyDescent="0.3">
      <c r="A30" s="28">
        <v>1173.0999999999999</v>
      </c>
      <c r="B30" s="28">
        <v>1173.2</v>
      </c>
      <c r="C30" s="3">
        <v>1173.1500000000001</v>
      </c>
      <c r="D30" s="3">
        <v>357.58</v>
      </c>
      <c r="E30" s="22" t="s">
        <v>8</v>
      </c>
      <c r="F30" s="3">
        <v>2.34</v>
      </c>
      <c r="G30" s="4">
        <v>51.08</v>
      </c>
      <c r="H30" s="25"/>
    </row>
    <row r="31" spans="1:26" ht="14.45" x14ac:dyDescent="0.3">
      <c r="A31" s="28">
        <v>1173.4000000000001</v>
      </c>
      <c r="B31" s="28">
        <v>1173.5</v>
      </c>
      <c r="C31" s="3">
        <v>1173.45</v>
      </c>
      <c r="D31" s="3">
        <v>357.67</v>
      </c>
      <c r="E31" s="22" t="s">
        <v>8</v>
      </c>
      <c r="F31" s="3">
        <v>2.71</v>
      </c>
      <c r="G31" s="4">
        <v>55.41</v>
      </c>
      <c r="H31" s="25"/>
    </row>
    <row r="32" spans="1:26" ht="14.45" x14ac:dyDescent="0.3">
      <c r="A32" s="28">
        <v>1173.9000000000001</v>
      </c>
      <c r="B32" s="28">
        <v>1174</v>
      </c>
      <c r="C32" s="3">
        <v>1173.95</v>
      </c>
      <c r="D32" s="3">
        <v>357.82</v>
      </c>
      <c r="E32" s="22" t="s">
        <v>8</v>
      </c>
      <c r="F32" s="3">
        <v>2.5099999999999998</v>
      </c>
      <c r="G32" s="4">
        <v>56.89</v>
      </c>
      <c r="H32" s="25"/>
    </row>
    <row r="33" spans="1:8" ht="15" x14ac:dyDescent="0.25">
      <c r="A33" s="28">
        <v>1174</v>
      </c>
      <c r="B33" s="28">
        <v>1174.0999999999999</v>
      </c>
      <c r="C33" s="3">
        <v>1174.05</v>
      </c>
      <c r="D33" s="3">
        <v>357.85</v>
      </c>
      <c r="E33" s="22" t="s">
        <v>8</v>
      </c>
      <c r="F33" s="3">
        <v>2.38</v>
      </c>
      <c r="G33" s="4">
        <v>56.9</v>
      </c>
      <c r="H33" s="25"/>
    </row>
    <row r="34" spans="1:8" ht="15" x14ac:dyDescent="0.25">
      <c r="A34" s="28">
        <v>1176.3</v>
      </c>
      <c r="B34" s="28">
        <v>1176.4000000000001</v>
      </c>
      <c r="C34" s="3">
        <v>1176.3499999999999</v>
      </c>
      <c r="D34" s="3">
        <v>358.55</v>
      </c>
      <c r="E34" s="22" t="s">
        <v>8</v>
      </c>
      <c r="F34" s="3">
        <v>2.37</v>
      </c>
      <c r="G34" s="4">
        <v>55.94</v>
      </c>
      <c r="H34" s="25"/>
    </row>
    <row r="35" spans="1:8" ht="15" x14ac:dyDescent="0.25">
      <c r="A35" s="28">
        <v>1177</v>
      </c>
      <c r="B35" s="28">
        <v>1177.0999999999999</v>
      </c>
      <c r="C35" s="3">
        <v>1177.05</v>
      </c>
      <c r="D35" s="3">
        <v>358.76</v>
      </c>
      <c r="E35" s="22" t="s">
        <v>8</v>
      </c>
      <c r="F35" s="3">
        <v>2.59</v>
      </c>
      <c r="G35" s="4">
        <v>56.72</v>
      </c>
      <c r="H35" s="25"/>
    </row>
    <row r="36" spans="1:8" ht="15" x14ac:dyDescent="0.25">
      <c r="A36" s="28">
        <v>1178</v>
      </c>
      <c r="B36" s="28">
        <v>1178.0999999999999</v>
      </c>
      <c r="C36" s="3">
        <v>1178.05</v>
      </c>
      <c r="D36" s="3">
        <v>359.07</v>
      </c>
      <c r="E36" s="22" t="s">
        <v>8</v>
      </c>
      <c r="F36" s="3">
        <v>2.5499999999999998</v>
      </c>
      <c r="G36" s="4">
        <v>59.06</v>
      </c>
      <c r="H36" s="25"/>
    </row>
    <row r="37" spans="1:8" ht="15" x14ac:dyDescent="0.25">
      <c r="A37" s="28">
        <v>1179</v>
      </c>
      <c r="B37" s="28">
        <v>1179.0999999999999</v>
      </c>
      <c r="C37" s="3">
        <v>1179.05</v>
      </c>
      <c r="D37" s="3">
        <v>359.37</v>
      </c>
      <c r="E37" s="22" t="s">
        <v>8</v>
      </c>
      <c r="F37" s="3">
        <v>2.68</v>
      </c>
      <c r="G37" s="4">
        <v>54.93</v>
      </c>
      <c r="H37" s="25"/>
    </row>
    <row r="38" spans="1:8" ht="15" x14ac:dyDescent="0.25">
      <c r="A38" s="28">
        <v>1180.8</v>
      </c>
      <c r="B38" s="28">
        <v>1180.9000000000001</v>
      </c>
      <c r="C38" s="3">
        <v>1180.8499999999999</v>
      </c>
      <c r="D38" s="3">
        <v>359.92</v>
      </c>
      <c r="E38" s="22" t="s">
        <v>8</v>
      </c>
      <c r="F38" s="3">
        <v>2.44</v>
      </c>
      <c r="G38" s="4">
        <v>65.83</v>
      </c>
      <c r="H38" s="25"/>
    </row>
    <row r="39" spans="1:8" ht="15" x14ac:dyDescent="0.25">
      <c r="A39" s="28">
        <v>1182.8</v>
      </c>
      <c r="B39" s="28">
        <v>1182.9000000000001</v>
      </c>
      <c r="C39" s="3">
        <v>1182.8499999999999</v>
      </c>
      <c r="D39" s="3">
        <v>360.53</v>
      </c>
      <c r="E39" s="22" t="s">
        <v>8</v>
      </c>
      <c r="F39" s="3">
        <v>2.35</v>
      </c>
      <c r="G39" s="3">
        <v>58.29</v>
      </c>
      <c r="H39" s="25"/>
    </row>
    <row r="40" spans="1:8" ht="15" x14ac:dyDescent="0.25">
      <c r="A40" s="28">
        <v>1183</v>
      </c>
      <c r="B40" s="28">
        <v>1183.0999999999999</v>
      </c>
      <c r="C40" s="3">
        <v>1183.05</v>
      </c>
      <c r="D40" s="3">
        <v>360.59</v>
      </c>
      <c r="E40" s="22" t="s">
        <v>8</v>
      </c>
      <c r="F40" s="3">
        <v>2.41</v>
      </c>
      <c r="G40" s="3">
        <v>57.73</v>
      </c>
      <c r="H40" s="25"/>
    </row>
    <row r="41" spans="1:8" ht="15" x14ac:dyDescent="0.25">
      <c r="A41" s="28">
        <v>1184</v>
      </c>
      <c r="B41" s="28">
        <v>1184.0999999999999</v>
      </c>
      <c r="C41" s="3">
        <v>1184.05</v>
      </c>
      <c r="D41" s="3">
        <v>360.9</v>
      </c>
      <c r="E41" s="22" t="s">
        <v>8</v>
      </c>
      <c r="F41" s="3">
        <v>2.4500000000000002</v>
      </c>
      <c r="G41" s="3">
        <v>54.89</v>
      </c>
      <c r="H41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110" zoomScaleNormal="110" workbookViewId="0">
      <selection activeCell="B25" sqref="B25"/>
    </sheetView>
  </sheetViews>
  <sheetFormatPr defaultColWidth="8.85546875" defaultRowHeight="14.25" x14ac:dyDescent="0.2"/>
  <cols>
    <col min="1" max="4" width="8.85546875" style="1"/>
    <col min="5" max="5" width="10.7109375" style="1" bestFit="1" customWidth="1"/>
    <col min="6" max="12" width="8.85546875" style="1"/>
    <col min="13" max="13" width="15.5703125" style="1" bestFit="1" customWidth="1"/>
    <col min="14" max="20" width="8.85546875" style="1"/>
    <col min="21" max="21" width="12.7109375" style="1" bestFit="1" customWidth="1"/>
    <col min="22" max="16384" width="8.85546875" style="1"/>
  </cols>
  <sheetData>
    <row r="1" spans="1:25" ht="13.9" x14ac:dyDescent="0.25">
      <c r="A1" s="1" t="s">
        <v>0</v>
      </c>
    </row>
    <row r="2" spans="1:25" ht="58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7</v>
      </c>
      <c r="F2" s="8" t="s">
        <v>11</v>
      </c>
      <c r="G2" s="8" t="s">
        <v>12</v>
      </c>
      <c r="H2" s="8"/>
      <c r="I2" s="10" t="s">
        <v>1</v>
      </c>
      <c r="J2" s="10" t="s">
        <v>2</v>
      </c>
      <c r="K2" s="10" t="s">
        <v>3</v>
      </c>
      <c r="L2" s="5" t="s">
        <v>4</v>
      </c>
      <c r="M2" s="5" t="s">
        <v>7</v>
      </c>
      <c r="N2" s="8" t="s">
        <v>11</v>
      </c>
      <c r="O2" s="8" t="s">
        <v>12</v>
      </c>
      <c r="Q2" s="12" t="s">
        <v>1</v>
      </c>
      <c r="R2" s="12" t="s">
        <v>2</v>
      </c>
      <c r="S2" s="12" t="s">
        <v>3</v>
      </c>
      <c r="T2" s="5" t="s">
        <v>4</v>
      </c>
      <c r="U2" s="5" t="s">
        <v>7</v>
      </c>
      <c r="V2" s="8" t="s">
        <v>11</v>
      </c>
      <c r="W2" s="8" t="s">
        <v>12</v>
      </c>
    </row>
    <row r="3" spans="1:25" ht="14.45" x14ac:dyDescent="0.3">
      <c r="A3" s="20">
        <v>1145</v>
      </c>
      <c r="B3" s="20">
        <f t="shared" ref="B3:B17" si="0">A3+0.1</f>
        <v>1145.0999999999999</v>
      </c>
      <c r="C3" s="19">
        <v>1145.05</v>
      </c>
      <c r="D3" s="19">
        <v>349.01</v>
      </c>
      <c r="E3" s="18" t="s">
        <v>8</v>
      </c>
      <c r="F3" s="19">
        <v>-0.69</v>
      </c>
      <c r="G3" s="19">
        <v>-2.38</v>
      </c>
      <c r="H3" s="14"/>
      <c r="I3" s="20">
        <v>1149.0999999999999</v>
      </c>
      <c r="J3" s="20">
        <f t="shared" ref="J3:J8" si="1">I3+0.1</f>
        <v>1149.1999999999998</v>
      </c>
      <c r="K3" s="19">
        <v>1149.1499999999999</v>
      </c>
      <c r="L3" s="19">
        <v>350.26</v>
      </c>
      <c r="M3" s="18" t="s">
        <v>10</v>
      </c>
      <c r="N3" s="17">
        <v>0.45</v>
      </c>
      <c r="O3" s="17">
        <v>-2.87</v>
      </c>
      <c r="P3" s="11"/>
      <c r="Q3" s="15">
        <v>1145</v>
      </c>
      <c r="R3" s="15">
        <f t="shared" ref="R3:R10" si="2">Q3+0.1</f>
        <v>1145.0999999999999</v>
      </c>
      <c r="S3" s="16">
        <v>1145.05</v>
      </c>
      <c r="T3" s="17">
        <v>349.01</v>
      </c>
      <c r="U3" s="18" t="s">
        <v>9</v>
      </c>
      <c r="V3" s="17">
        <v>1.62</v>
      </c>
      <c r="W3" s="17">
        <v>-3.12</v>
      </c>
      <c r="X3" s="13"/>
      <c r="Y3" s="14"/>
    </row>
    <row r="4" spans="1:25" ht="14.45" x14ac:dyDescent="0.3">
      <c r="A4" s="20">
        <v>1147</v>
      </c>
      <c r="B4" s="20">
        <f t="shared" si="0"/>
        <v>1147.0999999999999</v>
      </c>
      <c r="C4" s="19">
        <v>1147.05</v>
      </c>
      <c r="D4" s="19">
        <v>349.62</v>
      </c>
      <c r="E4" s="18" t="s">
        <v>8</v>
      </c>
      <c r="F4" s="19">
        <v>-1.01</v>
      </c>
      <c r="G4" s="19">
        <v>-2.42</v>
      </c>
      <c r="H4" s="14"/>
      <c r="I4" s="20">
        <v>1161</v>
      </c>
      <c r="J4" s="20">
        <f t="shared" si="1"/>
        <v>1161.0999999999999</v>
      </c>
      <c r="K4" s="19">
        <v>1161.05</v>
      </c>
      <c r="L4" s="19">
        <v>353.89</v>
      </c>
      <c r="M4" s="18" t="s">
        <v>10</v>
      </c>
      <c r="N4" s="17">
        <v>-0.19</v>
      </c>
      <c r="O4" s="17">
        <v>-3.16</v>
      </c>
      <c r="P4" s="11"/>
      <c r="Q4" s="15">
        <v>1147</v>
      </c>
      <c r="R4" s="15">
        <f t="shared" si="2"/>
        <v>1147.0999999999999</v>
      </c>
      <c r="S4" s="16">
        <v>1147.05</v>
      </c>
      <c r="T4" s="17">
        <v>349.62</v>
      </c>
      <c r="U4" s="18" t="s">
        <v>9</v>
      </c>
      <c r="V4" s="17">
        <v>0.92</v>
      </c>
      <c r="W4" s="19">
        <v>-3.2</v>
      </c>
      <c r="X4" s="13"/>
      <c r="Y4" s="14"/>
    </row>
    <row r="5" spans="1:25" ht="14.45" x14ac:dyDescent="0.3">
      <c r="A5" s="20">
        <v>1148.3</v>
      </c>
      <c r="B5" s="20">
        <f t="shared" si="0"/>
        <v>1148.3999999999999</v>
      </c>
      <c r="C5" s="19">
        <v>1148.3499999999999</v>
      </c>
      <c r="D5" s="19">
        <v>350.02</v>
      </c>
      <c r="E5" s="18" t="s">
        <v>8</v>
      </c>
      <c r="F5" s="19">
        <v>-0.97</v>
      </c>
      <c r="G5" s="19">
        <v>-2.61</v>
      </c>
      <c r="H5" s="14"/>
      <c r="I5" s="20">
        <v>1165</v>
      </c>
      <c r="J5" s="20">
        <f t="shared" si="1"/>
        <v>1165.0999999999999</v>
      </c>
      <c r="K5" s="19">
        <v>1165.05</v>
      </c>
      <c r="L5" s="19">
        <v>355.11</v>
      </c>
      <c r="M5" s="18" t="s">
        <v>10</v>
      </c>
      <c r="N5" s="17">
        <v>0.26</v>
      </c>
      <c r="O5" s="17">
        <v>-3.14</v>
      </c>
      <c r="P5" s="11"/>
      <c r="Q5" s="15">
        <v>1148.3</v>
      </c>
      <c r="R5" s="15">
        <f t="shared" si="2"/>
        <v>1148.3999999999999</v>
      </c>
      <c r="S5" s="16">
        <v>1148.3499999999999</v>
      </c>
      <c r="T5" s="17">
        <v>350.02</v>
      </c>
      <c r="U5" s="18" t="s">
        <v>9</v>
      </c>
      <c r="V5" s="17">
        <v>0.86</v>
      </c>
      <c r="W5" s="17">
        <v>-3.89</v>
      </c>
      <c r="X5" s="13"/>
      <c r="Y5" s="14"/>
    </row>
    <row r="6" spans="1:25" ht="14.45" x14ac:dyDescent="0.3">
      <c r="A6" s="20">
        <v>1149.0999999999999</v>
      </c>
      <c r="B6" s="20">
        <f t="shared" si="0"/>
        <v>1149.1999999999998</v>
      </c>
      <c r="C6" s="19">
        <v>1149.1499999999999</v>
      </c>
      <c r="D6" s="19">
        <v>350.26</v>
      </c>
      <c r="E6" s="18" t="s">
        <v>8</v>
      </c>
      <c r="F6" s="19">
        <v>-1.08</v>
      </c>
      <c r="G6" s="19">
        <v>-2.42</v>
      </c>
      <c r="H6" s="14"/>
      <c r="I6" s="20">
        <v>1167</v>
      </c>
      <c r="J6" s="20">
        <f t="shared" si="1"/>
        <v>1167.0999999999999</v>
      </c>
      <c r="K6" s="19">
        <v>1167.05</v>
      </c>
      <c r="L6" s="19">
        <v>355.72</v>
      </c>
      <c r="M6" s="18" t="s">
        <v>10</v>
      </c>
      <c r="N6" s="17">
        <v>-0.65</v>
      </c>
      <c r="O6" s="17">
        <v>-2.93</v>
      </c>
      <c r="P6" s="11"/>
      <c r="Q6" s="15">
        <v>1157</v>
      </c>
      <c r="R6" s="15">
        <f t="shared" si="2"/>
        <v>1157.0999999999999</v>
      </c>
      <c r="S6" s="16">
        <v>1157.05</v>
      </c>
      <c r="T6" s="17">
        <v>352.67</v>
      </c>
      <c r="U6" s="18" t="s">
        <v>9</v>
      </c>
      <c r="V6" s="17">
        <v>0.68</v>
      </c>
      <c r="W6" s="17">
        <v>-3.42</v>
      </c>
      <c r="X6" s="13"/>
      <c r="Y6" s="14"/>
    </row>
    <row r="7" spans="1:25" ht="14.45" x14ac:dyDescent="0.3">
      <c r="A7" s="20">
        <v>1152</v>
      </c>
      <c r="B7" s="20">
        <f t="shared" si="0"/>
        <v>1152.0999999999999</v>
      </c>
      <c r="C7" s="19">
        <v>1152.05</v>
      </c>
      <c r="D7" s="19">
        <v>351.14</v>
      </c>
      <c r="E7" s="18" t="s">
        <v>8</v>
      </c>
      <c r="F7" s="19">
        <v>-1.27</v>
      </c>
      <c r="G7" s="19">
        <v>-2.67</v>
      </c>
      <c r="H7" s="14"/>
      <c r="I7" s="20">
        <v>1168.5999999999999</v>
      </c>
      <c r="J7" s="20">
        <f t="shared" si="1"/>
        <v>1168.6999999999998</v>
      </c>
      <c r="K7" s="19">
        <v>1168.6499999999999</v>
      </c>
      <c r="L7" s="19">
        <v>356.2</v>
      </c>
      <c r="M7" s="18" t="s">
        <v>10</v>
      </c>
      <c r="N7" s="17">
        <v>-0.34</v>
      </c>
      <c r="O7" s="17">
        <v>-3.03</v>
      </c>
      <c r="P7" s="11"/>
      <c r="Q7" s="15">
        <v>1158</v>
      </c>
      <c r="R7" s="15">
        <f t="shared" si="2"/>
        <v>1158.0999999999999</v>
      </c>
      <c r="S7" s="16">
        <v>1158.05</v>
      </c>
      <c r="T7" s="17">
        <v>352.97</v>
      </c>
      <c r="U7" s="18" t="s">
        <v>9</v>
      </c>
      <c r="V7" s="17">
        <v>1.45</v>
      </c>
      <c r="W7" s="17">
        <v>-3.62</v>
      </c>
      <c r="X7" s="13"/>
      <c r="Y7" s="14"/>
    </row>
    <row r="8" spans="1:25" ht="14.45" x14ac:dyDescent="0.3">
      <c r="A8" s="20">
        <v>1154</v>
      </c>
      <c r="B8" s="20">
        <f t="shared" si="0"/>
        <v>1154.0999999999999</v>
      </c>
      <c r="C8" s="19">
        <v>1154.05</v>
      </c>
      <c r="D8" s="19">
        <v>351.75</v>
      </c>
      <c r="E8" s="18" t="s">
        <v>8</v>
      </c>
      <c r="F8" s="19">
        <v>-1.43</v>
      </c>
      <c r="G8" s="19">
        <v>-2.88</v>
      </c>
      <c r="H8" s="14"/>
      <c r="I8" s="20">
        <v>1169.0999999999999</v>
      </c>
      <c r="J8" s="20">
        <f t="shared" si="1"/>
        <v>1169.1999999999998</v>
      </c>
      <c r="K8" s="19">
        <v>1169.1499999999999</v>
      </c>
      <c r="L8" s="19">
        <v>356.36</v>
      </c>
      <c r="M8" s="18" t="s">
        <v>10</v>
      </c>
      <c r="N8" s="17">
        <v>-0.59</v>
      </c>
      <c r="O8" s="17">
        <v>-3.08</v>
      </c>
      <c r="P8" s="11"/>
      <c r="Q8" s="15">
        <v>1161</v>
      </c>
      <c r="R8" s="15">
        <f t="shared" si="2"/>
        <v>1161.0999999999999</v>
      </c>
      <c r="S8" s="16">
        <v>1161.05</v>
      </c>
      <c r="T8" s="17">
        <v>353.89</v>
      </c>
      <c r="U8" s="18" t="s">
        <v>9</v>
      </c>
      <c r="V8" s="17">
        <v>0.44</v>
      </c>
      <c r="W8" s="17">
        <v>-3.27</v>
      </c>
      <c r="X8" s="13"/>
      <c r="Y8" s="14"/>
    </row>
    <row r="9" spans="1:25" ht="14.45" x14ac:dyDescent="0.3">
      <c r="A9" s="20">
        <v>1157</v>
      </c>
      <c r="B9" s="20">
        <f t="shared" si="0"/>
        <v>1157.0999999999999</v>
      </c>
      <c r="C9" s="19">
        <v>1157.05</v>
      </c>
      <c r="D9" s="19">
        <v>352.67</v>
      </c>
      <c r="E9" s="18" t="s">
        <v>8</v>
      </c>
      <c r="F9" s="19">
        <v>-1.4</v>
      </c>
      <c r="G9" s="19">
        <v>-2.65</v>
      </c>
      <c r="H9" s="14"/>
      <c r="I9" s="20">
        <v>1171.5</v>
      </c>
      <c r="J9" s="20">
        <f>I9+0.1</f>
        <v>1171.5999999999999</v>
      </c>
      <c r="K9" s="19">
        <v>1171.55</v>
      </c>
      <c r="L9" s="19">
        <v>357.09</v>
      </c>
      <c r="M9" s="18" t="s">
        <v>10</v>
      </c>
      <c r="N9" s="17">
        <v>0.01</v>
      </c>
      <c r="O9" s="17">
        <v>-3.42</v>
      </c>
      <c r="P9" s="11"/>
      <c r="Q9" s="15">
        <v>1163</v>
      </c>
      <c r="R9" s="15">
        <f t="shared" si="2"/>
        <v>1163.0999999999999</v>
      </c>
      <c r="S9" s="16">
        <v>1163.05</v>
      </c>
      <c r="T9" s="17">
        <v>354.5</v>
      </c>
      <c r="U9" s="18" t="s">
        <v>9</v>
      </c>
      <c r="V9" s="17">
        <v>0.46</v>
      </c>
      <c r="W9" s="17">
        <v>-3.78</v>
      </c>
      <c r="X9" s="13"/>
      <c r="Y9" s="14"/>
    </row>
    <row r="10" spans="1:25" ht="14.45" x14ac:dyDescent="0.3">
      <c r="A10" s="20">
        <v>1158</v>
      </c>
      <c r="B10" s="20">
        <f t="shared" si="0"/>
        <v>1158.0999999999999</v>
      </c>
      <c r="C10" s="19">
        <v>1158.05</v>
      </c>
      <c r="D10" s="19">
        <v>352.97</v>
      </c>
      <c r="E10" s="18" t="s">
        <v>8</v>
      </c>
      <c r="F10" s="19">
        <v>-1.67</v>
      </c>
      <c r="G10" s="19">
        <v>-2.91</v>
      </c>
      <c r="H10" s="14"/>
      <c r="I10" s="20">
        <v>1176.3</v>
      </c>
      <c r="J10" s="20">
        <f>I10+0.1</f>
        <v>1176.3999999999999</v>
      </c>
      <c r="K10" s="19">
        <v>1176.3499999999999</v>
      </c>
      <c r="L10" s="19">
        <v>358.55</v>
      </c>
      <c r="M10" s="18" t="s">
        <v>10</v>
      </c>
      <c r="N10" s="17">
        <v>3.62</v>
      </c>
      <c r="O10" s="19">
        <v>-2.5</v>
      </c>
      <c r="P10" s="11"/>
      <c r="Q10" s="15">
        <v>1165</v>
      </c>
      <c r="R10" s="15">
        <f t="shared" si="2"/>
        <v>1165.0999999999999</v>
      </c>
      <c r="S10" s="16">
        <v>1165.05</v>
      </c>
      <c r="T10" s="17">
        <v>355.11</v>
      </c>
      <c r="U10" s="18" t="s">
        <v>9</v>
      </c>
      <c r="V10" s="17">
        <v>0.36</v>
      </c>
      <c r="W10" s="17">
        <v>-3.15</v>
      </c>
      <c r="X10" s="13"/>
      <c r="Y10" s="14"/>
    </row>
    <row r="11" spans="1:25" ht="14.45" x14ac:dyDescent="0.3">
      <c r="A11" s="20">
        <v>1159</v>
      </c>
      <c r="B11" s="20">
        <f t="shared" si="0"/>
        <v>1159.0999999999999</v>
      </c>
      <c r="C11" s="19">
        <v>1159.05</v>
      </c>
      <c r="D11" s="19">
        <v>353.28</v>
      </c>
      <c r="E11" s="18" t="s">
        <v>8</v>
      </c>
      <c r="F11" s="19">
        <v>-1.75</v>
      </c>
      <c r="G11" s="19">
        <v>-2.79</v>
      </c>
      <c r="H11" s="14"/>
      <c r="I11" s="20">
        <v>1177</v>
      </c>
      <c r="J11" s="20">
        <f>I11+0.1</f>
        <v>1177.0999999999999</v>
      </c>
      <c r="K11" s="19">
        <v>1177.05</v>
      </c>
      <c r="L11" s="19">
        <v>358.76</v>
      </c>
      <c r="M11" s="18" t="s">
        <v>10</v>
      </c>
      <c r="N11" s="17">
        <v>2.76</v>
      </c>
      <c r="O11" s="17">
        <v>-2.93</v>
      </c>
      <c r="P11" s="11"/>
      <c r="Q11" s="11"/>
    </row>
    <row r="12" spans="1:25" ht="14.45" x14ac:dyDescent="0.3">
      <c r="A12" s="20">
        <v>1163</v>
      </c>
      <c r="B12" s="20">
        <f t="shared" si="0"/>
        <v>1163.0999999999999</v>
      </c>
      <c r="C12" s="19">
        <v>1163.05</v>
      </c>
      <c r="D12" s="19">
        <v>354.5</v>
      </c>
      <c r="E12" s="18" t="s">
        <v>8</v>
      </c>
      <c r="F12" s="19">
        <v>-1.53</v>
      </c>
      <c r="G12" s="19">
        <v>-2.86</v>
      </c>
      <c r="H12" s="14"/>
      <c r="I12" s="20">
        <v>1183</v>
      </c>
      <c r="J12" s="20">
        <f>I12+0.1</f>
        <v>1183.0999999999999</v>
      </c>
      <c r="K12" s="19">
        <v>1183.05</v>
      </c>
      <c r="L12" s="19">
        <v>360.56</v>
      </c>
      <c r="M12" s="18" t="s">
        <v>10</v>
      </c>
      <c r="N12" s="17">
        <v>4.4800000000000004</v>
      </c>
      <c r="O12" s="17">
        <v>-2.54</v>
      </c>
      <c r="P12" s="11"/>
      <c r="Q12" s="11"/>
    </row>
    <row r="13" spans="1:25" ht="14.45" x14ac:dyDescent="0.3">
      <c r="A13" s="20">
        <v>1165</v>
      </c>
      <c r="B13" s="20">
        <f t="shared" si="0"/>
        <v>1165.0999999999999</v>
      </c>
      <c r="C13" s="19">
        <v>1165.05</v>
      </c>
      <c r="D13" s="19">
        <v>355.11</v>
      </c>
      <c r="E13" s="18" t="s">
        <v>8</v>
      </c>
      <c r="F13" s="19">
        <v>-1.73</v>
      </c>
      <c r="G13" s="19">
        <v>-2.72</v>
      </c>
      <c r="H13" s="14"/>
      <c r="M13" s="2"/>
    </row>
    <row r="14" spans="1:25" ht="14.45" x14ac:dyDescent="0.3">
      <c r="A14" s="20">
        <v>1165</v>
      </c>
      <c r="B14" s="20">
        <f t="shared" si="0"/>
        <v>1165.0999999999999</v>
      </c>
      <c r="C14" s="19">
        <v>1165.05</v>
      </c>
      <c r="D14" s="19">
        <v>355.11</v>
      </c>
      <c r="E14" s="18" t="s">
        <v>8</v>
      </c>
      <c r="F14" s="19">
        <v>-1.26</v>
      </c>
      <c r="G14" s="19">
        <v>-3.18</v>
      </c>
      <c r="H14" s="14"/>
      <c r="M14" s="2"/>
    </row>
    <row r="15" spans="1:25" ht="14.45" x14ac:dyDescent="0.3">
      <c r="A15" s="20">
        <v>1167</v>
      </c>
      <c r="B15" s="20">
        <f t="shared" si="0"/>
        <v>1167.0999999999999</v>
      </c>
      <c r="C15" s="19">
        <v>1167.05</v>
      </c>
      <c r="D15" s="19">
        <v>355.72</v>
      </c>
      <c r="E15" s="18" t="s">
        <v>8</v>
      </c>
      <c r="F15" s="19">
        <v>-1.69</v>
      </c>
      <c r="G15" s="19">
        <v>-3.45</v>
      </c>
      <c r="H15" s="14"/>
      <c r="I15" s="9"/>
      <c r="M15" s="13"/>
      <c r="N15" s="14"/>
    </row>
    <row r="16" spans="1:25" ht="14.45" x14ac:dyDescent="0.3">
      <c r="A16" s="20">
        <v>1168.5999999999999</v>
      </c>
      <c r="B16" s="20">
        <f t="shared" si="0"/>
        <v>1168.6999999999998</v>
      </c>
      <c r="C16" s="19">
        <v>1168.6499999999999</v>
      </c>
      <c r="D16" s="19">
        <v>356.2</v>
      </c>
      <c r="E16" s="18" t="s">
        <v>8</v>
      </c>
      <c r="F16" s="19">
        <v>-1.7</v>
      </c>
      <c r="G16" s="19">
        <v>-3.41</v>
      </c>
      <c r="H16" s="14"/>
      <c r="I16" s="9"/>
      <c r="M16" s="13"/>
      <c r="N16" s="14"/>
    </row>
    <row r="17" spans="1:14" ht="14.45" x14ac:dyDescent="0.3">
      <c r="A17" s="20">
        <v>1169.0999999999999</v>
      </c>
      <c r="B17" s="20">
        <f t="shared" si="0"/>
        <v>1169.1999999999998</v>
      </c>
      <c r="C17" s="19">
        <v>1169.1499999999999</v>
      </c>
      <c r="D17" s="19">
        <v>356.36</v>
      </c>
      <c r="E17" s="18" t="s">
        <v>8</v>
      </c>
      <c r="F17" s="19">
        <v>-1.68</v>
      </c>
      <c r="G17" s="19">
        <v>-3.51</v>
      </c>
      <c r="H17" s="14"/>
      <c r="I17" s="9"/>
      <c r="M17" s="13"/>
      <c r="N17" s="14"/>
    </row>
    <row r="18" spans="1:14" ht="14.45" x14ac:dyDescent="0.3">
      <c r="A18" s="20">
        <v>1173.9000000000001</v>
      </c>
      <c r="B18" s="20">
        <f>A18+0.1</f>
        <v>1174</v>
      </c>
      <c r="C18" s="19">
        <v>1173.95</v>
      </c>
      <c r="D18" s="19">
        <v>357.82</v>
      </c>
      <c r="E18" s="18" t="s">
        <v>8</v>
      </c>
      <c r="F18" s="19">
        <v>1.5</v>
      </c>
      <c r="G18" s="19">
        <v>-1.6</v>
      </c>
      <c r="H18" s="14"/>
      <c r="I18" s="9"/>
      <c r="M18" s="13"/>
      <c r="N18" s="14"/>
    </row>
    <row r="19" spans="1:14" ht="14.45" x14ac:dyDescent="0.3">
      <c r="A19" s="20">
        <v>1176.3</v>
      </c>
      <c r="B19" s="20">
        <f>A19+0.1</f>
        <v>1176.3999999999999</v>
      </c>
      <c r="C19" s="19">
        <v>1176.3499999999999</v>
      </c>
      <c r="D19" s="19">
        <v>358.55</v>
      </c>
      <c r="E19" s="18" t="s">
        <v>8</v>
      </c>
      <c r="F19" s="19">
        <v>1.34</v>
      </c>
      <c r="G19" s="19">
        <v>-1.74</v>
      </c>
      <c r="H19" s="14"/>
      <c r="I19" s="9"/>
      <c r="M19" s="13"/>
      <c r="N19" s="14"/>
    </row>
    <row r="20" spans="1:14" ht="14.45" x14ac:dyDescent="0.3">
      <c r="A20" s="20">
        <v>1177</v>
      </c>
      <c r="B20" s="20">
        <f>A20+0.1</f>
        <v>1177.0999999999999</v>
      </c>
      <c r="C20" s="19">
        <v>1177.05</v>
      </c>
      <c r="D20" s="19">
        <v>358.76</v>
      </c>
      <c r="E20" s="18" t="s">
        <v>8</v>
      </c>
      <c r="F20" s="19">
        <v>1.3</v>
      </c>
      <c r="G20" s="19">
        <v>-2.08</v>
      </c>
      <c r="H20" s="14"/>
      <c r="I20" s="9"/>
      <c r="M20" s="13"/>
      <c r="N20" s="14"/>
    </row>
    <row r="21" spans="1:14" ht="14.45" x14ac:dyDescent="0.3">
      <c r="A21" s="20">
        <v>1182.8</v>
      </c>
      <c r="B21" s="20">
        <f>A21+0.1</f>
        <v>1182.8999999999999</v>
      </c>
      <c r="C21" s="19">
        <v>1182.8499999999999</v>
      </c>
      <c r="D21" s="19">
        <v>360.53</v>
      </c>
      <c r="E21" s="18" t="s">
        <v>8</v>
      </c>
      <c r="F21" s="19">
        <v>1.94</v>
      </c>
      <c r="G21" s="19">
        <v>-1.45</v>
      </c>
      <c r="H21" s="14"/>
      <c r="I21" s="9"/>
      <c r="M21" s="13"/>
      <c r="N21" s="14"/>
    </row>
    <row r="22" spans="1:14" ht="14.45" x14ac:dyDescent="0.3">
      <c r="A22" s="20">
        <v>1183</v>
      </c>
      <c r="B22" s="20">
        <f>A22+0.1</f>
        <v>1183.0999999999999</v>
      </c>
      <c r="C22" s="19">
        <v>1183.05</v>
      </c>
      <c r="D22" s="19">
        <v>360.59</v>
      </c>
      <c r="E22" s="18" t="s">
        <v>8</v>
      </c>
      <c r="F22" s="19">
        <v>2.16</v>
      </c>
      <c r="G22" s="19">
        <v>-2</v>
      </c>
      <c r="H22" s="14"/>
      <c r="I22" s="9"/>
      <c r="M22" s="13"/>
      <c r="N22" s="14"/>
    </row>
    <row r="23" spans="1:14" ht="13.9" x14ac:dyDescent="0.25">
      <c r="M23" s="13"/>
      <c r="N23" s="14"/>
    </row>
    <row r="24" spans="1:14" ht="13.9" x14ac:dyDescent="0.25">
      <c r="M24" s="13"/>
      <c r="N2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trace metal</vt:lpstr>
      <vt:lpstr>stable isotope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 Babila</dc:creator>
  <cp:lastModifiedBy>Jennifer Olivarez</cp:lastModifiedBy>
  <dcterms:created xsi:type="dcterms:W3CDTF">2016-02-03T01:09:53Z</dcterms:created>
  <dcterms:modified xsi:type="dcterms:W3CDTF">2016-02-23T18:49:47Z</dcterms:modified>
</cp:coreProperties>
</file>