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1035" yWindow="1035" windowWidth="19695" windowHeight="13545" tabRatio="500"/>
  </bookViews>
  <sheets>
    <sheet name="Sheet1" sheetId="1" r:id="rId1"/>
  </sheets>
  <calcPr calcId="14562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19" i="1" l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</calcChain>
</file>

<file path=xl/sharedStrings.xml><?xml version="1.0" encoding="utf-8"?>
<sst xmlns="http://schemas.openxmlformats.org/spreadsheetml/2006/main" count="85" uniqueCount="42">
  <si>
    <t>Sample</t>
  </si>
  <si>
    <t>MnO (%)</t>
  </si>
  <si>
    <t>MgO (%)</t>
  </si>
  <si>
    <t>CaO (%)</t>
  </si>
  <si>
    <t>Totals</t>
  </si>
  <si>
    <t>LOI (%)</t>
  </si>
  <si>
    <t>050708-3</t>
    <phoneticPr fontId="3"/>
  </si>
  <si>
    <t>bd</t>
  </si>
  <si>
    <t>Bd</t>
  </si>
  <si>
    <t>050708-3m</t>
  </si>
  <si>
    <t>050708-3g</t>
    <phoneticPr fontId="3"/>
  </si>
  <si>
    <t>050508-3-1</t>
    <phoneticPr fontId="3"/>
  </si>
  <si>
    <t>050508-3-2</t>
    <phoneticPr fontId="3"/>
  </si>
  <si>
    <t>050508-3-3</t>
    <phoneticPr fontId="3"/>
  </si>
  <si>
    <t>050508-3-4</t>
    <phoneticPr fontId="3"/>
  </si>
  <si>
    <t>050508-3-6</t>
    <phoneticPr fontId="3"/>
  </si>
  <si>
    <t>050508-3-8</t>
    <phoneticPr fontId="3"/>
  </si>
  <si>
    <t>050508-3-9</t>
    <phoneticPr fontId="3"/>
  </si>
  <si>
    <t>050508-3-11</t>
    <phoneticPr fontId="3"/>
  </si>
  <si>
    <t>050508-3-15</t>
    <phoneticPr fontId="3"/>
  </si>
  <si>
    <t>050508-3-19</t>
    <phoneticPr fontId="3"/>
  </si>
  <si>
    <t>050508-3m</t>
    <phoneticPr fontId="3"/>
  </si>
  <si>
    <t>050495</t>
    <phoneticPr fontId="3"/>
  </si>
  <si>
    <t>Table DR-2.  XRF geochemistry done at Michigan State University</t>
    <phoneticPr fontId="3" type="noConversion"/>
  </si>
  <si>
    <r>
      <t>SiO</t>
    </r>
    <r>
      <rPr>
        <vertAlign val="subscript"/>
        <sz val="10"/>
        <rFont val="Verdana"/>
      </rPr>
      <t>2</t>
    </r>
    <r>
      <rPr>
        <sz val="10"/>
        <rFont val="Verdana"/>
      </rPr>
      <t xml:space="preserve"> (%)</t>
    </r>
    <phoneticPr fontId="3" type="noConversion"/>
  </si>
  <si>
    <r>
      <t>TiO</t>
    </r>
    <r>
      <rPr>
        <vertAlign val="subscript"/>
        <sz val="10"/>
        <rFont val="Verdana"/>
      </rPr>
      <t>2</t>
    </r>
    <r>
      <rPr>
        <sz val="10"/>
        <rFont val="Verdana"/>
      </rPr>
      <t xml:space="preserve"> (%)</t>
    </r>
    <phoneticPr fontId="3" type="noConversion"/>
  </si>
  <si>
    <r>
      <t>Al</t>
    </r>
    <r>
      <rPr>
        <vertAlign val="subscript"/>
        <sz val="10"/>
        <rFont val="Verdana"/>
      </rPr>
      <t>2</t>
    </r>
    <r>
      <rPr>
        <sz val="10"/>
        <rFont val="Verdana"/>
      </rPr>
      <t>O</t>
    </r>
    <r>
      <rPr>
        <vertAlign val="subscript"/>
        <sz val="10"/>
        <rFont val="Verdana"/>
      </rPr>
      <t>3</t>
    </r>
    <r>
      <rPr>
        <sz val="10"/>
        <rFont val="Verdana"/>
      </rPr>
      <t xml:space="preserve"> (%)</t>
    </r>
    <phoneticPr fontId="3" type="noConversion"/>
  </si>
  <si>
    <r>
      <t>Fe</t>
    </r>
    <r>
      <rPr>
        <vertAlign val="subscript"/>
        <sz val="10"/>
        <rFont val="Verdana"/>
      </rPr>
      <t>2</t>
    </r>
    <r>
      <rPr>
        <sz val="10"/>
        <rFont val="Verdana"/>
      </rPr>
      <t>O</t>
    </r>
    <r>
      <rPr>
        <vertAlign val="subscript"/>
        <sz val="10"/>
        <rFont val="Verdana"/>
      </rPr>
      <t>3</t>
    </r>
    <r>
      <rPr>
        <sz val="10"/>
        <rFont val="Verdana"/>
      </rPr>
      <t xml:space="preserve"> (%)</t>
    </r>
    <phoneticPr fontId="3" type="noConversion"/>
  </si>
  <si>
    <r>
      <t>Na</t>
    </r>
    <r>
      <rPr>
        <vertAlign val="subscript"/>
        <sz val="10"/>
        <rFont val="Verdana"/>
      </rPr>
      <t>2</t>
    </r>
    <r>
      <rPr>
        <sz val="10"/>
        <rFont val="Verdana"/>
      </rPr>
      <t>O (%)</t>
    </r>
    <phoneticPr fontId="3" type="noConversion"/>
  </si>
  <si>
    <r>
      <t>K</t>
    </r>
    <r>
      <rPr>
        <vertAlign val="subscript"/>
        <sz val="10"/>
        <rFont val="Verdana"/>
      </rPr>
      <t>2</t>
    </r>
    <r>
      <rPr>
        <sz val="10"/>
        <rFont val="Verdana"/>
      </rPr>
      <t>O (%)</t>
    </r>
    <phoneticPr fontId="3" type="noConversion"/>
  </si>
  <si>
    <r>
      <t>P</t>
    </r>
    <r>
      <rPr>
        <vertAlign val="subscript"/>
        <sz val="10"/>
        <rFont val="Verdana"/>
      </rPr>
      <t>2</t>
    </r>
    <r>
      <rPr>
        <sz val="10"/>
        <rFont val="Verdana"/>
      </rPr>
      <t>O</t>
    </r>
    <r>
      <rPr>
        <vertAlign val="subscript"/>
        <sz val="10"/>
        <rFont val="Verdana"/>
      </rPr>
      <t>5</t>
    </r>
    <r>
      <rPr>
        <sz val="10"/>
        <rFont val="Verdana"/>
      </rPr>
      <t xml:space="preserve"> (%)</t>
    </r>
    <phoneticPr fontId="3" type="noConversion"/>
  </si>
  <si>
    <t>Cr (ppm)</t>
    <phoneticPr fontId="3" type="noConversion"/>
  </si>
  <si>
    <t>Ni (ppm)</t>
    <phoneticPr fontId="3" type="noConversion"/>
  </si>
  <si>
    <t>Cu (ppm)</t>
    <phoneticPr fontId="3" type="noConversion"/>
  </si>
  <si>
    <t>Zn (ppm)</t>
    <phoneticPr fontId="3" type="noConversion"/>
  </si>
  <si>
    <t>Rb (ppm)</t>
    <phoneticPr fontId="3" type="noConversion"/>
  </si>
  <si>
    <t>Sr (ppm)</t>
    <phoneticPr fontId="3" type="noConversion"/>
  </si>
  <si>
    <t>Y (ppm)</t>
    <phoneticPr fontId="3" type="noConversion"/>
  </si>
  <si>
    <t>Zr (ppm)</t>
    <phoneticPr fontId="3" type="noConversion"/>
  </si>
  <si>
    <t>Nb (ppm)</t>
    <phoneticPr fontId="3" type="noConversion"/>
  </si>
  <si>
    <t>Ba (ppm)</t>
    <phoneticPr fontId="3" type="noConversion"/>
  </si>
  <si>
    <t>La (ppm)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</si>
</sst>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Verdana"/>
    </font>
    <font>
      <b/>
      <i/>
      <sz val="10"/>
      <name val="Verdana"/>
    </font>
    <font>
      <sz val="10"/>
      <name val="Verdana"/>
    </font>
    <font>
      <sz val="8"/>
      <name val="Verdana"/>
    </font>
    <font>
      <vertAlign val="subscript"/>
      <sz val="10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9" fontId="2" fillId="0" borderId="0" xfId="0" applyNumberFormat="1" applyFont="1" applyAlignment="1"/>
    <xf numFmtId="0" fontId="2" fillId="0" borderId="0" xfId="0" applyFont="1"/>
    <xf numFmtId="49" fontId="1" fillId="0" borderId="0" xfId="0" applyNumberFormat="1" applyFont="1" applyAlignment="1"/>
    <xf numFmtId="2" fontId="2" fillId="0" borderId="0" xfId="0" applyNumberFormat="1" applyFo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49" fontId="2" fillId="0" borderId="0" xfId="0" applyNumberFormat="1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6"/>
  <sheetViews>
    <sheetView tabSelected="1" workbookViewId="0">
      <selection sqref="A1:X19"/>
    </sheetView>
  </sheetViews>
  <sheetFormatPr defaultColWidth="10.75" defaultRowHeight="12.75" x14ac:dyDescent="0.2"/>
  <cols>
    <col min="1" max="1" width="12.625" style="1" customWidth="1"/>
    <col min="2" max="16384" width="10.75" style="2"/>
  </cols>
  <sheetData>
    <row r="1" spans="1:24" x14ac:dyDescent="0.2">
      <c r="A1" s="8" t="s">
        <v>23</v>
      </c>
      <c r="B1" s="9"/>
      <c r="C1" s="9"/>
      <c r="D1" s="9"/>
      <c r="E1" s="9"/>
      <c r="F1" s="9"/>
      <c r="G1" s="9"/>
      <c r="H1" s="9"/>
    </row>
    <row r="2" spans="1:24" x14ac:dyDescent="0.2">
      <c r="A2" s="8"/>
      <c r="B2" s="9"/>
      <c r="C2" s="9"/>
      <c r="D2" s="9"/>
      <c r="E2" s="9"/>
      <c r="F2" s="9"/>
      <c r="G2" s="9"/>
      <c r="H2" s="9"/>
    </row>
    <row r="3" spans="1:24" ht="14.25" x14ac:dyDescent="0.25">
      <c r="A3" s="8" t="s">
        <v>0</v>
      </c>
      <c r="B3" s="2" t="s">
        <v>24</v>
      </c>
      <c r="C3" s="2" t="s">
        <v>25</v>
      </c>
      <c r="D3" s="2" t="s">
        <v>26</v>
      </c>
      <c r="E3" s="2" t="s">
        <v>27</v>
      </c>
      <c r="F3" s="2" t="s">
        <v>1</v>
      </c>
      <c r="G3" s="2" t="s">
        <v>2</v>
      </c>
      <c r="H3" s="2" t="s">
        <v>3</v>
      </c>
      <c r="I3" s="2" t="s">
        <v>28</v>
      </c>
      <c r="J3" s="2" t="s">
        <v>29</v>
      </c>
      <c r="K3" s="2" t="s">
        <v>30</v>
      </c>
      <c r="L3" s="2" t="s">
        <v>4</v>
      </c>
      <c r="M3" s="2" t="s">
        <v>5</v>
      </c>
      <c r="N3" s="2" t="s">
        <v>31</v>
      </c>
      <c r="O3" s="2" t="s">
        <v>32</v>
      </c>
      <c r="P3" s="2" t="s">
        <v>33</v>
      </c>
      <c r="Q3" s="2" t="s">
        <v>34</v>
      </c>
      <c r="R3" s="2" t="s">
        <v>35</v>
      </c>
      <c r="S3" s="2" t="s">
        <v>36</v>
      </c>
      <c r="T3" s="2" t="s">
        <v>37</v>
      </c>
      <c r="U3" s="2" t="s">
        <v>38</v>
      </c>
      <c r="V3" s="2" t="s">
        <v>39</v>
      </c>
      <c r="W3" s="2" t="s">
        <v>40</v>
      </c>
      <c r="X3" s="2" t="s">
        <v>41</v>
      </c>
    </row>
    <row r="4" spans="1:24" x14ac:dyDescent="0.2">
      <c r="A4" s="3"/>
      <c r="L4" s="4"/>
    </row>
    <row r="5" spans="1:24" s="5" customFormat="1" x14ac:dyDescent="0.2">
      <c r="A5" s="8" t="s">
        <v>6</v>
      </c>
      <c r="B5" s="5">
        <v>79.12</v>
      </c>
      <c r="C5" s="5">
        <v>0.16</v>
      </c>
      <c r="D5" s="5">
        <v>11.69</v>
      </c>
      <c r="E5" s="5">
        <v>0.53</v>
      </c>
      <c r="F5" s="5">
        <v>0.04</v>
      </c>
      <c r="G5" s="5">
        <v>0.23</v>
      </c>
      <c r="H5" s="5">
        <v>0.62</v>
      </c>
      <c r="I5" s="5">
        <v>6.15</v>
      </c>
      <c r="J5" s="5">
        <v>0.36</v>
      </c>
      <c r="K5" s="5">
        <v>0.03</v>
      </c>
      <c r="L5" s="6">
        <f t="shared" ref="L5:L6" si="0">SUM(B5:K5)</f>
        <v>98.930000000000021</v>
      </c>
      <c r="M5" s="5">
        <v>0.92</v>
      </c>
      <c r="N5" s="5" t="s">
        <v>7</v>
      </c>
      <c r="O5" s="5" t="s">
        <v>7</v>
      </c>
      <c r="P5" s="5">
        <v>25</v>
      </c>
      <c r="Q5" s="5">
        <v>4</v>
      </c>
      <c r="R5" s="5">
        <v>0</v>
      </c>
      <c r="S5" s="5">
        <v>185</v>
      </c>
      <c r="T5" s="5">
        <v>51</v>
      </c>
      <c r="U5" s="5">
        <v>213</v>
      </c>
      <c r="V5" s="5" t="s">
        <v>8</v>
      </c>
      <c r="W5" s="5">
        <v>829</v>
      </c>
      <c r="X5" s="5" t="s">
        <v>8</v>
      </c>
    </row>
    <row r="6" spans="1:24" s="5" customFormat="1" x14ac:dyDescent="0.2">
      <c r="A6" s="8" t="s">
        <v>9</v>
      </c>
      <c r="B6" s="5">
        <v>62.18</v>
      </c>
      <c r="C6" s="5">
        <v>0.25</v>
      </c>
      <c r="D6" s="5">
        <v>17.899999999999999</v>
      </c>
      <c r="E6" s="5">
        <v>6.44</v>
      </c>
      <c r="F6" s="5">
        <v>0.06</v>
      </c>
      <c r="G6" s="5">
        <v>3.41</v>
      </c>
      <c r="H6" s="5">
        <v>0.75</v>
      </c>
      <c r="I6" s="5">
        <v>4.75</v>
      </c>
      <c r="J6" s="5">
        <v>0.54</v>
      </c>
      <c r="K6" s="5">
        <v>0.04</v>
      </c>
      <c r="L6" s="6">
        <f t="shared" si="0"/>
        <v>96.320000000000007</v>
      </c>
      <c r="M6" s="5">
        <v>3.54</v>
      </c>
      <c r="N6" s="5" t="s">
        <v>7</v>
      </c>
      <c r="O6" s="5" t="s">
        <v>7</v>
      </c>
      <c r="P6" s="5">
        <v>38</v>
      </c>
      <c r="Q6" s="5">
        <v>41</v>
      </c>
      <c r="R6" s="5">
        <v>15</v>
      </c>
      <c r="S6" s="5">
        <v>139</v>
      </c>
      <c r="T6" s="5">
        <v>67</v>
      </c>
      <c r="U6" s="5">
        <v>339</v>
      </c>
      <c r="V6" s="5">
        <v>18</v>
      </c>
      <c r="W6" s="5">
        <v>571</v>
      </c>
      <c r="X6" s="5" t="s">
        <v>8</v>
      </c>
    </row>
    <row r="7" spans="1:24" s="5" customFormat="1" x14ac:dyDescent="0.2">
      <c r="A7" s="8" t="s">
        <v>10</v>
      </c>
      <c r="B7" s="5">
        <v>77.09</v>
      </c>
      <c r="C7" s="5">
        <v>0.17</v>
      </c>
      <c r="D7" s="5">
        <v>12.08</v>
      </c>
      <c r="E7" s="5">
        <v>1.76</v>
      </c>
      <c r="F7" s="5">
        <v>0.04</v>
      </c>
      <c r="G7" s="5">
        <v>0.19</v>
      </c>
      <c r="H7" s="5">
        <v>0.75</v>
      </c>
      <c r="I7" s="5">
        <v>3.9</v>
      </c>
      <c r="J7" s="5">
        <v>2.94</v>
      </c>
      <c r="K7" s="5">
        <v>0.02</v>
      </c>
      <c r="L7" s="6">
        <f>SUM(B7:K7)</f>
        <v>98.940000000000012</v>
      </c>
      <c r="M7" s="5">
        <v>0.77</v>
      </c>
      <c r="N7" s="5" t="s">
        <v>7</v>
      </c>
      <c r="O7" s="5" t="s">
        <v>7</v>
      </c>
      <c r="P7" s="5">
        <v>36</v>
      </c>
      <c r="Q7" s="5">
        <v>15</v>
      </c>
      <c r="R7" s="5">
        <v>125</v>
      </c>
      <c r="S7" s="5">
        <v>181</v>
      </c>
      <c r="T7" s="5">
        <v>46</v>
      </c>
      <c r="U7" s="5">
        <v>179</v>
      </c>
      <c r="V7" s="5" t="s">
        <v>8</v>
      </c>
      <c r="W7" s="5">
        <v>2216</v>
      </c>
      <c r="X7" s="5">
        <v>32</v>
      </c>
    </row>
    <row r="8" spans="1:24" s="5" customFormat="1" x14ac:dyDescent="0.2">
      <c r="A8" s="8" t="s">
        <v>11</v>
      </c>
      <c r="B8" s="6">
        <v>70.790000000000006</v>
      </c>
      <c r="C8" s="6">
        <v>0.19</v>
      </c>
      <c r="D8" s="6">
        <v>15.41</v>
      </c>
      <c r="E8" s="6">
        <v>2.21</v>
      </c>
      <c r="F8" s="6">
        <v>0.05</v>
      </c>
      <c r="G8" s="6">
        <v>1.0900000000000001</v>
      </c>
      <c r="H8" s="6">
        <v>0.68</v>
      </c>
      <c r="I8" s="6">
        <v>7.01</v>
      </c>
      <c r="J8" s="6">
        <v>0.6</v>
      </c>
      <c r="K8" s="6">
        <v>0.02</v>
      </c>
      <c r="L8" s="6">
        <f t="shared" ref="L8:L18" si="1">SUM(B8:K8)</f>
        <v>98.05</v>
      </c>
      <c r="M8" s="5">
        <v>1.72</v>
      </c>
      <c r="N8" s="5" t="s">
        <v>7</v>
      </c>
      <c r="O8" s="5" t="s">
        <v>7</v>
      </c>
      <c r="P8" s="5" t="s">
        <v>7</v>
      </c>
      <c r="Q8" s="5">
        <v>25</v>
      </c>
      <c r="R8" s="5">
        <v>12</v>
      </c>
      <c r="S8" s="5">
        <v>204</v>
      </c>
      <c r="T8" s="5">
        <v>18</v>
      </c>
      <c r="U8" s="5">
        <v>115</v>
      </c>
      <c r="V8" s="5">
        <v>10</v>
      </c>
      <c r="W8" s="5">
        <v>1993</v>
      </c>
      <c r="X8" s="5">
        <v>30</v>
      </c>
    </row>
    <row r="9" spans="1:24" s="5" customFormat="1" x14ac:dyDescent="0.2">
      <c r="A9" s="8" t="s">
        <v>12</v>
      </c>
      <c r="B9" s="6">
        <v>78.099999999999994</v>
      </c>
      <c r="C9" s="6">
        <v>0.13</v>
      </c>
      <c r="D9" s="6">
        <v>10.76</v>
      </c>
      <c r="E9" s="6">
        <v>1.95</v>
      </c>
      <c r="F9" s="6">
        <v>0.02</v>
      </c>
      <c r="G9" s="6">
        <v>0.34</v>
      </c>
      <c r="H9" s="6">
        <v>0.3</v>
      </c>
      <c r="I9" s="6">
        <v>1.48</v>
      </c>
      <c r="J9" s="6">
        <v>6.11</v>
      </c>
      <c r="K9" s="6">
        <v>0.01</v>
      </c>
      <c r="L9" s="6">
        <f t="shared" si="1"/>
        <v>99.2</v>
      </c>
      <c r="M9" s="5">
        <v>0.67</v>
      </c>
      <c r="N9" s="5" t="s">
        <v>7</v>
      </c>
      <c r="O9" s="5" t="s">
        <v>7</v>
      </c>
      <c r="P9" s="5" t="s">
        <v>7</v>
      </c>
      <c r="Q9" s="5">
        <v>12</v>
      </c>
      <c r="R9" s="5">
        <v>220</v>
      </c>
      <c r="S9" s="5">
        <v>121</v>
      </c>
      <c r="T9" s="5">
        <v>35</v>
      </c>
      <c r="U9" s="5">
        <v>116</v>
      </c>
      <c r="V9" s="5">
        <v>7</v>
      </c>
      <c r="W9" s="5">
        <v>731</v>
      </c>
      <c r="X9" s="5">
        <v>29</v>
      </c>
    </row>
    <row r="10" spans="1:24" s="5" customFormat="1" x14ac:dyDescent="0.2">
      <c r="A10" s="8" t="s">
        <v>13</v>
      </c>
      <c r="B10" s="6">
        <v>70.8</v>
      </c>
      <c r="C10" s="6">
        <v>0.11</v>
      </c>
      <c r="D10" s="6">
        <v>14.92</v>
      </c>
      <c r="E10" s="6">
        <v>3.92</v>
      </c>
      <c r="F10" s="6">
        <v>0.04</v>
      </c>
      <c r="G10" s="6">
        <v>0.75</v>
      </c>
      <c r="H10" s="6">
        <v>0.61</v>
      </c>
      <c r="I10" s="6">
        <v>5.97</v>
      </c>
      <c r="J10" s="6">
        <v>1.21</v>
      </c>
      <c r="K10" s="6">
        <v>0.03</v>
      </c>
      <c r="L10" s="6">
        <f t="shared" si="1"/>
        <v>98.36</v>
      </c>
      <c r="M10" s="5">
        <v>1.56</v>
      </c>
      <c r="N10" s="5" t="s">
        <v>7</v>
      </c>
      <c r="O10" s="5" t="s">
        <v>7</v>
      </c>
      <c r="P10" s="5" t="s">
        <v>7</v>
      </c>
      <c r="Q10" s="5">
        <v>21</v>
      </c>
      <c r="R10" s="5">
        <v>23</v>
      </c>
      <c r="S10" s="5">
        <v>283</v>
      </c>
      <c r="T10" s="5">
        <v>24</v>
      </c>
      <c r="U10" s="5">
        <v>109</v>
      </c>
      <c r="V10" s="5">
        <v>9</v>
      </c>
      <c r="W10" s="5">
        <v>280</v>
      </c>
      <c r="X10" s="5">
        <v>26</v>
      </c>
    </row>
    <row r="11" spans="1:24" s="5" customFormat="1" x14ac:dyDescent="0.2">
      <c r="A11" s="8" t="s">
        <v>14</v>
      </c>
      <c r="B11" s="6">
        <v>70.63</v>
      </c>
      <c r="C11" s="6">
        <v>0.13</v>
      </c>
      <c r="D11" s="6">
        <v>16.41</v>
      </c>
      <c r="E11" s="6">
        <v>0.8</v>
      </c>
      <c r="F11" s="6">
        <v>0.05</v>
      </c>
      <c r="G11" s="6">
        <v>0.74</v>
      </c>
      <c r="H11" s="6">
        <v>0.38</v>
      </c>
      <c r="I11" s="6">
        <v>9.09</v>
      </c>
      <c r="J11" s="6">
        <v>0.27</v>
      </c>
      <c r="K11" s="6">
        <v>0.01</v>
      </c>
      <c r="L11" s="6">
        <f t="shared" si="1"/>
        <v>98.509999999999977</v>
      </c>
      <c r="M11" s="5">
        <v>1.42</v>
      </c>
      <c r="N11" s="5" t="s">
        <v>7</v>
      </c>
      <c r="O11" s="5" t="s">
        <v>7</v>
      </c>
      <c r="P11" s="5" t="s">
        <v>7</v>
      </c>
      <c r="Q11" s="5">
        <v>19</v>
      </c>
      <c r="R11" s="5">
        <v>2</v>
      </c>
      <c r="S11" s="5">
        <v>194</v>
      </c>
      <c r="T11" s="5">
        <v>18</v>
      </c>
      <c r="U11" s="5">
        <v>139</v>
      </c>
      <c r="V11" s="5">
        <v>7</v>
      </c>
      <c r="W11" s="5">
        <v>286</v>
      </c>
      <c r="X11" s="5">
        <v>21</v>
      </c>
    </row>
    <row r="12" spans="1:24" s="5" customFormat="1" x14ac:dyDescent="0.2">
      <c r="A12" s="8" t="s">
        <v>15</v>
      </c>
      <c r="B12" s="6">
        <v>79.37</v>
      </c>
      <c r="C12" s="6">
        <v>0.17</v>
      </c>
      <c r="D12" s="6">
        <v>11.98</v>
      </c>
      <c r="E12" s="6">
        <v>0.64</v>
      </c>
      <c r="F12" s="6">
        <v>0.05</v>
      </c>
      <c r="G12" s="6">
        <v>0.33</v>
      </c>
      <c r="H12" s="6">
        <v>0.47</v>
      </c>
      <c r="I12" s="6">
        <v>5.89</v>
      </c>
      <c r="J12" s="6">
        <v>0.59</v>
      </c>
      <c r="K12" s="6">
        <v>0.03</v>
      </c>
      <c r="L12" s="6">
        <f t="shared" si="1"/>
        <v>99.52000000000001</v>
      </c>
      <c r="M12" s="5">
        <v>0.36</v>
      </c>
      <c r="N12" s="5" t="s">
        <v>7</v>
      </c>
      <c r="O12" s="5" t="s">
        <v>7</v>
      </c>
      <c r="P12" s="5" t="s">
        <v>7</v>
      </c>
      <c r="Q12" s="5">
        <v>12</v>
      </c>
      <c r="R12" s="5">
        <v>12</v>
      </c>
      <c r="S12" s="5">
        <v>189</v>
      </c>
      <c r="T12" s="5">
        <v>23</v>
      </c>
      <c r="U12" s="5">
        <v>148</v>
      </c>
      <c r="V12" s="5">
        <v>9</v>
      </c>
      <c r="W12" s="5">
        <v>899</v>
      </c>
      <c r="X12" s="5">
        <v>37</v>
      </c>
    </row>
    <row r="13" spans="1:24" s="5" customFormat="1" x14ac:dyDescent="0.2">
      <c r="A13" s="8" t="s">
        <v>16</v>
      </c>
      <c r="B13" s="6">
        <v>75.83</v>
      </c>
      <c r="C13" s="6">
        <v>0.19</v>
      </c>
      <c r="D13" s="6">
        <v>13.81</v>
      </c>
      <c r="E13" s="6">
        <v>0.65</v>
      </c>
      <c r="F13" s="6">
        <v>0.03</v>
      </c>
      <c r="G13" s="6">
        <v>1.02</v>
      </c>
      <c r="H13" s="6">
        <v>0.43</v>
      </c>
      <c r="I13" s="6">
        <v>6.3</v>
      </c>
      <c r="J13" s="6">
        <v>0.71</v>
      </c>
      <c r="K13" s="6">
        <v>0.01</v>
      </c>
      <c r="L13" s="6">
        <f t="shared" si="1"/>
        <v>98.98</v>
      </c>
      <c r="M13" s="5">
        <v>0.94</v>
      </c>
      <c r="N13" s="5" t="s">
        <v>7</v>
      </c>
      <c r="O13" s="5" t="s">
        <v>7</v>
      </c>
      <c r="P13" s="5" t="s">
        <v>7</v>
      </c>
      <c r="Q13" s="5">
        <v>18</v>
      </c>
      <c r="R13" s="5">
        <v>8</v>
      </c>
      <c r="S13" s="5">
        <v>168</v>
      </c>
      <c r="T13" s="5">
        <v>21</v>
      </c>
      <c r="U13" s="5">
        <v>172</v>
      </c>
      <c r="V13" s="5">
        <v>8</v>
      </c>
      <c r="W13" s="5">
        <v>352</v>
      </c>
      <c r="X13" s="5">
        <v>32</v>
      </c>
    </row>
    <row r="14" spans="1:24" s="5" customFormat="1" x14ac:dyDescent="0.2">
      <c r="A14" s="8" t="s">
        <v>17</v>
      </c>
      <c r="B14" s="6">
        <v>66.790000000000006</v>
      </c>
      <c r="C14" s="6">
        <v>0.13</v>
      </c>
      <c r="D14" s="6">
        <v>18.690000000000001</v>
      </c>
      <c r="E14" s="6">
        <v>0.84</v>
      </c>
      <c r="F14" s="6">
        <v>7.0000000000000007E-2</v>
      </c>
      <c r="G14" s="6">
        <v>1.21</v>
      </c>
      <c r="H14" s="6">
        <v>0.4</v>
      </c>
      <c r="I14" s="6">
        <v>9.6199999999999992</v>
      </c>
      <c r="J14" s="6">
        <v>0.54</v>
      </c>
      <c r="K14" s="6">
        <v>0.04</v>
      </c>
      <c r="L14" s="6">
        <f t="shared" si="1"/>
        <v>98.330000000000013</v>
      </c>
      <c r="M14" s="5">
        <v>1.58</v>
      </c>
      <c r="N14" s="5" t="s">
        <v>7</v>
      </c>
      <c r="O14" s="5" t="s">
        <v>7</v>
      </c>
      <c r="P14" s="5" t="s">
        <v>7</v>
      </c>
      <c r="Q14" s="5">
        <v>21</v>
      </c>
      <c r="R14" s="5">
        <v>4</v>
      </c>
      <c r="S14" s="5">
        <v>187</v>
      </c>
      <c r="T14" s="5">
        <v>27</v>
      </c>
      <c r="U14" s="5">
        <v>150</v>
      </c>
      <c r="V14" s="5">
        <v>9</v>
      </c>
      <c r="W14" s="5">
        <v>467</v>
      </c>
      <c r="X14" s="5">
        <v>27</v>
      </c>
    </row>
    <row r="15" spans="1:24" s="5" customFormat="1" x14ac:dyDescent="0.2">
      <c r="A15" s="8" t="s">
        <v>18</v>
      </c>
      <c r="B15" s="6">
        <v>87.92</v>
      </c>
      <c r="C15" s="6">
        <v>0.15</v>
      </c>
      <c r="D15" s="6">
        <v>7.33</v>
      </c>
      <c r="E15" s="6">
        <v>0.46</v>
      </c>
      <c r="F15" s="6">
        <v>0.02</v>
      </c>
      <c r="G15" s="6">
        <v>0.21</v>
      </c>
      <c r="H15" s="6">
        <v>0.21</v>
      </c>
      <c r="I15" s="6">
        <v>3.09</v>
      </c>
      <c r="J15" s="6">
        <v>0.47</v>
      </c>
      <c r="K15" s="6">
        <v>0.02</v>
      </c>
      <c r="L15" s="6">
        <f t="shared" si="1"/>
        <v>99.879999999999981</v>
      </c>
      <c r="M15" s="5">
        <v>0.05</v>
      </c>
      <c r="N15" s="5" t="s">
        <v>7</v>
      </c>
      <c r="O15" s="5" t="s">
        <v>7</v>
      </c>
      <c r="P15" s="5">
        <v>25</v>
      </c>
      <c r="Q15" s="5">
        <v>5</v>
      </c>
      <c r="R15" s="5">
        <v>15</v>
      </c>
      <c r="S15" s="5">
        <v>160</v>
      </c>
      <c r="T15" s="5">
        <v>15</v>
      </c>
      <c r="U15" s="5">
        <v>123</v>
      </c>
      <c r="V15" s="5">
        <v>4</v>
      </c>
      <c r="W15" s="5">
        <v>304</v>
      </c>
      <c r="X15" s="5">
        <v>45</v>
      </c>
    </row>
    <row r="16" spans="1:24" s="5" customFormat="1" x14ac:dyDescent="0.2">
      <c r="A16" s="8" t="s">
        <v>19</v>
      </c>
      <c r="B16" s="6">
        <v>80.790000000000006</v>
      </c>
      <c r="C16" s="6">
        <v>0.17</v>
      </c>
      <c r="D16" s="6">
        <v>11.07</v>
      </c>
      <c r="E16" s="6">
        <v>0.82</v>
      </c>
      <c r="F16" s="6">
        <v>0.05</v>
      </c>
      <c r="G16" s="6">
        <v>0.37</v>
      </c>
      <c r="H16" s="6">
        <v>0.55000000000000004</v>
      </c>
      <c r="I16" s="6">
        <v>5.38</v>
      </c>
      <c r="J16" s="6">
        <v>0.36</v>
      </c>
      <c r="K16" s="6">
        <v>0.02</v>
      </c>
      <c r="L16" s="6">
        <f t="shared" si="1"/>
        <v>99.579999999999984</v>
      </c>
      <c r="M16" s="5">
        <v>0.32</v>
      </c>
      <c r="N16" s="5" t="s">
        <v>7</v>
      </c>
      <c r="O16" s="5" t="s">
        <v>7</v>
      </c>
      <c r="P16" s="5" t="s">
        <v>7</v>
      </c>
      <c r="Q16" s="5">
        <v>8</v>
      </c>
      <c r="R16" s="5">
        <v>12</v>
      </c>
      <c r="S16" s="5">
        <v>188</v>
      </c>
      <c r="T16" s="5">
        <v>17</v>
      </c>
      <c r="U16" s="5">
        <v>146</v>
      </c>
      <c r="V16" s="5">
        <v>6</v>
      </c>
      <c r="W16" s="5">
        <v>522</v>
      </c>
      <c r="X16" s="5">
        <v>31</v>
      </c>
    </row>
    <row r="17" spans="1:24" s="5" customFormat="1" x14ac:dyDescent="0.2">
      <c r="A17" s="8" t="s">
        <v>20</v>
      </c>
      <c r="B17" s="6">
        <v>79.930000000000007</v>
      </c>
      <c r="C17" s="6">
        <v>0.12</v>
      </c>
      <c r="D17" s="6">
        <v>10.83</v>
      </c>
      <c r="E17" s="6">
        <v>1.59</v>
      </c>
      <c r="F17" s="6">
        <v>0.03</v>
      </c>
      <c r="G17" s="6">
        <v>0.18</v>
      </c>
      <c r="H17" s="6">
        <v>0.57999999999999996</v>
      </c>
      <c r="I17" s="6">
        <v>3.65</v>
      </c>
      <c r="J17" s="6">
        <v>2.97</v>
      </c>
      <c r="K17" s="6">
        <v>0.01</v>
      </c>
      <c r="L17" s="6">
        <f t="shared" si="1"/>
        <v>99.890000000000029</v>
      </c>
      <c r="M17" s="5">
        <v>0.04</v>
      </c>
      <c r="N17" s="5" t="s">
        <v>7</v>
      </c>
      <c r="O17" s="5" t="s">
        <v>7</v>
      </c>
      <c r="P17" s="5" t="s">
        <v>7</v>
      </c>
      <c r="Q17" s="5">
        <v>12</v>
      </c>
      <c r="R17" s="5">
        <v>115</v>
      </c>
      <c r="S17" s="5">
        <v>82</v>
      </c>
      <c r="T17" s="5">
        <v>34</v>
      </c>
      <c r="U17" s="5">
        <v>92</v>
      </c>
      <c r="V17" s="5">
        <v>8</v>
      </c>
      <c r="W17" s="5">
        <v>256</v>
      </c>
      <c r="X17" s="5">
        <v>32</v>
      </c>
    </row>
    <row r="18" spans="1:24" s="5" customFormat="1" x14ac:dyDescent="0.2">
      <c r="A18" s="8" t="s">
        <v>21</v>
      </c>
      <c r="B18" s="6">
        <v>67.11</v>
      </c>
      <c r="C18" s="6">
        <v>0.27</v>
      </c>
      <c r="D18" s="6">
        <v>15.81</v>
      </c>
      <c r="E18" s="6">
        <v>4.3499999999999996</v>
      </c>
      <c r="F18" s="6">
        <v>0.06</v>
      </c>
      <c r="G18" s="6">
        <v>2.46</v>
      </c>
      <c r="H18" s="6">
        <v>0.92</v>
      </c>
      <c r="I18" s="6">
        <v>4.59</v>
      </c>
      <c r="J18" s="6">
        <v>0.73</v>
      </c>
      <c r="K18" s="6">
        <v>0.03</v>
      </c>
      <c r="L18" s="6">
        <f t="shared" si="1"/>
        <v>96.33</v>
      </c>
      <c r="M18" s="5">
        <v>3.55</v>
      </c>
      <c r="N18" s="5" t="s">
        <v>7</v>
      </c>
      <c r="O18" s="5" t="s">
        <v>7</v>
      </c>
      <c r="P18" s="5" t="s">
        <v>7</v>
      </c>
      <c r="Q18" s="5">
        <v>38</v>
      </c>
      <c r="R18" s="5">
        <v>17</v>
      </c>
      <c r="S18" s="5">
        <v>194</v>
      </c>
      <c r="T18" s="5">
        <v>36</v>
      </c>
      <c r="U18" s="5">
        <v>345</v>
      </c>
      <c r="V18" s="5">
        <v>12</v>
      </c>
      <c r="W18" s="5">
        <v>429</v>
      </c>
      <c r="X18" s="5">
        <v>41</v>
      </c>
    </row>
    <row r="19" spans="1:24" s="5" customFormat="1" x14ac:dyDescent="0.2">
      <c r="A19" s="8" t="s">
        <v>22</v>
      </c>
      <c r="B19" s="6">
        <v>74.84</v>
      </c>
      <c r="C19" s="6">
        <v>0.23</v>
      </c>
      <c r="D19" s="6">
        <v>12.19</v>
      </c>
      <c r="E19" s="6">
        <v>2.82</v>
      </c>
      <c r="F19" s="6">
        <v>0.03</v>
      </c>
      <c r="G19" s="6">
        <v>0.48</v>
      </c>
      <c r="H19" s="6">
        <v>0.41</v>
      </c>
      <c r="I19" s="6">
        <v>0.71</v>
      </c>
      <c r="J19" s="6">
        <v>6.44</v>
      </c>
      <c r="K19" s="6">
        <v>0.01</v>
      </c>
      <c r="L19" s="6">
        <f>SUM(B19:K19)</f>
        <v>98.16</v>
      </c>
      <c r="M19" s="5">
        <v>1.72</v>
      </c>
      <c r="N19" s="5" t="s">
        <v>7</v>
      </c>
      <c r="O19" s="5" t="s">
        <v>7</v>
      </c>
      <c r="P19" s="5" t="s">
        <v>7</v>
      </c>
      <c r="Q19" s="5">
        <v>21</v>
      </c>
      <c r="R19" s="5">
        <v>191</v>
      </c>
      <c r="S19" s="5">
        <v>59</v>
      </c>
      <c r="T19" s="5">
        <v>46</v>
      </c>
      <c r="U19" s="5">
        <v>224</v>
      </c>
      <c r="V19" s="5">
        <v>10</v>
      </c>
      <c r="W19" s="5">
        <v>514</v>
      </c>
      <c r="X19" s="5">
        <v>20</v>
      </c>
    </row>
    <row r="20" spans="1:24" x14ac:dyDescent="0.2">
      <c r="L20" s="4"/>
    </row>
    <row r="46" spans="4:6" x14ac:dyDescent="0.2">
      <c r="D46" s="7"/>
      <c r="E46" s="7"/>
      <c r="F46" s="7"/>
    </row>
  </sheetData>
  <phoneticPr fontId="3" type="noConversion"/>
  <pageMargins left="0.25" right="0.25" top="0.75" bottom="0.75" header="0.3" footer="0.3"/>
  <pageSetup paperSize="5" scale="58" fitToHeight="0" orientation="landscape" horizontalDpi="4294967292" verticalDpi="4294967292" r:id="rId1"/>
  <ignoredErrors>
    <ignoredError sqref="A19" numberStoredAsText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Northern Arizona Universty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nrr</dc:creator>
  <cp:lastModifiedBy>eXtyles Bibliographic Reference Processing</cp:lastModifiedBy>
  <cp:lastPrinted>2014-05-09T22:47:09Z</cp:lastPrinted>
  <dcterms:created xsi:type="dcterms:W3CDTF">2010-08-08T15:42:28Z</dcterms:created>
  <dcterms:modified xsi:type="dcterms:W3CDTF">2014-05-09T22:47:14Z</dcterms:modified>
</cp:coreProperties>
</file>