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chao\Desktop\GASB二审\文章中改\投稿文件夹\"/>
    </mc:Choice>
  </mc:AlternateContent>
  <bookViews>
    <workbookView xWindow="-120" yWindow="-120" windowWidth="29040" windowHeight="15840"/>
  </bookViews>
  <sheets>
    <sheet name="Miocene adakitic rocks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58" i="12" l="1"/>
  <c r="DG58" i="12"/>
  <c r="BF58" i="12" l="1"/>
  <c r="BG58" i="12"/>
  <c r="BH58" i="12"/>
  <c r="BE58" i="12"/>
  <c r="AD16" i="12" l="1"/>
  <c r="AE16" i="12"/>
  <c r="AF16" i="12"/>
  <c r="AG16" i="12"/>
  <c r="AH16" i="12"/>
  <c r="AI16" i="12"/>
  <c r="AC16" i="12"/>
  <c r="C59" i="12" l="1"/>
  <c r="D59" i="12"/>
  <c r="E59" i="12"/>
  <c r="F59" i="12"/>
  <c r="G59" i="12"/>
  <c r="H59" i="12"/>
  <c r="I59" i="12"/>
  <c r="J59" i="12"/>
  <c r="K59" i="12"/>
  <c r="B59" i="12"/>
</calcChain>
</file>

<file path=xl/sharedStrings.xml><?xml version="1.0" encoding="utf-8"?>
<sst xmlns="http://schemas.openxmlformats.org/spreadsheetml/2006/main" count="255" uniqueCount="247">
  <si>
    <t>17ZB-45</t>
  </si>
  <si>
    <t>17ZB-46</t>
  </si>
  <si>
    <t>17ZB-47</t>
  </si>
  <si>
    <t>17ZB-48</t>
  </si>
  <si>
    <t>17ZB-49</t>
  </si>
  <si>
    <t>18ZB-3</t>
  </si>
  <si>
    <t>18ZB-4</t>
  </si>
  <si>
    <t>18ZB-5</t>
  </si>
  <si>
    <t>18ZB-6</t>
  </si>
  <si>
    <t>18ZB-7</t>
  </si>
  <si>
    <t>MnO</t>
  </si>
  <si>
    <t>MgO</t>
  </si>
  <si>
    <t>CaO</t>
  </si>
  <si>
    <t>LOI</t>
  </si>
  <si>
    <t>SUM</t>
  </si>
  <si>
    <t>Mg#</t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</si>
  <si>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</si>
  <si>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</si>
  <si>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</si>
  <si>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</si>
  <si>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</si>
  <si>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</si>
  <si>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</si>
  <si>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</si>
  <si>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</si>
  <si>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</si>
  <si>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</si>
  <si>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</si>
  <si>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</si>
  <si>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</si>
  <si>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</si>
  <si>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Sn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</si>
  <si>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</si>
  <si>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</si>
  <si>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</si>
  <si>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</si>
  <si>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</si>
  <si>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</si>
  <si>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</si>
  <si>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</si>
  <si>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</si>
  <si>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</si>
  <si>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</si>
  <si>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</si>
  <si>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</si>
  <si>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</si>
  <si>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</si>
  <si>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</si>
  <si>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</si>
  <si>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</si>
  <si>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Tl</t>
  </si>
  <si>
    <t>Pb</t>
  </si>
  <si>
    <t>Th</t>
  </si>
  <si>
    <t>U</t>
  </si>
  <si>
    <t>Sr/Y</t>
  </si>
  <si>
    <t>M04-1</t>
    <phoneticPr fontId="1" type="noConversion"/>
  </si>
  <si>
    <t>M04-6</t>
  </si>
  <si>
    <t>M04-3</t>
  </si>
  <si>
    <t>M04-2</t>
  </si>
  <si>
    <t>M04-5</t>
  </si>
  <si>
    <t>M04-4</t>
  </si>
  <si>
    <t>M19</t>
    <phoneticPr fontId="1" type="noConversion"/>
  </si>
  <si>
    <t>M20</t>
    <phoneticPr fontId="1" type="noConversion"/>
  </si>
  <si>
    <t>LKZ-12</t>
    <phoneticPr fontId="2" type="noConversion"/>
  </si>
  <si>
    <t>LKZ-15-1</t>
    <phoneticPr fontId="2" type="noConversion"/>
  </si>
  <si>
    <t>LKZ-15-2</t>
    <phoneticPr fontId="2" type="noConversion"/>
  </si>
  <si>
    <t>LKZ-16</t>
    <phoneticPr fontId="2" type="noConversion"/>
  </si>
  <si>
    <t>LKZ-17</t>
    <phoneticPr fontId="2" type="noConversion"/>
  </si>
  <si>
    <t>LKZ-19</t>
    <phoneticPr fontId="2" type="noConversion"/>
  </si>
  <si>
    <t>JK3/15</t>
  </si>
  <si>
    <t>JK3/17</t>
  </si>
  <si>
    <t>TO3/14i</t>
  </si>
  <si>
    <t>SD52</t>
  </si>
  <si>
    <t>SD51</t>
  </si>
  <si>
    <t>JK3/16</t>
  </si>
  <si>
    <t>T108</t>
  </si>
  <si>
    <t>SD50</t>
  </si>
  <si>
    <t>T109</t>
  </si>
  <si>
    <t>T0394-11</t>
  </si>
  <si>
    <t>T0394-13</t>
  </si>
  <si>
    <t>T0394-14</t>
  </si>
  <si>
    <t>T0394-16</t>
  </si>
  <si>
    <t>T0394-17</t>
  </si>
  <si>
    <t>T0394-18</t>
  </si>
  <si>
    <t>T0394-19</t>
    <phoneticPr fontId="1" type="noConversion"/>
  </si>
  <si>
    <t>A/CNK</t>
    <phoneticPr fontId="1" type="noConversion"/>
  </si>
  <si>
    <t>Sample</t>
    <phoneticPr fontId="1" type="noConversion"/>
  </si>
  <si>
    <t>&lt;5</t>
  </si>
  <si>
    <t>Age</t>
    <phoneticPr fontId="1" type="noConversion"/>
  </si>
  <si>
    <t>Biotite Ar-Ar 10.81±0.86-11.08±0.16 Ma, Zircon U-Pb 12.2±0.4 Ma</t>
    <phoneticPr fontId="1" type="noConversion"/>
  </si>
  <si>
    <t>Zircon U-Pb ca. 18-14 Ma</t>
    <phoneticPr fontId="1" type="noConversion"/>
  </si>
  <si>
    <t>12FW53</t>
  </si>
  <si>
    <t>12FW55</t>
  </si>
  <si>
    <t>12FW57</t>
  </si>
  <si>
    <t>12FW77</t>
  </si>
  <si>
    <t>12FW78</t>
  </si>
  <si>
    <t>13JT25</t>
  </si>
  <si>
    <t>Gyangze Granite porphyry dyke &amp; Bendui two-mica granite, Ji et al., 2019</t>
    <phoneticPr fontId="1" type="noConversion"/>
  </si>
  <si>
    <t>Zircon and monazite U-Th-Pb give a range of ca.11-17 Ma</t>
    <phoneticPr fontId="1" type="noConversion"/>
  </si>
  <si>
    <t>ZG05-1</t>
  </si>
  <si>
    <t>ZG05-7</t>
  </si>
  <si>
    <t>ZG05-9</t>
  </si>
  <si>
    <t>ZG05-53</t>
  </si>
  <si>
    <t>ZG05-57</t>
  </si>
  <si>
    <t>Zhegucuo High-Mg diorites, Bian and Ding, 2006</t>
    <phoneticPr fontId="1" type="noConversion"/>
  </si>
  <si>
    <t>T0319-06</t>
  </si>
  <si>
    <t>T0319-07</t>
  </si>
  <si>
    <t>T0319-08</t>
  </si>
  <si>
    <t>T0319-09</t>
  </si>
  <si>
    <t>T0319-10</t>
  </si>
  <si>
    <t>T0319-11</t>
  </si>
  <si>
    <t>T0319-12</t>
  </si>
  <si>
    <t>T0320-06</t>
  </si>
  <si>
    <t>T0317-01</t>
  </si>
  <si>
    <t>T0317-02</t>
  </si>
  <si>
    <t>T0317-03</t>
  </si>
  <si>
    <t>T0317-04</t>
  </si>
  <si>
    <t>T0317-05</t>
  </si>
  <si>
    <t>T0317-06</t>
  </si>
  <si>
    <t>T0389-0</t>
  </si>
  <si>
    <t>T0389-4</t>
  </si>
  <si>
    <t>T0389-5</t>
  </si>
  <si>
    <t>T0389-6</t>
  </si>
  <si>
    <t>T0389-7</t>
  </si>
  <si>
    <t>T0389-8</t>
  </si>
  <si>
    <t>T0389-9</t>
  </si>
  <si>
    <t>T0389-10</t>
  </si>
  <si>
    <t>T0389-11</t>
  </si>
  <si>
    <t>T0389-12</t>
  </si>
  <si>
    <t>−11.4</t>
  </si>
  <si>
    <t>−13.3</t>
  </si>
  <si>
    <t>−9.8</t>
  </si>
  <si>
    <t>−14.9</t>
  </si>
  <si>
    <t>−12.3</t>
  </si>
  <si>
    <t>−9.2</t>
  </si>
  <si>
    <t>−12.2</t>
  </si>
  <si>
    <t>−12.4</t>
  </si>
  <si>
    <t>−11.2</t>
  </si>
  <si>
    <t>−10.1</t>
  </si>
  <si>
    <t>−11.1</t>
  </si>
  <si>
    <t>−10.8</t>
  </si>
  <si>
    <t>−10.9</t>
  </si>
  <si>
    <t>−11.0</t>
  </si>
  <si>
    <t>Yardoi Mid-Eocene two-mica granite, Zeng et al., 2011</t>
    <phoneticPr fontId="1" type="noConversion"/>
  </si>
  <si>
    <t>Dala Mid-Eocene two-mica granite, Zeng et al., 2011</t>
    <phoneticPr fontId="1" type="noConversion"/>
  </si>
  <si>
    <t>Quedang Mid-Eocene two-mica granite, Zeng et al., 2011</t>
    <phoneticPr fontId="1" type="noConversion"/>
  </si>
  <si>
    <t>Himalayan Miocene Adakitic Rocks</t>
    <phoneticPr fontId="1" type="noConversion"/>
  </si>
  <si>
    <t>−12.0</t>
  </si>
  <si>
    <t>09FW-115</t>
  </si>
  <si>
    <t>12FW111</t>
  </si>
  <si>
    <t>Songtuoga intrusion/Mayum Pluton, Jiang et al., 2006, Hu et al., 2006</t>
    <phoneticPr fontId="1" type="noConversion"/>
  </si>
  <si>
    <t>Lasa Pluton, Li et al., 2017</t>
    <phoneticPr fontId="1" type="noConversion"/>
  </si>
  <si>
    <t>Mayum Pluton, this study</t>
    <phoneticPr fontId="1" type="noConversion"/>
  </si>
  <si>
    <t>Langkazi Enclaves, Zheng et al., 2016</t>
    <phoneticPr fontId="1" type="noConversion"/>
  </si>
  <si>
    <t>Yadong Miocene orbicular diorite, Zhang et a., 2017</t>
    <phoneticPr fontId="1" type="noConversion"/>
  </si>
  <si>
    <t>−12.5</t>
  </si>
  <si>
    <t>−10.3</t>
  </si>
  <si>
    <t>−9.9</t>
  </si>
  <si>
    <t>T0474-1</t>
  </si>
  <si>
    <t>T0474-2</t>
  </si>
  <si>
    <t>T0474-3</t>
  </si>
  <si>
    <t>T0686-1</t>
  </si>
  <si>
    <t>T0686-2</t>
  </si>
  <si>
    <t>T0686-3</t>
  </si>
  <si>
    <t>T391</t>
  </si>
  <si>
    <t>T0391-1</t>
  </si>
  <si>
    <t>T0391-2</t>
  </si>
  <si>
    <t>T0391-3</t>
  </si>
  <si>
    <t>T0685-1</t>
  </si>
  <si>
    <t>T0685-2</t>
  </si>
  <si>
    <t>Zircon U-Pb 43.6 ± 0.2 Ma</t>
    <phoneticPr fontId="1" type="noConversion"/>
  </si>
  <si>
    <t>923 - 1295</t>
    <phoneticPr fontId="1" type="noConversion"/>
  </si>
  <si>
    <t>1375 - 1981</t>
    <phoneticPr fontId="1" type="noConversion"/>
  </si>
  <si>
    <t>range from -13.6 to -4, weighted = -9.2 ± 0.7</t>
    <phoneticPr fontId="1" type="noConversion"/>
  </si>
  <si>
    <t>Yardo Eocene two-mica granite, Zeng et al., 2015</t>
    <phoneticPr fontId="1" type="noConversion"/>
  </si>
  <si>
    <t>Dala Eocene two-mica granite, Zeng et al., 2015</t>
    <phoneticPr fontId="1" type="noConversion"/>
  </si>
  <si>
    <t>Himalayan Eocene Adakitic Rocks</t>
    <phoneticPr fontId="1" type="noConversion"/>
  </si>
  <si>
    <t>Kuday Dyke, King et al., 2007</t>
    <phoneticPr fontId="1" type="noConversion"/>
  </si>
  <si>
    <t>Type</t>
    <phoneticPr fontId="1" type="noConversion"/>
  </si>
  <si>
    <t>Name and references</t>
    <phoneticPr fontId="1" type="noConversion"/>
  </si>
  <si>
    <t>Zircon U-Pb 42.6 ± 1.1 Ma</t>
    <phoneticPr fontId="1" type="noConversion"/>
  </si>
  <si>
    <t>Zircon U-Pb 42.8 ± 0.6 Ma</t>
    <phoneticPr fontId="1" type="noConversion"/>
  </si>
  <si>
    <t>Whole rock K-Ar 42.54 ± 0.94 &amp; 43.21 ± 1.14 Ma</t>
    <phoneticPr fontId="1" type="noConversion"/>
  </si>
  <si>
    <t>CBH1</t>
    <phoneticPr fontId="1" type="noConversion"/>
  </si>
  <si>
    <t xml:space="preserve">CBH2 </t>
    <phoneticPr fontId="1" type="noConversion"/>
  </si>
  <si>
    <t>CBH3</t>
    <phoneticPr fontId="1" type="noConversion"/>
  </si>
  <si>
    <t>CBH4</t>
    <phoneticPr fontId="1" type="noConversion"/>
  </si>
  <si>
    <t>CBH5</t>
    <phoneticPr fontId="1" type="noConversion"/>
  </si>
  <si>
    <t>CBH6</t>
    <phoneticPr fontId="1" type="noConversion"/>
  </si>
  <si>
    <t>CBH7</t>
    <phoneticPr fontId="1" type="noConversion"/>
  </si>
  <si>
    <t>CBH8</t>
    <phoneticPr fontId="1" type="noConversion"/>
  </si>
  <si>
    <t>CBH9</t>
    <phoneticPr fontId="1" type="noConversion"/>
  </si>
  <si>
    <t>CBH10</t>
    <phoneticPr fontId="1" type="noConversion"/>
  </si>
  <si>
    <t>CBH11</t>
    <phoneticPr fontId="1" type="noConversion"/>
  </si>
  <si>
    <t>CBH12</t>
    <phoneticPr fontId="1" type="noConversion"/>
  </si>
  <si>
    <t>CBH13</t>
    <phoneticPr fontId="1" type="noConversion"/>
  </si>
  <si>
    <t>CBH14</t>
    <phoneticPr fontId="1" type="noConversion"/>
  </si>
  <si>
    <t>CBH15</t>
    <phoneticPr fontId="1" type="noConversion"/>
  </si>
  <si>
    <t>Zircon U-Pb Age = 16.52 ± 0.72 &amp; 16.61 ± 0.23 Ma</t>
    <phoneticPr fontId="1" type="noConversion"/>
  </si>
  <si>
    <t>ca. 17.7 - ca. 20.0 Ma</t>
    <phoneticPr fontId="1" type="noConversion"/>
  </si>
  <si>
    <t>Zircon U-Pb Age=16.67 ± 0.14 &amp; 16.68 ± 0.16 Ma</t>
    <phoneticPr fontId="1" type="noConversion"/>
  </si>
  <si>
    <t xml:space="preserve"> Zircon U-Pb 42.86 ± 0.94 &amp; 43.70 ± 0.55 Ma</t>
    <phoneticPr fontId="1" type="noConversion"/>
  </si>
  <si>
    <t>Ramba Eocene two-mica granite, Liu et al., 2014</t>
    <phoneticPr fontId="1" type="noConversion"/>
  </si>
  <si>
    <t>Zircon U-Th-Pb &amp; Biotite Ar-Ar give the range from 12.22 ± 0.84 Ma to  9.13 ± 0.58 Ma</t>
    <phoneticPr fontId="1" type="noConversion"/>
  </si>
  <si>
    <t>cb-154</t>
  </si>
  <si>
    <t>cb-167</t>
  </si>
  <si>
    <t>cb-168</t>
  </si>
  <si>
    <t>cb-172</t>
  </si>
  <si>
    <t>cb-178</t>
  </si>
  <si>
    <t>cb-189</t>
  </si>
  <si>
    <t>cb-193</t>
  </si>
  <si>
    <t>Dala Pluton, Hou et al., 2012</t>
    <phoneticPr fontId="1" type="noConversion"/>
  </si>
  <si>
    <t>cb-77</t>
  </si>
  <si>
    <t>cb-77-1</t>
  </si>
  <si>
    <t>cb-77-2</t>
  </si>
  <si>
    <t>cb-79</t>
  </si>
  <si>
    <t>cb-77-3</t>
  </si>
  <si>
    <t>cb-206</t>
  </si>
  <si>
    <t>cb-207</t>
  </si>
  <si>
    <t>cb-208</t>
  </si>
  <si>
    <t>cb-209</t>
  </si>
  <si>
    <t>cb-210</t>
  </si>
  <si>
    <t>cb-211</t>
  </si>
  <si>
    <t>cb-213-2</t>
  </si>
  <si>
    <t>Quedang Pluton, Hou et al., 2012</t>
    <phoneticPr fontId="1" type="noConversion"/>
  </si>
  <si>
    <t>Quedang (enclaves), Hou et al., 2012</t>
    <phoneticPr fontId="1" type="noConversion"/>
  </si>
  <si>
    <t>cb-78</t>
    <phoneticPr fontId="1" type="noConversion"/>
  </si>
  <si>
    <t>Yardoi Miocene two-mica granite, Zeng et al., 2011b, 2012, 2019</t>
    <phoneticPr fontId="1" type="noConversion"/>
  </si>
  <si>
    <t>Biotite Ar-Ar 17.68 ± 0.15 Ma (Jiang et al., 2006), Zircon  U-Pb 18.4 ± 1.3 Ma (Hu et al., 2006), biotite Ar-Ar from 25.23 Ma to 34.16 ± 0.16 Ma (Wen et al., 2004), biotite Ar-Ar plateau age of 19.67 ± 0.52 Ma and 15.66 ± 0.31 Ma with corresponding isochronal age of 19.84 ± 0.40 and 14.29 ± 0.49 Ma (Wen et al., 2007)</t>
    <phoneticPr fontId="1" type="noConversion"/>
  </si>
  <si>
    <r>
      <t>SiO</t>
    </r>
    <r>
      <rPr>
        <b/>
        <vertAlign val="subscript"/>
        <sz val="10"/>
        <color theme="1"/>
        <rFont val="Aral"/>
        <family val="2"/>
      </rPr>
      <t>2</t>
    </r>
    <phoneticPr fontId="1" type="noConversion"/>
  </si>
  <si>
    <r>
      <t>TiO</t>
    </r>
    <r>
      <rPr>
        <b/>
        <vertAlign val="subscript"/>
        <sz val="10"/>
        <color theme="1"/>
        <rFont val="Aral"/>
        <family val="2"/>
      </rPr>
      <t>2</t>
    </r>
    <phoneticPr fontId="1" type="noConversion"/>
  </si>
  <si>
    <r>
      <t>Al</t>
    </r>
    <r>
      <rPr>
        <b/>
        <vertAlign val="subscript"/>
        <sz val="10"/>
        <color theme="1"/>
        <rFont val="Aral"/>
        <family val="2"/>
      </rPr>
      <t>2</t>
    </r>
    <r>
      <rPr>
        <b/>
        <sz val="10"/>
        <color theme="1"/>
        <rFont val="Aral"/>
      </rPr>
      <t>O</t>
    </r>
    <r>
      <rPr>
        <b/>
        <vertAlign val="subscript"/>
        <sz val="10"/>
        <color theme="1"/>
        <rFont val="Aral"/>
        <family val="2"/>
      </rPr>
      <t>3</t>
    </r>
    <phoneticPr fontId="1" type="noConversion"/>
  </si>
  <si>
    <r>
      <t>TFe</t>
    </r>
    <r>
      <rPr>
        <b/>
        <vertAlign val="subscript"/>
        <sz val="10"/>
        <color theme="1"/>
        <rFont val="Aral"/>
        <family val="2"/>
      </rPr>
      <t>2</t>
    </r>
    <r>
      <rPr>
        <b/>
        <sz val="10"/>
        <color theme="1"/>
        <rFont val="Aral"/>
      </rPr>
      <t>O</t>
    </r>
    <r>
      <rPr>
        <b/>
        <vertAlign val="subscript"/>
        <sz val="10"/>
        <color theme="1"/>
        <rFont val="Aral"/>
        <family val="2"/>
      </rPr>
      <t>3</t>
    </r>
    <phoneticPr fontId="1" type="noConversion"/>
  </si>
  <si>
    <r>
      <t>Na</t>
    </r>
    <r>
      <rPr>
        <b/>
        <vertAlign val="subscript"/>
        <sz val="10"/>
        <color theme="1"/>
        <rFont val="Aral"/>
        <family val="2"/>
      </rPr>
      <t>2</t>
    </r>
    <r>
      <rPr>
        <b/>
        <sz val="10"/>
        <color theme="1"/>
        <rFont val="Aral"/>
      </rPr>
      <t>O</t>
    </r>
    <phoneticPr fontId="1" type="noConversion"/>
  </si>
  <si>
    <r>
      <t>K</t>
    </r>
    <r>
      <rPr>
        <b/>
        <vertAlign val="subscript"/>
        <sz val="10"/>
        <color theme="1"/>
        <rFont val="Aral"/>
        <family val="2"/>
      </rPr>
      <t>2</t>
    </r>
    <r>
      <rPr>
        <b/>
        <sz val="10"/>
        <color theme="1"/>
        <rFont val="Aral"/>
      </rPr>
      <t>O</t>
    </r>
    <phoneticPr fontId="1" type="noConversion"/>
  </si>
  <si>
    <r>
      <t>P</t>
    </r>
    <r>
      <rPr>
        <b/>
        <vertAlign val="subscript"/>
        <sz val="10"/>
        <color theme="1"/>
        <rFont val="Aral"/>
        <family val="2"/>
      </rPr>
      <t>2</t>
    </r>
    <r>
      <rPr>
        <b/>
        <sz val="10"/>
        <color theme="1"/>
        <rFont val="Aral"/>
      </rPr>
      <t>O</t>
    </r>
    <r>
      <rPr>
        <b/>
        <vertAlign val="subscript"/>
        <sz val="10"/>
        <color theme="1"/>
        <rFont val="Aral"/>
        <family val="2"/>
      </rPr>
      <t>5</t>
    </r>
    <phoneticPr fontId="1" type="noConversion"/>
  </si>
  <si>
    <r>
      <t>(La/Yb)</t>
    </r>
    <r>
      <rPr>
        <b/>
        <vertAlign val="subscript"/>
        <sz val="10"/>
        <color theme="1"/>
        <rFont val="Aral"/>
        <family val="2"/>
      </rPr>
      <t>N</t>
    </r>
    <phoneticPr fontId="1" type="noConversion"/>
  </si>
  <si>
    <t>Eu/Eu*</t>
    <phoneticPr fontId="1" type="noConversion"/>
  </si>
  <si>
    <r>
      <t>(</t>
    </r>
    <r>
      <rPr>
        <b/>
        <vertAlign val="superscript"/>
        <sz val="10"/>
        <color theme="1"/>
        <rFont val="Aral"/>
        <family val="2"/>
      </rPr>
      <t>87</t>
    </r>
    <r>
      <rPr>
        <b/>
        <sz val="10"/>
        <color theme="1"/>
        <rFont val="Aral"/>
        <family val="2"/>
      </rPr>
      <t>Sr/</t>
    </r>
    <r>
      <rPr>
        <b/>
        <vertAlign val="superscript"/>
        <sz val="10"/>
        <color theme="1"/>
        <rFont val="Aral"/>
        <family val="2"/>
      </rPr>
      <t>86</t>
    </r>
    <r>
      <rPr>
        <b/>
        <sz val="10"/>
        <color theme="1"/>
        <rFont val="Aral"/>
        <family val="2"/>
      </rPr>
      <t>Sr)</t>
    </r>
    <r>
      <rPr>
        <b/>
        <vertAlign val="subscript"/>
        <sz val="10"/>
        <color theme="1"/>
        <rFont val="Aral"/>
        <family val="2"/>
      </rPr>
      <t>i</t>
    </r>
    <phoneticPr fontId="1" type="noConversion"/>
  </si>
  <si>
    <r>
      <rPr>
        <b/>
        <vertAlign val="superscript"/>
        <sz val="10"/>
        <color theme="1"/>
        <rFont val="Aral"/>
        <family val="2"/>
      </rPr>
      <t>143</t>
    </r>
    <r>
      <rPr>
        <b/>
        <sz val="10"/>
        <color theme="1"/>
        <rFont val="Aral"/>
      </rPr>
      <t>Nd/</t>
    </r>
    <r>
      <rPr>
        <b/>
        <vertAlign val="superscript"/>
        <sz val="10"/>
        <color theme="1"/>
        <rFont val="Aral"/>
        <family val="2"/>
      </rPr>
      <t>144</t>
    </r>
    <r>
      <rPr>
        <b/>
        <sz val="10"/>
        <color theme="1"/>
        <rFont val="Aral"/>
      </rPr>
      <t>Nd(t)</t>
    </r>
    <phoneticPr fontId="1" type="noConversion"/>
  </si>
  <si>
    <r>
      <t>ε</t>
    </r>
    <r>
      <rPr>
        <b/>
        <vertAlign val="subscript"/>
        <sz val="10"/>
        <color theme="1"/>
        <rFont val="Aral"/>
        <family val="2"/>
      </rPr>
      <t>Nd</t>
    </r>
    <r>
      <rPr>
        <b/>
        <sz val="10"/>
        <color theme="1"/>
        <rFont val="Aral"/>
      </rPr>
      <t>(t)</t>
    </r>
    <phoneticPr fontId="1" type="noConversion"/>
  </si>
  <si>
    <r>
      <t>T</t>
    </r>
    <r>
      <rPr>
        <b/>
        <vertAlign val="subscript"/>
        <sz val="10"/>
        <color theme="1"/>
        <rFont val="Aral"/>
        <family val="2"/>
      </rPr>
      <t xml:space="preserve">DM1 </t>
    </r>
    <r>
      <rPr>
        <b/>
        <sz val="10"/>
        <color theme="1"/>
        <rFont val="Aral"/>
      </rPr>
      <t>Nd (Ma)</t>
    </r>
    <phoneticPr fontId="1" type="noConversion"/>
  </si>
  <si>
    <r>
      <t>T</t>
    </r>
    <r>
      <rPr>
        <b/>
        <vertAlign val="subscript"/>
        <sz val="10"/>
        <color theme="1"/>
        <rFont val="Aral"/>
        <family val="2"/>
      </rPr>
      <t>DM2</t>
    </r>
    <r>
      <rPr>
        <b/>
        <sz val="10"/>
        <color theme="1"/>
        <rFont val="Aral"/>
      </rPr>
      <t xml:space="preserve"> Nd (Ma)</t>
    </r>
    <phoneticPr fontId="1" type="noConversion"/>
  </si>
  <si>
    <r>
      <t>T</t>
    </r>
    <r>
      <rPr>
        <b/>
        <vertAlign val="subscript"/>
        <sz val="10"/>
        <color theme="1"/>
        <rFont val="Aral"/>
        <family val="2"/>
      </rPr>
      <t>Zr</t>
    </r>
    <phoneticPr fontId="1" type="noConversion"/>
  </si>
  <si>
    <r>
      <t>ε</t>
    </r>
    <r>
      <rPr>
        <b/>
        <vertAlign val="subscript"/>
        <sz val="10"/>
        <color theme="1"/>
        <rFont val="Aral"/>
        <family val="2"/>
      </rPr>
      <t>Hf</t>
    </r>
    <r>
      <rPr>
        <b/>
        <sz val="10"/>
        <color theme="1"/>
        <rFont val="Aral"/>
      </rPr>
      <t>(t)</t>
    </r>
    <phoneticPr fontId="1" type="noConversion"/>
  </si>
  <si>
    <r>
      <t>T</t>
    </r>
    <r>
      <rPr>
        <b/>
        <vertAlign val="subscript"/>
        <sz val="10"/>
        <color theme="1"/>
        <rFont val="Aral"/>
        <family val="2"/>
      </rPr>
      <t>DM2</t>
    </r>
    <r>
      <rPr>
        <b/>
        <sz val="10"/>
        <color theme="1"/>
        <rFont val="Aral"/>
      </rPr>
      <t xml:space="preserve"> Hf (Ma)</t>
    </r>
    <phoneticPr fontId="1" type="noConversion"/>
  </si>
  <si>
    <r>
      <t>T</t>
    </r>
    <r>
      <rPr>
        <b/>
        <vertAlign val="subscript"/>
        <sz val="10"/>
        <color theme="1"/>
        <rFont val="Aral"/>
        <family val="2"/>
      </rPr>
      <t xml:space="preserve">DM1 </t>
    </r>
    <r>
      <rPr>
        <b/>
        <sz val="10"/>
        <color theme="1"/>
        <rFont val="Aral"/>
      </rPr>
      <t>Hf (Ma)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</si>
</sst>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0_ "/>
    <numFmt numFmtId="177" formatCode="0.0_ "/>
    <numFmt numFmtId="178" formatCode="0_ "/>
    <numFmt numFmtId="179" formatCode="0.0_);[Red]\(0.0\)"/>
    <numFmt numFmtId="180" formatCode="0;_瀀"/>
    <numFmt numFmtId="181" formatCode="0;_鰀"/>
    <numFmt numFmtId="182" formatCode="0.00000_);[Red]\(0.00000\)"/>
    <numFmt numFmtId="183" formatCode="0.0"/>
    <numFmt numFmtId="184" formatCode="0.00000"/>
    <numFmt numFmtId="185" formatCode="0_);[Red]\(0\)"/>
  </numFmts>
  <fonts count="18">
    <font>
      <sz val="9"/>
      <color theme="1"/>
      <name val="Times New Roman"/>
      <family val="2"/>
      <charset val="134"/>
    </font>
    <font>
      <sz val="9"/>
      <name val="Times New Roman"/>
      <family val="2"/>
      <charset val="134"/>
    </font>
    <font>
      <sz val="9"/>
      <name val="宋体"/>
      <family val="3"/>
      <charset val="134"/>
    </font>
    <font>
      <sz val="10"/>
      <color theme="1"/>
      <name val="Aral"/>
    </font>
    <font>
      <sz val="10"/>
      <color theme="1"/>
      <name val="Aral"/>
      <family val="2"/>
    </font>
    <font>
      <sz val="10"/>
      <color indexed="8"/>
      <name val="Aral"/>
      <family val="2"/>
    </font>
    <font>
      <sz val="10"/>
      <name val="Aral"/>
      <family val="2"/>
    </font>
    <font>
      <sz val="11"/>
      <color theme="1"/>
      <name val="等线"/>
      <family val="3"/>
      <charset val="134"/>
      <scheme val="minor"/>
    </font>
    <font>
      <sz val="10"/>
      <color theme="0"/>
      <name val="Aral"/>
      <family val="2"/>
    </font>
    <font>
      <sz val="12"/>
      <color theme="0"/>
      <name val="Aral"/>
      <family val="2"/>
    </font>
    <font>
      <b/>
      <sz val="12"/>
      <color theme="0"/>
      <name val="Aral"/>
    </font>
    <font>
      <b/>
      <sz val="12"/>
      <color theme="0"/>
      <name val="Aral"/>
      <family val="2"/>
    </font>
    <font>
      <b/>
      <sz val="10"/>
      <color theme="1"/>
      <name val="Aral"/>
    </font>
    <font>
      <b/>
      <sz val="10"/>
      <color theme="1"/>
      <name val="Ar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color theme="1"/>
      <name val="Aral"/>
      <family val="2"/>
    </font>
    <font>
      <b/>
      <vertAlign val="superscript"/>
      <sz val="10"/>
      <color theme="1"/>
      <name val="Ar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/>
  </cellStyleXfs>
  <cellXfs count="1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/>
    </xf>
    <xf numFmtId="183" fontId="3" fillId="7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81" fontId="6" fillId="4" borderId="1" xfId="0" applyNumberFormat="1" applyFont="1" applyFill="1" applyBorder="1" applyAlignment="1">
      <alignment horizontal="center" vertical="center"/>
    </xf>
    <xf numFmtId="178" fontId="4" fillId="5" borderId="1" xfId="0" applyNumberFormat="1" applyFont="1" applyFill="1" applyBorder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/>
    </xf>
    <xf numFmtId="179" fontId="6" fillId="4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horizontal="center" vertical="center"/>
    </xf>
    <xf numFmtId="182" fontId="4" fillId="4" borderId="1" xfId="0" applyNumberFormat="1" applyFont="1" applyFill="1" applyBorder="1" applyAlignment="1">
      <alignment horizontal="center" vertical="center"/>
    </xf>
    <xf numFmtId="182" fontId="4" fillId="5" borderId="1" xfId="0" applyNumberFormat="1" applyFont="1" applyFill="1" applyBorder="1" applyAlignment="1">
      <alignment horizontal="center" vertical="center"/>
    </xf>
    <xf numFmtId="182" fontId="3" fillId="6" borderId="1" xfId="0" applyNumberFormat="1" applyFont="1" applyFill="1" applyBorder="1" applyAlignment="1">
      <alignment horizontal="center" vertical="center"/>
    </xf>
    <xf numFmtId="184" fontId="3" fillId="7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center" vertical="center"/>
    </xf>
    <xf numFmtId="178" fontId="3" fillId="7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0" fillId="10" borderId="1" xfId="0" applyFill="1" applyBorder="1">
      <alignment vertical="center"/>
    </xf>
    <xf numFmtId="184" fontId="3" fillId="1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184" fontId="3" fillId="9" borderId="1" xfId="0" applyNumberFormat="1" applyFont="1" applyFill="1" applyBorder="1" applyAlignment="1">
      <alignment horizontal="center" vertical="center"/>
    </xf>
    <xf numFmtId="2" fontId="4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182" fontId="4" fillId="13" borderId="1" xfId="0" applyNumberFormat="1" applyFont="1" applyFill="1" applyBorder="1" applyAlignment="1">
      <alignment horizontal="center" vertical="center"/>
    </xf>
    <xf numFmtId="182" fontId="3" fillId="13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2" fontId="4" fillId="11" borderId="1" xfId="0" applyNumberFormat="1" applyFont="1" applyFill="1" applyBorder="1" applyAlignment="1">
      <alignment horizontal="center" vertical="center"/>
    </xf>
    <xf numFmtId="182" fontId="4" fillId="11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177" fontId="4" fillId="14" borderId="1" xfId="0" applyNumberFormat="1" applyFont="1" applyFill="1" applyBorder="1" applyAlignment="1">
      <alignment horizontal="center" vertical="center"/>
    </xf>
    <xf numFmtId="182" fontId="4" fillId="14" borderId="1" xfId="0" applyNumberFormat="1" applyFont="1" applyFill="1" applyBorder="1" applyAlignment="1">
      <alignment horizontal="center" vertical="center"/>
    </xf>
    <xf numFmtId="179" fontId="5" fillId="4" borderId="1" xfId="1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vertical="center"/>
    </xf>
    <xf numFmtId="0" fontId="14" fillId="15" borderId="1" xfId="0" applyFont="1" applyFill="1" applyBorder="1" applyAlignment="1">
      <alignment horizontal="center" vertical="center"/>
    </xf>
    <xf numFmtId="176" fontId="14" fillId="15" borderId="1" xfId="0" applyNumberFormat="1" applyFont="1" applyFill="1" applyBorder="1" applyAlignment="1">
      <alignment horizontal="center" vertical="center"/>
    </xf>
    <xf numFmtId="179" fontId="14" fillId="15" borderId="1" xfId="0" applyNumberFormat="1" applyFont="1" applyFill="1" applyBorder="1" applyAlignment="1">
      <alignment horizontal="center" vertical="center"/>
    </xf>
    <xf numFmtId="177" fontId="14" fillId="15" borderId="1" xfId="0" applyNumberFormat="1" applyFont="1" applyFill="1" applyBorder="1" applyAlignment="1">
      <alignment horizontal="center" vertical="center"/>
    </xf>
    <xf numFmtId="178" fontId="14" fillId="15" borderId="1" xfId="0" applyNumberFormat="1" applyFont="1" applyFill="1" applyBorder="1" applyAlignment="1">
      <alignment horizontal="center" vertical="center"/>
    </xf>
    <xf numFmtId="1" fontId="4" fillId="15" borderId="1" xfId="0" applyNumberFormat="1" applyFont="1" applyFill="1" applyBorder="1" applyAlignment="1">
      <alignment horizontal="center" vertical="center"/>
    </xf>
    <xf numFmtId="185" fontId="14" fillId="15" borderId="1" xfId="0" applyNumberFormat="1" applyFont="1" applyFill="1" applyBorder="1" applyAlignment="1">
      <alignment horizontal="center" vertical="center"/>
    </xf>
    <xf numFmtId="2" fontId="4" fillId="15" borderId="1" xfId="0" applyNumberFormat="1" applyFont="1" applyFill="1" applyBorder="1" applyAlignment="1">
      <alignment horizontal="center" vertical="center"/>
    </xf>
    <xf numFmtId="184" fontId="4" fillId="1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79" fontId="5" fillId="4" borderId="2" xfId="1" applyNumberFormat="1" applyFont="1" applyFill="1" applyBorder="1" applyAlignment="1">
      <alignment horizontal="center" vertical="center" wrapText="1"/>
    </xf>
    <xf numFmtId="179" fontId="5" fillId="4" borderId="3" xfId="1" applyNumberFormat="1" applyFont="1" applyFill="1" applyBorder="1" applyAlignment="1">
      <alignment horizontal="center" vertical="center" wrapText="1"/>
    </xf>
    <xf numFmtId="179" fontId="5" fillId="4" borderId="4" xfId="1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176" fontId="1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3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left" vertical="center"/>
    </xf>
    <xf numFmtId="0" fontId="11" fillId="12" borderId="3" xfId="0" applyFont="1" applyFill="1" applyBorder="1" applyAlignment="1">
      <alignment horizontal="left" vertical="center"/>
    </xf>
    <xf numFmtId="0" fontId="11" fillId="12" borderId="4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_Sheet1" xfId="1"/>
  </cellStyles>
  <dxfs count="2"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66FFFF"/>
      <color rgb="FFCCFF33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8"/>
  <sheetViews>
    <sheetView tabSelected="1" zoomScaleNormal="100" workbookViewId="0">
      <pane xSplit="1" topLeftCell="B1" activePane="topRight" state="frozen"/>
      <selection pane="topRight" activeCell="D72" sqref="D72"/>
    </sheetView>
  </sheetViews>
  <sheetFormatPr defaultColWidth="9.28515625" defaultRowHeight="13.2"/>
  <cols>
    <col min="1" max="1" width="18.28515625" style="61" customWidth="1"/>
    <col min="2" max="11" width="10.85546875" style="40" customWidth="1"/>
    <col min="12" max="19" width="14.7109375" style="51" customWidth="1"/>
    <col min="20" max="26" width="12.85546875" style="55" bestFit="1" customWidth="1"/>
    <col min="27" max="27" width="9.42578125" style="55" bestFit="1" customWidth="1"/>
    <col min="28" max="28" width="12.85546875" style="55" bestFit="1" customWidth="1"/>
    <col min="29" max="35" width="12.85546875" style="8" bestFit="1" customWidth="1"/>
    <col min="36" max="36" width="12.85546875" style="3" bestFit="1" customWidth="1"/>
    <col min="37" max="37" width="12.140625" style="3" customWidth="1"/>
    <col min="38" max="38" width="10.85546875" style="3" customWidth="1"/>
    <col min="39" max="41" width="12.85546875" style="3" bestFit="1" customWidth="1"/>
    <col min="42" max="56" width="10.7109375" style="2" customWidth="1"/>
    <col min="57" max="60" width="14.7109375" style="4" customWidth="1"/>
    <col min="61" max="66" width="14.7109375" style="5" customWidth="1"/>
    <col min="67" max="90" width="12.7109375" style="36" customWidth="1"/>
    <col min="91" max="110" width="11.7109375" style="64" customWidth="1"/>
    <col min="111" max="112" width="28.7109375" style="41" customWidth="1"/>
    <col min="113" max="118" width="10.7109375" style="37" customWidth="1"/>
    <col min="119" max="124" width="9.28515625" style="37"/>
    <col min="125" max="129" width="12.7109375" style="32" customWidth="1"/>
    <col min="130" max="16384" width="9.28515625" style="1"/>
  </cols>
  <sheetData>
    <row r="1" spans="1:129" ht="19.2" customHeight="1">
      <c r="A1" s="61" t="s">
        <v>178</v>
      </c>
      <c r="B1" s="60" t="s">
        <v>146</v>
      </c>
      <c r="C1" s="43"/>
      <c r="D1" s="5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4"/>
      <c r="BO1" s="120" t="s">
        <v>176</v>
      </c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2"/>
    </row>
    <row r="2" spans="1:129" s="76" customFormat="1" ht="26.4" customHeight="1">
      <c r="A2" s="62" t="s">
        <v>179</v>
      </c>
      <c r="B2" s="105" t="s">
        <v>152</v>
      </c>
      <c r="C2" s="106"/>
      <c r="D2" s="106"/>
      <c r="E2" s="106"/>
      <c r="F2" s="106"/>
      <c r="G2" s="106"/>
      <c r="H2" s="106"/>
      <c r="I2" s="106"/>
      <c r="J2" s="106"/>
      <c r="K2" s="107"/>
      <c r="L2" s="111" t="s">
        <v>150</v>
      </c>
      <c r="M2" s="112"/>
      <c r="N2" s="112"/>
      <c r="O2" s="112"/>
      <c r="P2" s="112"/>
      <c r="Q2" s="112"/>
      <c r="R2" s="112"/>
      <c r="S2" s="113"/>
      <c r="T2" s="114" t="s">
        <v>177</v>
      </c>
      <c r="U2" s="115"/>
      <c r="V2" s="115"/>
      <c r="W2" s="115"/>
      <c r="X2" s="115"/>
      <c r="Y2" s="115"/>
      <c r="Z2" s="115"/>
      <c r="AA2" s="115"/>
      <c r="AB2" s="116"/>
      <c r="AC2" s="98" t="s">
        <v>227</v>
      </c>
      <c r="AD2" s="98"/>
      <c r="AE2" s="98"/>
      <c r="AF2" s="98"/>
      <c r="AG2" s="98"/>
      <c r="AH2" s="98"/>
      <c r="AI2" s="98"/>
      <c r="AJ2" s="86" t="s">
        <v>153</v>
      </c>
      <c r="AK2" s="87"/>
      <c r="AL2" s="87"/>
      <c r="AM2" s="87"/>
      <c r="AN2" s="87"/>
      <c r="AO2" s="88"/>
      <c r="AP2" s="108" t="s">
        <v>151</v>
      </c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10"/>
      <c r="BE2" s="117" t="s">
        <v>154</v>
      </c>
      <c r="BF2" s="118"/>
      <c r="BG2" s="118"/>
      <c r="BH2" s="119"/>
      <c r="BI2" s="92" t="s">
        <v>97</v>
      </c>
      <c r="BJ2" s="93"/>
      <c r="BK2" s="93"/>
      <c r="BL2" s="93"/>
      <c r="BM2" s="93"/>
      <c r="BN2" s="94"/>
      <c r="BO2" s="139" t="s">
        <v>143</v>
      </c>
      <c r="BP2" s="139"/>
      <c r="BQ2" s="139"/>
      <c r="BR2" s="139"/>
      <c r="BS2" s="139"/>
      <c r="BT2" s="139"/>
      <c r="BU2" s="139"/>
      <c r="BV2" s="139"/>
      <c r="BW2" s="139" t="s">
        <v>144</v>
      </c>
      <c r="BX2" s="139"/>
      <c r="BY2" s="139"/>
      <c r="BZ2" s="139"/>
      <c r="CA2" s="139"/>
      <c r="CB2" s="139"/>
      <c r="CC2" s="140" t="s">
        <v>145</v>
      </c>
      <c r="CD2" s="141"/>
      <c r="CE2" s="141"/>
      <c r="CF2" s="141"/>
      <c r="CG2" s="141"/>
      <c r="CH2" s="141"/>
      <c r="CI2" s="141"/>
      <c r="CJ2" s="141"/>
      <c r="CK2" s="141"/>
      <c r="CL2" s="142"/>
      <c r="CM2" s="126" t="s">
        <v>211</v>
      </c>
      <c r="CN2" s="127"/>
      <c r="CO2" s="127"/>
      <c r="CP2" s="127"/>
      <c r="CQ2" s="127"/>
      <c r="CR2" s="127"/>
      <c r="CS2" s="128"/>
      <c r="CT2" s="126" t="s">
        <v>224</v>
      </c>
      <c r="CU2" s="127"/>
      <c r="CV2" s="127"/>
      <c r="CW2" s="127"/>
      <c r="CX2" s="128"/>
      <c r="CY2" s="129" t="s">
        <v>225</v>
      </c>
      <c r="CZ2" s="130"/>
      <c r="DA2" s="130"/>
      <c r="DB2" s="130"/>
      <c r="DC2" s="130"/>
      <c r="DD2" s="130"/>
      <c r="DE2" s="130"/>
      <c r="DF2" s="131"/>
      <c r="DG2" s="137" t="s">
        <v>202</v>
      </c>
      <c r="DH2" s="138"/>
      <c r="DI2" s="134" t="s">
        <v>174</v>
      </c>
      <c r="DJ2" s="135"/>
      <c r="DK2" s="135"/>
      <c r="DL2" s="135"/>
      <c r="DM2" s="135"/>
      <c r="DN2" s="136"/>
      <c r="DO2" s="92" t="s">
        <v>175</v>
      </c>
      <c r="DP2" s="93"/>
      <c r="DQ2" s="93"/>
      <c r="DR2" s="93"/>
      <c r="DS2" s="93"/>
      <c r="DT2" s="94"/>
      <c r="DU2" s="83" t="s">
        <v>104</v>
      </c>
      <c r="DV2" s="84"/>
      <c r="DW2" s="84"/>
      <c r="DX2" s="84"/>
      <c r="DY2" s="85"/>
    </row>
    <row r="3" spans="1:129" ht="16.2" customHeight="1">
      <c r="A3" s="63" t="s">
        <v>86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51" t="s">
        <v>55</v>
      </c>
      <c r="M3" s="51" t="s">
        <v>58</v>
      </c>
      <c r="N3" s="51" t="s">
        <v>57</v>
      </c>
      <c r="O3" s="51" t="s">
        <v>60</v>
      </c>
      <c r="P3" s="51" t="s">
        <v>59</v>
      </c>
      <c r="Q3" s="51" t="s">
        <v>56</v>
      </c>
      <c r="R3" s="51" t="s">
        <v>61</v>
      </c>
      <c r="S3" s="51" t="s">
        <v>62</v>
      </c>
      <c r="T3" s="55" t="s">
        <v>69</v>
      </c>
      <c r="U3" s="55" t="s">
        <v>70</v>
      </c>
      <c r="V3" s="55" t="s">
        <v>71</v>
      </c>
      <c r="W3" s="55" t="s">
        <v>72</v>
      </c>
      <c r="X3" s="55" t="s">
        <v>73</v>
      </c>
      <c r="Y3" s="55" t="s">
        <v>74</v>
      </c>
      <c r="Z3" s="55" t="s">
        <v>75</v>
      </c>
      <c r="AA3" s="55" t="s">
        <v>76</v>
      </c>
      <c r="AB3" s="55" t="s">
        <v>77</v>
      </c>
      <c r="AC3" s="39" t="s">
        <v>78</v>
      </c>
      <c r="AD3" s="39" t="s">
        <v>79</v>
      </c>
      <c r="AE3" s="39" t="s">
        <v>80</v>
      </c>
      <c r="AF3" s="39" t="s">
        <v>81</v>
      </c>
      <c r="AG3" s="39" t="s">
        <v>82</v>
      </c>
      <c r="AH3" s="39" t="s">
        <v>83</v>
      </c>
      <c r="AI3" s="39" t="s">
        <v>84</v>
      </c>
      <c r="AJ3" s="58" t="s">
        <v>63</v>
      </c>
      <c r="AK3" s="58" t="s">
        <v>64</v>
      </c>
      <c r="AL3" s="58" t="s">
        <v>65</v>
      </c>
      <c r="AM3" s="58" t="s">
        <v>66</v>
      </c>
      <c r="AN3" s="58" t="s">
        <v>67</v>
      </c>
      <c r="AO3" s="58" t="s">
        <v>68</v>
      </c>
      <c r="AP3" s="2" t="s">
        <v>183</v>
      </c>
      <c r="AQ3" s="2" t="s">
        <v>184</v>
      </c>
      <c r="AR3" s="2" t="s">
        <v>185</v>
      </c>
      <c r="AS3" s="2" t="s">
        <v>186</v>
      </c>
      <c r="AT3" s="2" t="s">
        <v>187</v>
      </c>
      <c r="AU3" s="2" t="s">
        <v>188</v>
      </c>
      <c r="AV3" s="2" t="s">
        <v>189</v>
      </c>
      <c r="AW3" s="2" t="s">
        <v>190</v>
      </c>
      <c r="AX3" s="2" t="s">
        <v>191</v>
      </c>
      <c r="AY3" s="2" t="s">
        <v>192</v>
      </c>
      <c r="AZ3" s="2" t="s">
        <v>193</v>
      </c>
      <c r="BA3" s="2" t="s">
        <v>194</v>
      </c>
      <c r="BB3" s="2" t="s">
        <v>195</v>
      </c>
      <c r="BC3" s="2" t="s">
        <v>196</v>
      </c>
      <c r="BD3" s="2" t="s">
        <v>197</v>
      </c>
      <c r="BE3" s="38">
        <v>1</v>
      </c>
      <c r="BF3" s="38">
        <v>2</v>
      </c>
      <c r="BG3" s="38">
        <v>3</v>
      </c>
      <c r="BH3" s="38">
        <v>4</v>
      </c>
      <c r="BI3" s="37" t="s">
        <v>91</v>
      </c>
      <c r="BJ3" s="37" t="s">
        <v>92</v>
      </c>
      <c r="BK3" s="37" t="s">
        <v>93</v>
      </c>
      <c r="BL3" s="37" t="s">
        <v>94</v>
      </c>
      <c r="BM3" s="37" t="s">
        <v>95</v>
      </c>
      <c r="BN3" s="37" t="s">
        <v>96</v>
      </c>
      <c r="BO3" s="36" t="s">
        <v>105</v>
      </c>
      <c r="BP3" s="36" t="s">
        <v>106</v>
      </c>
      <c r="BQ3" s="36" t="s">
        <v>107</v>
      </c>
      <c r="BR3" s="36" t="s">
        <v>108</v>
      </c>
      <c r="BS3" s="36" t="s">
        <v>109</v>
      </c>
      <c r="BT3" s="36" t="s">
        <v>110</v>
      </c>
      <c r="BU3" s="36" t="s">
        <v>111</v>
      </c>
      <c r="BV3" s="36" t="s">
        <v>112</v>
      </c>
      <c r="BW3" s="36" t="s">
        <v>113</v>
      </c>
      <c r="BX3" s="36" t="s">
        <v>114</v>
      </c>
      <c r="BY3" s="36" t="s">
        <v>115</v>
      </c>
      <c r="BZ3" s="36" t="s">
        <v>116</v>
      </c>
      <c r="CA3" s="36" t="s">
        <v>117</v>
      </c>
      <c r="CB3" s="36" t="s">
        <v>118</v>
      </c>
      <c r="CC3" s="36" t="s">
        <v>119</v>
      </c>
      <c r="CD3" s="36" t="s">
        <v>120</v>
      </c>
      <c r="CE3" s="36" t="s">
        <v>121</v>
      </c>
      <c r="CF3" s="36" t="s">
        <v>122</v>
      </c>
      <c r="CG3" s="36" t="s">
        <v>123</v>
      </c>
      <c r="CH3" s="36" t="s">
        <v>124</v>
      </c>
      <c r="CI3" s="36" t="s">
        <v>125</v>
      </c>
      <c r="CJ3" s="36" t="s">
        <v>126</v>
      </c>
      <c r="CK3" s="36" t="s">
        <v>127</v>
      </c>
      <c r="CL3" s="36" t="s">
        <v>128</v>
      </c>
      <c r="CM3" s="66" t="s">
        <v>204</v>
      </c>
      <c r="CN3" s="66" t="s">
        <v>205</v>
      </c>
      <c r="CO3" s="66" t="s">
        <v>206</v>
      </c>
      <c r="CP3" s="66" t="s">
        <v>207</v>
      </c>
      <c r="CQ3" s="66" t="s">
        <v>208</v>
      </c>
      <c r="CR3" s="66" t="s">
        <v>209</v>
      </c>
      <c r="CS3" s="66" t="s">
        <v>210</v>
      </c>
      <c r="CT3" s="67" t="s">
        <v>212</v>
      </c>
      <c r="CU3" s="67" t="s">
        <v>213</v>
      </c>
      <c r="CV3" s="67" t="s">
        <v>214</v>
      </c>
      <c r="CW3" s="67" t="s">
        <v>226</v>
      </c>
      <c r="CX3" s="67" t="s">
        <v>215</v>
      </c>
      <c r="CY3" s="67" t="s">
        <v>216</v>
      </c>
      <c r="CZ3" s="67" t="s">
        <v>217</v>
      </c>
      <c r="DA3" s="67" t="s">
        <v>218</v>
      </c>
      <c r="DB3" s="67" t="s">
        <v>219</v>
      </c>
      <c r="DC3" s="67" t="s">
        <v>220</v>
      </c>
      <c r="DD3" s="67" t="s">
        <v>221</v>
      </c>
      <c r="DE3" s="67" t="s">
        <v>222</v>
      </c>
      <c r="DF3" s="67" t="s">
        <v>223</v>
      </c>
      <c r="DG3" s="41" t="s">
        <v>148</v>
      </c>
      <c r="DH3" s="41" t="s">
        <v>149</v>
      </c>
      <c r="DI3" s="37" t="s">
        <v>158</v>
      </c>
      <c r="DJ3" s="37" t="s">
        <v>159</v>
      </c>
      <c r="DK3" s="37" t="s">
        <v>160</v>
      </c>
      <c r="DL3" s="37" t="s">
        <v>161</v>
      </c>
      <c r="DM3" s="37" t="s">
        <v>162</v>
      </c>
      <c r="DN3" s="37" t="s">
        <v>163</v>
      </c>
      <c r="DO3" s="37" t="s">
        <v>164</v>
      </c>
      <c r="DP3" s="37" t="s">
        <v>165</v>
      </c>
      <c r="DQ3" s="37" t="s">
        <v>166</v>
      </c>
      <c r="DR3" s="37" t="s">
        <v>167</v>
      </c>
      <c r="DS3" s="37" t="s">
        <v>168</v>
      </c>
      <c r="DT3" s="37" t="s">
        <v>169</v>
      </c>
      <c r="DU3" s="32" t="s">
        <v>99</v>
      </c>
      <c r="DV3" s="32" t="s">
        <v>100</v>
      </c>
      <c r="DW3" s="32" t="s">
        <v>101</v>
      </c>
      <c r="DX3" s="32" t="s">
        <v>102</v>
      </c>
      <c r="DY3" s="32" t="s">
        <v>103</v>
      </c>
    </row>
    <row r="4" spans="1:129" s="6" customFormat="1" ht="36" customHeight="1">
      <c r="A4" s="63" t="s">
        <v>88</v>
      </c>
      <c r="B4" s="97" t="s">
        <v>200</v>
      </c>
      <c r="C4" s="97"/>
      <c r="D4" s="97"/>
      <c r="E4" s="97"/>
      <c r="F4" s="97"/>
      <c r="G4" s="97"/>
      <c r="H4" s="97"/>
      <c r="I4" s="97"/>
      <c r="J4" s="97"/>
      <c r="K4" s="97"/>
      <c r="L4" s="96" t="s">
        <v>228</v>
      </c>
      <c r="M4" s="96"/>
      <c r="N4" s="96"/>
      <c r="O4" s="96"/>
      <c r="P4" s="96"/>
      <c r="Q4" s="96"/>
      <c r="R4" s="96"/>
      <c r="S4" s="96"/>
      <c r="T4" s="101" t="s">
        <v>203</v>
      </c>
      <c r="U4" s="101"/>
      <c r="V4" s="101"/>
      <c r="W4" s="101"/>
      <c r="X4" s="101"/>
      <c r="Y4" s="101"/>
      <c r="Z4" s="101"/>
      <c r="AA4" s="101"/>
      <c r="AB4" s="101"/>
      <c r="AC4" s="100" t="s">
        <v>199</v>
      </c>
      <c r="AD4" s="100"/>
      <c r="AE4" s="100"/>
      <c r="AF4" s="100"/>
      <c r="AG4" s="100"/>
      <c r="AH4" s="100"/>
      <c r="AI4" s="100"/>
      <c r="AJ4" s="89" t="s">
        <v>89</v>
      </c>
      <c r="AK4" s="90"/>
      <c r="AL4" s="90"/>
      <c r="AM4" s="90"/>
      <c r="AN4" s="90"/>
      <c r="AO4" s="91"/>
      <c r="AP4" s="102" t="s">
        <v>198</v>
      </c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4"/>
      <c r="BE4" s="99" t="s">
        <v>90</v>
      </c>
      <c r="BF4" s="99"/>
      <c r="BG4" s="99"/>
      <c r="BH4" s="99"/>
      <c r="BI4" s="95" t="s">
        <v>98</v>
      </c>
      <c r="BJ4" s="95"/>
      <c r="BK4" s="95"/>
      <c r="BL4" s="95"/>
      <c r="BM4" s="95"/>
      <c r="BN4" s="95"/>
      <c r="BO4" s="79" t="s">
        <v>180</v>
      </c>
      <c r="BP4" s="77"/>
      <c r="BQ4" s="77"/>
      <c r="BR4" s="77"/>
      <c r="BS4" s="77"/>
      <c r="BT4" s="77"/>
      <c r="BU4" s="77"/>
      <c r="BV4" s="78"/>
      <c r="BW4" s="77" t="s">
        <v>181</v>
      </c>
      <c r="BX4" s="77"/>
      <c r="BY4" s="77"/>
      <c r="BZ4" s="77"/>
      <c r="CA4" s="77"/>
      <c r="CB4" s="78"/>
      <c r="CC4" s="79"/>
      <c r="CD4" s="77"/>
      <c r="CE4" s="77"/>
      <c r="CF4" s="77"/>
      <c r="CG4" s="77"/>
      <c r="CH4" s="77"/>
      <c r="CI4" s="77"/>
      <c r="CJ4" s="77"/>
      <c r="CK4" s="77"/>
      <c r="CL4" s="78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132" t="s">
        <v>201</v>
      </c>
      <c r="DH4" s="133"/>
      <c r="DI4" s="123" t="s">
        <v>170</v>
      </c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5"/>
      <c r="DU4" s="80" t="s">
        <v>182</v>
      </c>
      <c r="DV4" s="81"/>
      <c r="DW4" s="81"/>
      <c r="DX4" s="81"/>
      <c r="DY4" s="82"/>
    </row>
    <row r="5" spans="1:129" ht="15.6">
      <c r="A5" s="61" t="s">
        <v>229</v>
      </c>
      <c r="B5" s="46">
        <v>66.739999999999995</v>
      </c>
      <c r="C5" s="46">
        <v>66.650000000000006</v>
      </c>
      <c r="D5" s="46">
        <v>66.72</v>
      </c>
      <c r="E5" s="46">
        <v>66.760000000000005</v>
      </c>
      <c r="F5" s="46">
        <v>67.31</v>
      </c>
      <c r="G5" s="46">
        <v>66.900000000000006</v>
      </c>
      <c r="H5" s="46">
        <v>66.22</v>
      </c>
      <c r="I5" s="46">
        <v>66.02</v>
      </c>
      <c r="J5" s="46">
        <v>66.989999999999995</v>
      </c>
      <c r="K5" s="46">
        <v>65.790000000000006</v>
      </c>
      <c r="L5" s="51">
        <v>66.62</v>
      </c>
      <c r="M5" s="51">
        <v>66.209999999999994</v>
      </c>
      <c r="N5" s="51">
        <v>66.13</v>
      </c>
      <c r="O5" s="51">
        <v>65.180000000000007</v>
      </c>
      <c r="P5" s="51">
        <v>64.989999999999995</v>
      </c>
      <c r="Q5" s="51">
        <v>65.739999999999995</v>
      </c>
      <c r="R5" s="51">
        <v>63.5</v>
      </c>
      <c r="S5" s="51">
        <v>65.540000000000006</v>
      </c>
      <c r="T5" s="55">
        <v>61.01</v>
      </c>
      <c r="U5" s="55">
        <v>61.21</v>
      </c>
      <c r="V5" s="55">
        <v>63.68</v>
      </c>
      <c r="W5" s="55">
        <v>63.71</v>
      </c>
      <c r="X5" s="55">
        <v>65.099999999999994</v>
      </c>
      <c r="Y5" s="55">
        <v>67.11</v>
      </c>
      <c r="Z5" s="55">
        <v>67.56</v>
      </c>
      <c r="AA5" s="55">
        <v>71.290000000000006</v>
      </c>
      <c r="AB5" s="55">
        <v>72.62</v>
      </c>
      <c r="AC5" s="8">
        <v>72.010000000000005</v>
      </c>
      <c r="AD5" s="8">
        <v>75.319999999999993</v>
      </c>
      <c r="AE5" s="8">
        <v>72.680000000000007</v>
      </c>
      <c r="AF5" s="8">
        <v>72.48</v>
      </c>
      <c r="AG5" s="8">
        <v>72.44</v>
      </c>
      <c r="AH5" s="8">
        <v>72.64</v>
      </c>
      <c r="AI5" s="8">
        <v>72.260000000000005</v>
      </c>
      <c r="AJ5" s="7">
        <v>65.260000000000005</v>
      </c>
      <c r="AK5" s="7">
        <v>65.680000000000007</v>
      </c>
      <c r="AL5" s="7">
        <v>66.83</v>
      </c>
      <c r="AM5" s="7">
        <v>63.11</v>
      </c>
      <c r="AN5" s="7">
        <v>64.260000000000005</v>
      </c>
      <c r="AO5" s="7">
        <v>62.19</v>
      </c>
      <c r="AP5" s="2">
        <v>66.260000000000005</v>
      </c>
      <c r="AQ5" s="2">
        <v>67.069999999999993</v>
      </c>
      <c r="AR5" s="2">
        <v>67.61</v>
      </c>
      <c r="AS5" s="2">
        <v>67.56</v>
      </c>
      <c r="AT5" s="2">
        <v>66.44</v>
      </c>
      <c r="AU5" s="2">
        <v>65.44</v>
      </c>
      <c r="AV5" s="2">
        <v>65.14</v>
      </c>
      <c r="AW5" s="2">
        <v>65.540000000000006</v>
      </c>
      <c r="AX5" s="2">
        <v>66.98</v>
      </c>
      <c r="AY5" s="2">
        <v>65.900000000000006</v>
      </c>
      <c r="AZ5" s="2">
        <v>66.81</v>
      </c>
      <c r="BA5" s="2">
        <v>65.53</v>
      </c>
      <c r="BB5" s="2">
        <v>67.53</v>
      </c>
      <c r="BC5" s="2">
        <v>66.8</v>
      </c>
      <c r="BD5" s="2">
        <v>66.36</v>
      </c>
      <c r="BE5" s="4">
        <v>57.98</v>
      </c>
      <c r="BF5" s="4">
        <v>54.97</v>
      </c>
      <c r="BG5" s="4">
        <v>56.96</v>
      </c>
      <c r="BH5" s="4">
        <v>54.62</v>
      </c>
      <c r="BI5" s="5">
        <v>64.503</v>
      </c>
      <c r="BJ5" s="5">
        <v>71.658000000000001</v>
      </c>
      <c r="BK5" s="5">
        <v>67.680000000000007</v>
      </c>
      <c r="BL5" s="5">
        <v>64.540000000000006</v>
      </c>
      <c r="BM5" s="5">
        <v>63.85</v>
      </c>
      <c r="BN5" s="5">
        <v>71.89</v>
      </c>
      <c r="BO5" s="36">
        <v>71.8</v>
      </c>
      <c r="BP5" s="36">
        <v>74.84</v>
      </c>
      <c r="BQ5" s="36">
        <v>71.569999999999993</v>
      </c>
      <c r="BR5" s="36">
        <v>72.16</v>
      </c>
      <c r="BS5" s="36">
        <v>73.510000000000005</v>
      </c>
      <c r="BT5" s="36">
        <v>72.92</v>
      </c>
      <c r="BU5" s="36">
        <v>72.540000000000006</v>
      </c>
      <c r="BV5" s="36">
        <v>72.459999999999994</v>
      </c>
      <c r="BW5" s="36">
        <v>69.08</v>
      </c>
      <c r="BX5" s="36">
        <v>69.3</v>
      </c>
      <c r="BY5" s="36">
        <v>68.849999999999994</v>
      </c>
      <c r="BZ5" s="36">
        <v>69.040000000000006</v>
      </c>
      <c r="CA5" s="36">
        <v>69.12</v>
      </c>
      <c r="CB5" s="36">
        <v>68.650000000000006</v>
      </c>
      <c r="CC5" s="36">
        <v>68.3</v>
      </c>
      <c r="CD5" s="36">
        <v>68.64</v>
      </c>
      <c r="CE5" s="36">
        <v>68.790000000000006</v>
      </c>
      <c r="CF5" s="36">
        <v>69.13</v>
      </c>
      <c r="CG5" s="36">
        <v>69.260000000000005</v>
      </c>
      <c r="CH5" s="36">
        <v>68.959999999999994</v>
      </c>
      <c r="CI5" s="36">
        <v>68.760000000000005</v>
      </c>
      <c r="CJ5" s="36">
        <v>68.86</v>
      </c>
      <c r="CK5" s="36">
        <v>68.739999999999995</v>
      </c>
      <c r="CL5" s="36">
        <v>69.22</v>
      </c>
      <c r="CM5" s="64">
        <v>70.180000000000007</v>
      </c>
      <c r="CN5" s="64">
        <v>69.739999999999995</v>
      </c>
      <c r="CO5" s="64">
        <v>70.8</v>
      </c>
      <c r="CP5" s="64">
        <v>69.13</v>
      </c>
      <c r="CQ5" s="64">
        <v>70.75</v>
      </c>
      <c r="CR5" s="64">
        <v>70.72</v>
      </c>
      <c r="CS5" s="64">
        <v>70.63</v>
      </c>
      <c r="CT5" s="64">
        <v>68.650000000000006</v>
      </c>
      <c r="CU5" s="64">
        <v>69.25</v>
      </c>
      <c r="CV5" s="64">
        <v>68.66</v>
      </c>
      <c r="CW5" s="64">
        <v>68.900000000000006</v>
      </c>
      <c r="CX5" s="64">
        <v>68.31</v>
      </c>
      <c r="CY5" s="64">
        <v>69.25</v>
      </c>
      <c r="CZ5" s="64">
        <v>69.12</v>
      </c>
      <c r="DA5" s="64">
        <v>67.45</v>
      </c>
      <c r="DB5" s="64">
        <v>68.08</v>
      </c>
      <c r="DC5" s="64">
        <v>68.290000000000006</v>
      </c>
      <c r="DD5" s="64">
        <v>66.959999999999994</v>
      </c>
      <c r="DE5" s="64">
        <v>65.14</v>
      </c>
      <c r="DF5" s="64">
        <v>69.62</v>
      </c>
      <c r="DG5" s="41">
        <v>70.819999999999993</v>
      </c>
      <c r="DH5" s="41">
        <v>67.62</v>
      </c>
      <c r="DI5" s="37">
        <v>71.37</v>
      </c>
      <c r="DJ5" s="37">
        <v>71.010000000000005</v>
      </c>
      <c r="DK5" s="37">
        <v>72.48</v>
      </c>
      <c r="DL5" s="37">
        <v>71.599999999999994</v>
      </c>
      <c r="DM5" s="37">
        <v>71.17</v>
      </c>
      <c r="DN5" s="37">
        <v>71.13</v>
      </c>
      <c r="DO5" s="37">
        <v>70.98</v>
      </c>
      <c r="DP5" s="37">
        <v>71.260000000000005</v>
      </c>
      <c r="DQ5" s="37">
        <v>71.47</v>
      </c>
      <c r="DR5" s="37">
        <v>71.209999999999994</v>
      </c>
      <c r="DS5" s="37">
        <v>70.66</v>
      </c>
      <c r="DT5" s="37">
        <v>71.97</v>
      </c>
      <c r="DU5" s="33">
        <v>57.58</v>
      </c>
      <c r="DV5" s="33">
        <v>66.28</v>
      </c>
      <c r="DW5" s="33">
        <v>60.6</v>
      </c>
      <c r="DX5" s="33">
        <v>60.72</v>
      </c>
      <c r="DY5" s="33">
        <v>60.66</v>
      </c>
    </row>
    <row r="6" spans="1:129" ht="15.6">
      <c r="A6" s="61" t="s">
        <v>230</v>
      </c>
      <c r="B6" s="46">
        <v>0.59</v>
      </c>
      <c r="C6" s="46">
        <v>0.6</v>
      </c>
      <c r="D6" s="46">
        <v>0.61</v>
      </c>
      <c r="E6" s="46">
        <v>0.62</v>
      </c>
      <c r="F6" s="46">
        <v>0.6</v>
      </c>
      <c r="G6" s="46">
        <v>0.59</v>
      </c>
      <c r="H6" s="46">
        <v>0.6</v>
      </c>
      <c r="I6" s="46">
        <v>0.61</v>
      </c>
      <c r="J6" s="46">
        <v>0.6</v>
      </c>
      <c r="K6" s="46">
        <v>0.61</v>
      </c>
      <c r="L6" s="51">
        <v>0.62</v>
      </c>
      <c r="M6" s="51">
        <v>0.6</v>
      </c>
      <c r="N6" s="51">
        <v>0.59</v>
      </c>
      <c r="O6" s="51">
        <v>0.57999999999999996</v>
      </c>
      <c r="P6" s="51">
        <v>0.6</v>
      </c>
      <c r="Q6" s="51">
        <v>0.57999999999999996</v>
      </c>
      <c r="R6" s="51">
        <v>0.65</v>
      </c>
      <c r="S6" s="51">
        <v>0.61</v>
      </c>
      <c r="T6" s="55">
        <v>0.83</v>
      </c>
      <c r="U6" s="55">
        <v>0.84</v>
      </c>
      <c r="V6" s="55">
        <v>0.81</v>
      </c>
      <c r="W6" s="55">
        <v>0.63</v>
      </c>
      <c r="X6" s="55">
        <v>0.66</v>
      </c>
      <c r="Y6" s="55">
        <v>0.48</v>
      </c>
      <c r="Z6" s="55">
        <v>0.62</v>
      </c>
      <c r="AA6" s="55">
        <v>0.22</v>
      </c>
      <c r="AB6" s="55">
        <v>0.21</v>
      </c>
      <c r="AC6" s="8">
        <v>0.2</v>
      </c>
      <c r="AD6" s="8">
        <v>0.09</v>
      </c>
      <c r="AE6" s="8">
        <v>0.17</v>
      </c>
      <c r="AF6" s="8">
        <v>0.23</v>
      </c>
      <c r="AG6" s="8">
        <v>0.22</v>
      </c>
      <c r="AH6" s="8">
        <v>0.22</v>
      </c>
      <c r="AI6" s="8">
        <v>0.23</v>
      </c>
      <c r="AJ6" s="7">
        <v>0.61</v>
      </c>
      <c r="AK6" s="7">
        <v>0.61</v>
      </c>
      <c r="AL6" s="7">
        <v>0.55000000000000004</v>
      </c>
      <c r="AM6" s="7">
        <v>0.67</v>
      </c>
      <c r="AN6" s="7">
        <v>0.57999999999999996</v>
      </c>
      <c r="AO6" s="7">
        <v>0.83</v>
      </c>
      <c r="AP6" s="2">
        <v>0.51</v>
      </c>
      <c r="AQ6" s="2">
        <v>0.59</v>
      </c>
      <c r="AR6" s="2">
        <v>0.53</v>
      </c>
      <c r="AS6" s="2">
        <v>0.46</v>
      </c>
      <c r="AT6" s="2">
        <v>0.61</v>
      </c>
      <c r="AU6" s="2">
        <v>0.6</v>
      </c>
      <c r="AV6" s="2">
        <v>0.62</v>
      </c>
      <c r="AW6" s="2">
        <v>0.59</v>
      </c>
      <c r="AX6" s="2">
        <v>0.56999999999999995</v>
      </c>
      <c r="AY6" s="2">
        <v>0.6</v>
      </c>
      <c r="AZ6" s="2">
        <v>0.56000000000000005</v>
      </c>
      <c r="BA6" s="2">
        <v>0.61</v>
      </c>
      <c r="BB6" s="2">
        <v>0.53</v>
      </c>
      <c r="BC6" s="2">
        <v>0.6</v>
      </c>
      <c r="BD6" s="2">
        <v>0.59</v>
      </c>
      <c r="BE6" s="4">
        <v>0.77</v>
      </c>
      <c r="BF6" s="4">
        <v>0.09</v>
      </c>
      <c r="BG6" s="4">
        <v>0.34</v>
      </c>
      <c r="BH6" s="4">
        <v>0.22</v>
      </c>
      <c r="BI6" s="5">
        <v>0.52500000000000002</v>
      </c>
      <c r="BJ6" s="5">
        <v>0.20100000000000001</v>
      </c>
      <c r="BK6" s="5">
        <v>0.35</v>
      </c>
      <c r="BL6" s="5">
        <v>0.70099999999999996</v>
      </c>
      <c r="BM6" s="5">
        <v>0.66</v>
      </c>
      <c r="BN6" s="5">
        <v>0.22</v>
      </c>
      <c r="BO6" s="36">
        <v>0.24</v>
      </c>
      <c r="BP6" s="36">
        <v>0.25</v>
      </c>
      <c r="BQ6" s="36">
        <v>0.3</v>
      </c>
      <c r="BR6" s="36">
        <v>0.26</v>
      </c>
      <c r="BS6" s="36">
        <v>0.26</v>
      </c>
      <c r="BT6" s="36">
        <v>0.25</v>
      </c>
      <c r="BU6" s="36">
        <v>0.27</v>
      </c>
      <c r="BV6" s="36">
        <v>0.03</v>
      </c>
      <c r="BW6" s="36">
        <v>0.25</v>
      </c>
      <c r="BX6" s="36">
        <v>0.24</v>
      </c>
      <c r="BY6" s="36">
        <v>0.25</v>
      </c>
      <c r="BZ6" s="36">
        <v>0.23</v>
      </c>
      <c r="CA6" s="36">
        <v>0.23</v>
      </c>
      <c r="CB6" s="36">
        <v>0.24</v>
      </c>
      <c r="CC6" s="36">
        <v>0.33</v>
      </c>
      <c r="CD6" s="36">
        <v>0.33</v>
      </c>
      <c r="CE6" s="36">
        <v>0.31</v>
      </c>
      <c r="CF6" s="36">
        <v>0.33</v>
      </c>
      <c r="CG6" s="36">
        <v>0.33</v>
      </c>
      <c r="CH6" s="36">
        <v>0.31</v>
      </c>
      <c r="CI6" s="36">
        <v>0.33</v>
      </c>
      <c r="CJ6" s="36">
        <v>0.33</v>
      </c>
      <c r="CK6" s="36">
        <v>0.35</v>
      </c>
      <c r="CL6" s="36">
        <v>0.32</v>
      </c>
      <c r="CM6" s="64">
        <v>0.21</v>
      </c>
      <c r="CN6" s="64">
        <v>0.24</v>
      </c>
      <c r="CO6" s="64">
        <v>0.26</v>
      </c>
      <c r="CP6" s="64">
        <v>0.25</v>
      </c>
      <c r="CQ6" s="64">
        <v>0.26</v>
      </c>
      <c r="CR6" s="64">
        <v>0.25</v>
      </c>
      <c r="CS6" s="64">
        <v>0.25</v>
      </c>
      <c r="CT6" s="64">
        <v>0.36</v>
      </c>
      <c r="CU6" s="64">
        <v>0.34</v>
      </c>
      <c r="CV6" s="64">
        <v>0.33</v>
      </c>
      <c r="CW6" s="64">
        <v>0.32</v>
      </c>
      <c r="CX6" s="64">
        <v>0.32</v>
      </c>
      <c r="CY6" s="64">
        <v>0.33</v>
      </c>
      <c r="CZ6" s="64">
        <v>0.32</v>
      </c>
      <c r="DA6" s="64">
        <v>0.46</v>
      </c>
      <c r="DB6" s="64">
        <v>0.38</v>
      </c>
      <c r="DC6" s="64">
        <v>0.35</v>
      </c>
      <c r="DD6" s="64">
        <v>0.43</v>
      </c>
      <c r="DE6" s="64">
        <v>0.45</v>
      </c>
      <c r="DF6" s="64">
        <v>0.32</v>
      </c>
      <c r="DG6" s="41">
        <v>0.44</v>
      </c>
      <c r="DH6" s="41">
        <v>0.48</v>
      </c>
      <c r="DI6" s="37">
        <v>0.24</v>
      </c>
      <c r="DJ6" s="37">
        <v>0.25</v>
      </c>
      <c r="DK6" s="37">
        <v>0.24</v>
      </c>
      <c r="DL6" s="37">
        <v>0.28000000000000003</v>
      </c>
      <c r="DM6" s="37">
        <v>0.27</v>
      </c>
      <c r="DN6" s="37">
        <v>0.25</v>
      </c>
      <c r="DO6" s="37">
        <v>0.26</v>
      </c>
      <c r="DP6" s="37">
        <v>0.24</v>
      </c>
      <c r="DQ6" s="37">
        <v>0.25</v>
      </c>
      <c r="DR6" s="37">
        <v>0.24</v>
      </c>
      <c r="DS6" s="37">
        <v>0.3</v>
      </c>
      <c r="DT6" s="37">
        <v>0.26</v>
      </c>
      <c r="DU6" s="32">
        <v>1.35</v>
      </c>
      <c r="DV6" s="32">
        <v>1.1000000000000001</v>
      </c>
      <c r="DW6" s="32">
        <v>1.1499999999999999</v>
      </c>
      <c r="DX6" s="32">
        <v>0.114</v>
      </c>
      <c r="DY6" s="32">
        <v>1.19</v>
      </c>
    </row>
    <row r="7" spans="1:129" ht="15.6">
      <c r="A7" s="61" t="s">
        <v>231</v>
      </c>
      <c r="B7" s="46">
        <v>15.28</v>
      </c>
      <c r="C7" s="46">
        <v>15.87</v>
      </c>
      <c r="D7" s="46">
        <v>15.47</v>
      </c>
      <c r="E7" s="46">
        <v>15.34</v>
      </c>
      <c r="F7" s="46">
        <v>15.43</v>
      </c>
      <c r="G7" s="46">
        <v>15.66</v>
      </c>
      <c r="H7" s="46">
        <v>15.6</v>
      </c>
      <c r="I7" s="46">
        <v>16</v>
      </c>
      <c r="J7" s="46">
        <v>15.58</v>
      </c>
      <c r="K7" s="46">
        <v>15.34</v>
      </c>
      <c r="L7" s="51">
        <v>15.54</v>
      </c>
      <c r="M7" s="51">
        <v>15.51</v>
      </c>
      <c r="N7" s="51">
        <v>15.36</v>
      </c>
      <c r="O7" s="51">
        <v>15.72</v>
      </c>
      <c r="P7" s="51">
        <v>15.31</v>
      </c>
      <c r="Q7" s="51">
        <v>15.05</v>
      </c>
      <c r="R7" s="51">
        <v>15.69</v>
      </c>
      <c r="S7" s="51">
        <v>15.14</v>
      </c>
      <c r="T7" s="55">
        <v>18.100000000000001</v>
      </c>
      <c r="U7" s="55">
        <v>18.27</v>
      </c>
      <c r="V7" s="55">
        <v>17.96</v>
      </c>
      <c r="W7" s="55">
        <v>16.16</v>
      </c>
      <c r="X7" s="55">
        <v>17.45</v>
      </c>
      <c r="Y7" s="55">
        <v>16.96</v>
      </c>
      <c r="Z7" s="55">
        <v>17.29</v>
      </c>
      <c r="AA7" s="55">
        <v>15.96</v>
      </c>
      <c r="AB7" s="55">
        <v>16.04</v>
      </c>
      <c r="AC7" s="8">
        <v>16.329999999999998</v>
      </c>
      <c r="AD7" s="8">
        <v>15.14</v>
      </c>
      <c r="AE7" s="8">
        <v>15.16</v>
      </c>
      <c r="AF7" s="8">
        <v>15.67</v>
      </c>
      <c r="AG7" s="8">
        <v>15.83</v>
      </c>
      <c r="AH7" s="8">
        <v>15.72</v>
      </c>
      <c r="AI7" s="8">
        <v>15.93</v>
      </c>
      <c r="AJ7" s="7">
        <v>17.399999999999999</v>
      </c>
      <c r="AK7" s="7">
        <v>17.02</v>
      </c>
      <c r="AL7" s="7">
        <v>16.899999999999999</v>
      </c>
      <c r="AM7" s="7">
        <v>15.07</v>
      </c>
      <c r="AN7" s="7">
        <v>17.100000000000001</v>
      </c>
      <c r="AO7" s="7">
        <v>17.399999999999999</v>
      </c>
      <c r="AP7" s="2">
        <v>15.42</v>
      </c>
      <c r="AQ7" s="2">
        <v>16.05</v>
      </c>
      <c r="AR7" s="2">
        <v>15.97</v>
      </c>
      <c r="AS7" s="2">
        <v>15.53</v>
      </c>
      <c r="AT7" s="2">
        <v>15.92</v>
      </c>
      <c r="AU7" s="2">
        <v>15.87</v>
      </c>
      <c r="AV7" s="2">
        <v>15.68</v>
      </c>
      <c r="AW7" s="2">
        <v>15.99</v>
      </c>
      <c r="AX7" s="2">
        <v>15.75</v>
      </c>
      <c r="AY7" s="2">
        <v>15.87</v>
      </c>
      <c r="AZ7" s="2">
        <v>15.71</v>
      </c>
      <c r="BA7" s="2">
        <v>15.86</v>
      </c>
      <c r="BB7" s="2">
        <v>15.13</v>
      </c>
      <c r="BC7" s="2">
        <v>16.100000000000001</v>
      </c>
      <c r="BD7" s="2">
        <v>15.94</v>
      </c>
      <c r="BE7" s="4">
        <v>22.58</v>
      </c>
      <c r="BF7" s="4">
        <v>27.41</v>
      </c>
      <c r="BG7" s="4">
        <v>23.57</v>
      </c>
      <c r="BH7" s="4">
        <v>25.5</v>
      </c>
      <c r="BI7" s="5">
        <v>16.884</v>
      </c>
      <c r="BJ7" s="5">
        <v>15.788</v>
      </c>
      <c r="BK7" s="5">
        <v>15.82</v>
      </c>
      <c r="BL7" s="5">
        <v>17.38</v>
      </c>
      <c r="BM7" s="5">
        <v>16.55</v>
      </c>
      <c r="BN7" s="5">
        <v>15.33</v>
      </c>
      <c r="BO7" s="36">
        <v>15.35</v>
      </c>
      <c r="BP7" s="36">
        <v>15.04</v>
      </c>
      <c r="BQ7" s="36">
        <v>15.18</v>
      </c>
      <c r="BR7" s="36">
        <v>15.7</v>
      </c>
      <c r="BS7" s="36">
        <v>15.27</v>
      </c>
      <c r="BT7" s="36">
        <v>15.84</v>
      </c>
      <c r="BU7" s="36">
        <v>14.43</v>
      </c>
      <c r="BV7" s="36">
        <v>16.2</v>
      </c>
      <c r="BW7" s="36">
        <v>16.04</v>
      </c>
      <c r="BX7" s="36">
        <v>16.52</v>
      </c>
      <c r="BY7" s="36">
        <v>16.79</v>
      </c>
      <c r="BZ7" s="36">
        <v>16.78</v>
      </c>
      <c r="CA7" s="36">
        <v>16.87</v>
      </c>
      <c r="CB7" s="36">
        <v>17.010000000000002</v>
      </c>
      <c r="CC7" s="36">
        <v>15.93</v>
      </c>
      <c r="CD7" s="36">
        <v>16.149999999999999</v>
      </c>
      <c r="CE7" s="36">
        <v>15.71</v>
      </c>
      <c r="CF7" s="36">
        <v>15.86</v>
      </c>
      <c r="CG7" s="36">
        <v>15.65</v>
      </c>
      <c r="CH7" s="36">
        <v>15.14</v>
      </c>
      <c r="CI7" s="36">
        <v>15.77</v>
      </c>
      <c r="CJ7" s="36">
        <v>15.85</v>
      </c>
      <c r="CK7" s="36">
        <v>15.61</v>
      </c>
      <c r="CL7" s="36">
        <v>15.73</v>
      </c>
      <c r="CM7" s="64">
        <v>16.05</v>
      </c>
      <c r="CN7" s="64">
        <v>16.71</v>
      </c>
      <c r="CO7" s="64">
        <v>16.07</v>
      </c>
      <c r="CP7" s="64">
        <v>16.739999999999998</v>
      </c>
      <c r="CQ7" s="64">
        <v>16.12</v>
      </c>
      <c r="CR7" s="64">
        <v>16.21</v>
      </c>
      <c r="CS7" s="64">
        <v>15.84</v>
      </c>
      <c r="CT7" s="64">
        <v>15.85</v>
      </c>
      <c r="CU7" s="64">
        <v>16.18</v>
      </c>
      <c r="CV7" s="64">
        <v>15.61</v>
      </c>
      <c r="CW7" s="64">
        <v>15.92</v>
      </c>
      <c r="CX7" s="64">
        <v>15.94</v>
      </c>
      <c r="CY7" s="64">
        <v>15.7</v>
      </c>
      <c r="CZ7" s="64">
        <v>16.100000000000001</v>
      </c>
      <c r="DA7" s="64">
        <v>16.82</v>
      </c>
      <c r="DB7" s="64">
        <v>15.75</v>
      </c>
      <c r="DC7" s="64">
        <v>16.260000000000002</v>
      </c>
      <c r="DD7" s="64">
        <v>16.22</v>
      </c>
      <c r="DE7" s="64">
        <v>17.440000000000001</v>
      </c>
      <c r="DF7" s="64">
        <v>15.47</v>
      </c>
      <c r="DG7" s="41">
        <v>15.94</v>
      </c>
      <c r="DH7" s="41">
        <v>16.63</v>
      </c>
      <c r="DI7" s="37">
        <v>15.63</v>
      </c>
      <c r="DJ7" s="37">
        <v>16.23</v>
      </c>
      <c r="DK7" s="37">
        <v>14.72</v>
      </c>
      <c r="DL7" s="37">
        <v>15.79</v>
      </c>
      <c r="DM7" s="37">
        <v>15.68</v>
      </c>
      <c r="DN7" s="37">
        <v>15.63</v>
      </c>
      <c r="DO7" s="37">
        <v>15.58</v>
      </c>
      <c r="DP7" s="37">
        <v>15.84</v>
      </c>
      <c r="DQ7" s="37">
        <v>15.29</v>
      </c>
      <c r="DR7" s="37">
        <v>15.21</v>
      </c>
      <c r="DS7" s="37">
        <v>16.04</v>
      </c>
      <c r="DT7" s="37">
        <v>15.39</v>
      </c>
      <c r="DU7" s="32">
        <v>18.43</v>
      </c>
      <c r="DV7" s="32">
        <v>17.260000000000002</v>
      </c>
      <c r="DW7" s="32">
        <v>18.73</v>
      </c>
      <c r="DX7" s="32">
        <v>17.989999999999998</v>
      </c>
      <c r="DY7" s="32">
        <v>18.739999999999998</v>
      </c>
    </row>
    <row r="8" spans="1:129" ht="15.6">
      <c r="A8" s="61" t="s">
        <v>232</v>
      </c>
      <c r="B8" s="46">
        <v>3.5</v>
      </c>
      <c r="C8" s="46">
        <v>3.52</v>
      </c>
      <c r="D8" s="46">
        <v>3.53</v>
      </c>
      <c r="E8" s="46">
        <v>3.58</v>
      </c>
      <c r="F8" s="46">
        <v>3.55</v>
      </c>
      <c r="G8" s="46">
        <v>3.49</v>
      </c>
      <c r="H8" s="46">
        <v>3.48</v>
      </c>
      <c r="I8" s="46">
        <v>3.56</v>
      </c>
      <c r="J8" s="46">
        <v>3.52</v>
      </c>
      <c r="K8" s="46">
        <v>3.58</v>
      </c>
      <c r="T8" s="55">
        <v>4.7</v>
      </c>
      <c r="U8" s="55">
        <v>4.76</v>
      </c>
      <c r="V8" s="55">
        <v>3.16</v>
      </c>
      <c r="W8" s="55">
        <v>2.4</v>
      </c>
      <c r="X8" s="55">
        <v>2.99</v>
      </c>
      <c r="Y8" s="55">
        <v>2.48</v>
      </c>
      <c r="Z8" s="55">
        <v>0.45</v>
      </c>
      <c r="AA8" s="55">
        <v>1.37</v>
      </c>
      <c r="AB8" s="55">
        <v>0.04</v>
      </c>
      <c r="AC8" s="8">
        <v>1.25</v>
      </c>
      <c r="AD8" s="8">
        <v>0.59</v>
      </c>
      <c r="AE8" s="8">
        <v>1.1599999999999999</v>
      </c>
      <c r="AF8" s="8">
        <v>1.3</v>
      </c>
      <c r="AG8" s="8">
        <v>1.33</v>
      </c>
      <c r="AH8" s="8">
        <v>1.26</v>
      </c>
      <c r="AI8" s="8">
        <v>1.36</v>
      </c>
      <c r="AJ8" s="7">
        <v>0.98</v>
      </c>
      <c r="AK8" s="7">
        <v>0.97</v>
      </c>
      <c r="AL8" s="7">
        <v>0.43</v>
      </c>
      <c r="AM8" s="7">
        <v>1.03</v>
      </c>
      <c r="AN8" s="7">
        <v>0.72</v>
      </c>
      <c r="AO8" s="7">
        <v>1.35</v>
      </c>
      <c r="AP8" s="2">
        <v>3.05</v>
      </c>
      <c r="AQ8" s="2">
        <v>3.5</v>
      </c>
      <c r="AR8" s="2">
        <v>2.87</v>
      </c>
      <c r="AS8" s="2">
        <v>2.87</v>
      </c>
      <c r="AT8" s="2">
        <v>3.66</v>
      </c>
      <c r="AU8" s="2">
        <v>3.56</v>
      </c>
      <c r="AV8" s="2">
        <v>3.86</v>
      </c>
      <c r="AW8" s="2">
        <v>3.53</v>
      </c>
      <c r="AX8" s="2">
        <v>3.38</v>
      </c>
      <c r="AY8" s="2">
        <v>3.64</v>
      </c>
      <c r="AZ8" s="2">
        <v>3.41</v>
      </c>
      <c r="BA8" s="2">
        <v>3.64</v>
      </c>
      <c r="BB8" s="2">
        <v>3.19</v>
      </c>
      <c r="BC8" s="2">
        <v>3.57</v>
      </c>
      <c r="BD8" s="2">
        <v>3.53</v>
      </c>
      <c r="BI8" s="5">
        <v>3.1579999999999999</v>
      </c>
      <c r="BJ8" s="5">
        <v>1.075</v>
      </c>
      <c r="BK8" s="5">
        <v>1.64</v>
      </c>
      <c r="BL8" s="5">
        <v>3.18</v>
      </c>
      <c r="BM8" s="5">
        <v>3.25</v>
      </c>
      <c r="BN8" s="5">
        <v>1.51</v>
      </c>
      <c r="BO8" s="36">
        <v>1.17</v>
      </c>
      <c r="BP8" s="36">
        <v>1.1299999999999999</v>
      </c>
      <c r="BQ8" s="36">
        <v>1.8</v>
      </c>
      <c r="BR8" s="36">
        <v>1.57</v>
      </c>
      <c r="BS8" s="36">
        <v>1.53</v>
      </c>
      <c r="BT8" s="36">
        <v>1.43</v>
      </c>
      <c r="BU8" s="36">
        <v>1.72</v>
      </c>
      <c r="BV8" s="36">
        <v>0.4</v>
      </c>
      <c r="BW8" s="36">
        <v>1.49</v>
      </c>
      <c r="BX8" s="36">
        <v>1.4</v>
      </c>
      <c r="BY8" s="36">
        <v>1.48</v>
      </c>
      <c r="BZ8" s="36">
        <v>1.35</v>
      </c>
      <c r="CA8" s="36">
        <v>1.41</v>
      </c>
      <c r="CB8" s="36">
        <v>1.47</v>
      </c>
      <c r="CC8" s="36">
        <v>2.04</v>
      </c>
      <c r="CD8" s="36">
        <v>1.83</v>
      </c>
      <c r="CE8" s="36">
        <v>1.85</v>
      </c>
      <c r="CF8" s="36">
        <v>2.13</v>
      </c>
      <c r="CG8" s="36">
        <v>1.96</v>
      </c>
      <c r="CH8" s="36">
        <v>1.86</v>
      </c>
      <c r="CI8" s="36">
        <v>2.0699999999999998</v>
      </c>
      <c r="CJ8" s="36">
        <v>2.1800000000000002</v>
      </c>
      <c r="CK8" s="36">
        <v>2.08</v>
      </c>
      <c r="CL8" s="36">
        <v>2.02</v>
      </c>
      <c r="CM8" s="64">
        <v>1.29</v>
      </c>
      <c r="CN8" s="64">
        <v>1.53</v>
      </c>
      <c r="CO8" s="64">
        <v>1.62</v>
      </c>
      <c r="CP8" s="64">
        <v>1.56</v>
      </c>
      <c r="CQ8" s="64">
        <v>1.59</v>
      </c>
      <c r="CR8" s="64">
        <v>1.6</v>
      </c>
      <c r="CS8" s="64">
        <v>1.58</v>
      </c>
      <c r="CT8" s="64">
        <v>2.09</v>
      </c>
      <c r="CU8" s="64">
        <v>2.17</v>
      </c>
      <c r="CV8" s="64">
        <v>1.92</v>
      </c>
      <c r="CW8" s="64">
        <v>2.0499999999999998</v>
      </c>
      <c r="CX8" s="64">
        <v>2.06</v>
      </c>
      <c r="CY8" s="64">
        <v>2.0299999999999998</v>
      </c>
      <c r="CZ8" s="64">
        <v>0.43</v>
      </c>
      <c r="DA8" s="64">
        <v>0.68</v>
      </c>
      <c r="DB8" s="64">
        <v>1.36</v>
      </c>
      <c r="DC8" s="64">
        <v>1.0900000000000001</v>
      </c>
      <c r="DD8" s="64">
        <v>2.02</v>
      </c>
      <c r="DE8" s="64">
        <v>1.85</v>
      </c>
      <c r="DF8" s="64">
        <v>1.21</v>
      </c>
      <c r="DG8" s="41">
        <v>2.68</v>
      </c>
      <c r="DH8" s="41">
        <v>2.71</v>
      </c>
      <c r="DU8" s="32">
        <v>7.56</v>
      </c>
      <c r="DV8" s="32">
        <v>7.24</v>
      </c>
      <c r="DW8" s="32">
        <v>7.14</v>
      </c>
      <c r="DX8" s="32">
        <v>7.35</v>
      </c>
      <c r="DY8" s="32">
        <v>7.55</v>
      </c>
    </row>
    <row r="9" spans="1:129">
      <c r="A9" s="61" t="s">
        <v>10</v>
      </c>
      <c r="B9" s="46">
        <v>0.05</v>
      </c>
      <c r="C9" s="46">
        <v>0.05</v>
      </c>
      <c r="D9" s="46">
        <v>0.05</v>
      </c>
      <c r="E9" s="46">
        <v>0.05</v>
      </c>
      <c r="F9" s="46">
        <v>0.06</v>
      </c>
      <c r="G9" s="46">
        <v>0.05</v>
      </c>
      <c r="H9" s="46">
        <v>0.06</v>
      </c>
      <c r="I9" s="46">
        <v>0.06</v>
      </c>
      <c r="J9" s="46">
        <v>0.06</v>
      </c>
      <c r="K9" s="46">
        <v>0.06</v>
      </c>
      <c r="L9" s="51">
        <v>0.06</v>
      </c>
      <c r="M9" s="51">
        <v>0.05</v>
      </c>
      <c r="N9" s="51">
        <v>0.06</v>
      </c>
      <c r="O9" s="51">
        <v>0.06</v>
      </c>
      <c r="P9" s="51">
        <v>0.06</v>
      </c>
      <c r="Q9" s="51">
        <v>0.06</v>
      </c>
      <c r="R9" s="51">
        <v>0.06</v>
      </c>
      <c r="S9" s="51">
        <v>0.06</v>
      </c>
      <c r="T9" s="55">
        <v>7.0000000000000007E-2</v>
      </c>
      <c r="U9" s="55">
        <v>7.0000000000000007E-2</v>
      </c>
      <c r="V9" s="55">
        <v>0.04</v>
      </c>
      <c r="W9" s="55">
        <v>0.04</v>
      </c>
      <c r="X9" s="55">
        <v>0.05</v>
      </c>
      <c r="Y9" s="55">
        <v>0.04</v>
      </c>
      <c r="Z9" s="55">
        <v>0.05</v>
      </c>
      <c r="AA9" s="55">
        <v>0.02</v>
      </c>
      <c r="AB9" s="55">
        <v>0.02</v>
      </c>
      <c r="AC9" s="8">
        <v>0.02</v>
      </c>
      <c r="AD9" s="8">
        <v>0.01</v>
      </c>
      <c r="AE9" s="8">
        <v>0.02</v>
      </c>
      <c r="AF9" s="8">
        <v>0.03</v>
      </c>
      <c r="AG9" s="8">
        <v>0.03</v>
      </c>
      <c r="AH9" s="8">
        <v>0.03</v>
      </c>
      <c r="AI9" s="8">
        <v>0.03</v>
      </c>
      <c r="AJ9" s="7">
        <v>0.08</v>
      </c>
      <c r="AK9" s="7">
        <v>7.0000000000000007E-2</v>
      </c>
      <c r="AL9" s="7">
        <v>0.06</v>
      </c>
      <c r="AM9" s="7">
        <v>0.08</v>
      </c>
      <c r="AN9" s="7">
        <v>7.0000000000000007E-2</v>
      </c>
      <c r="AO9" s="7">
        <v>0.1</v>
      </c>
      <c r="AP9" s="2">
        <v>0.04</v>
      </c>
      <c r="AQ9" s="2">
        <v>0.06</v>
      </c>
      <c r="AR9" s="2">
        <v>0.03</v>
      </c>
      <c r="AS9" s="2">
        <v>0.04</v>
      </c>
      <c r="AT9" s="2">
        <v>0.06</v>
      </c>
      <c r="AU9" s="2">
        <v>0.05</v>
      </c>
      <c r="AV9" s="2">
        <v>0.06</v>
      </c>
      <c r="AW9" s="2">
        <v>0.05</v>
      </c>
      <c r="AX9" s="2">
        <v>0.05</v>
      </c>
      <c r="AY9" s="2">
        <v>0.05</v>
      </c>
      <c r="AZ9" s="2">
        <v>0.05</v>
      </c>
      <c r="BA9" s="2">
        <v>0.05</v>
      </c>
      <c r="BB9" s="2">
        <v>0.05</v>
      </c>
      <c r="BC9" s="2">
        <v>0.05</v>
      </c>
      <c r="BD9" s="2">
        <v>7.0000000000000007E-2</v>
      </c>
      <c r="BE9" s="4">
        <v>0.02</v>
      </c>
      <c r="BF9" s="4">
        <v>0.02</v>
      </c>
      <c r="BG9" s="4">
        <v>0.04</v>
      </c>
      <c r="BH9" s="4">
        <v>0.04</v>
      </c>
      <c r="BI9" s="5">
        <v>4.5999999999999999E-2</v>
      </c>
      <c r="BJ9" s="5">
        <v>2.1000000000000001E-2</v>
      </c>
      <c r="BK9" s="5">
        <v>0.02</v>
      </c>
      <c r="BL9" s="5">
        <v>0.04</v>
      </c>
      <c r="BM9" s="5">
        <v>0.04</v>
      </c>
      <c r="BN9" s="5">
        <v>0.03</v>
      </c>
      <c r="BO9" s="36">
        <v>0.02</v>
      </c>
      <c r="BP9" s="36">
        <v>0.03</v>
      </c>
      <c r="BQ9" s="36">
        <v>0.03</v>
      </c>
      <c r="BR9" s="36">
        <v>0.03</v>
      </c>
      <c r="BS9" s="36">
        <v>0.02</v>
      </c>
      <c r="BT9" s="36">
        <v>0.02</v>
      </c>
      <c r="BU9" s="36">
        <v>0.03</v>
      </c>
      <c r="BV9" s="36">
        <v>0.01</v>
      </c>
      <c r="BW9" s="36">
        <v>0.03</v>
      </c>
      <c r="BX9" s="36">
        <v>0.03</v>
      </c>
      <c r="BY9" s="36">
        <v>0.02</v>
      </c>
      <c r="BZ9" s="36">
        <v>0.02</v>
      </c>
      <c r="CA9" s="36">
        <v>0.02</v>
      </c>
      <c r="CB9" s="36">
        <v>0.02</v>
      </c>
      <c r="CC9" s="36">
        <v>0.03</v>
      </c>
      <c r="CD9" s="36">
        <v>0.03</v>
      </c>
      <c r="CE9" s="36">
        <v>0.03</v>
      </c>
      <c r="CF9" s="36">
        <v>0.04</v>
      </c>
      <c r="CG9" s="36">
        <v>0.03</v>
      </c>
      <c r="CH9" s="36">
        <v>0.03</v>
      </c>
      <c r="CI9" s="36">
        <v>0.04</v>
      </c>
      <c r="CJ9" s="36">
        <v>0.04</v>
      </c>
      <c r="CK9" s="36">
        <v>0.03</v>
      </c>
      <c r="CL9" s="36">
        <v>0.03</v>
      </c>
      <c r="CM9" s="64">
        <v>0.02</v>
      </c>
      <c r="CN9" s="64">
        <v>0.03</v>
      </c>
      <c r="CO9" s="64">
        <v>0.03</v>
      </c>
      <c r="CP9" s="64">
        <v>0.02</v>
      </c>
      <c r="CQ9" s="64">
        <v>0.03</v>
      </c>
      <c r="CR9" s="64">
        <v>0.03</v>
      </c>
      <c r="CS9" s="64">
        <v>0.03</v>
      </c>
      <c r="CT9" s="64">
        <v>0.03</v>
      </c>
      <c r="CU9" s="64">
        <v>0.03</v>
      </c>
      <c r="CV9" s="64">
        <v>0.03</v>
      </c>
      <c r="CW9" s="64">
        <v>0.03</v>
      </c>
      <c r="CX9" s="64">
        <v>0.03</v>
      </c>
      <c r="CY9" s="64">
        <v>0.03</v>
      </c>
      <c r="CZ9" s="64">
        <v>0.04</v>
      </c>
      <c r="DA9" s="64">
        <v>0.04</v>
      </c>
      <c r="DB9" s="64">
        <v>0.04</v>
      </c>
      <c r="DC9" s="64">
        <v>0.02</v>
      </c>
      <c r="DD9" s="64">
        <v>0.04</v>
      </c>
      <c r="DE9" s="64">
        <v>0.06</v>
      </c>
      <c r="DF9" s="64">
        <v>0.03</v>
      </c>
      <c r="DG9" s="41">
        <v>0.05</v>
      </c>
      <c r="DH9" s="41">
        <v>0.12</v>
      </c>
      <c r="DI9" s="37">
        <v>0.04</v>
      </c>
      <c r="DJ9" s="37">
        <v>0.04</v>
      </c>
      <c r="DK9" s="37">
        <v>0.03</v>
      </c>
      <c r="DL9" s="37">
        <v>0.01</v>
      </c>
      <c r="DM9" s="37">
        <v>0.01</v>
      </c>
      <c r="DN9" s="37">
        <v>0.01</v>
      </c>
      <c r="DO9" s="37">
        <v>0.03</v>
      </c>
      <c r="DP9" s="37">
        <v>0.03</v>
      </c>
      <c r="DQ9" s="37">
        <v>0.04</v>
      </c>
      <c r="DR9" s="37">
        <v>0.03</v>
      </c>
      <c r="DS9" s="37">
        <v>0.03</v>
      </c>
      <c r="DT9" s="37">
        <v>0.03</v>
      </c>
      <c r="DU9" s="32">
        <v>0.13</v>
      </c>
      <c r="DV9" s="32">
        <v>0.14000000000000001</v>
      </c>
      <c r="DW9" s="32">
        <v>0.15</v>
      </c>
      <c r="DX9" s="32">
        <v>0.13</v>
      </c>
      <c r="DY9" s="32">
        <v>0.13</v>
      </c>
    </row>
    <row r="10" spans="1:129">
      <c r="A10" s="61" t="s">
        <v>11</v>
      </c>
      <c r="B10" s="46">
        <v>1.77</v>
      </c>
      <c r="C10" s="46">
        <v>1.79</v>
      </c>
      <c r="D10" s="46">
        <v>1.8</v>
      </c>
      <c r="E10" s="46">
        <v>1.8</v>
      </c>
      <c r="F10" s="46">
        <v>1.84</v>
      </c>
      <c r="G10" s="46">
        <v>1.79</v>
      </c>
      <c r="H10" s="46">
        <v>1.81</v>
      </c>
      <c r="I10" s="46">
        <v>1.81</v>
      </c>
      <c r="J10" s="46">
        <v>1.83</v>
      </c>
      <c r="K10" s="46">
        <v>1.89</v>
      </c>
      <c r="L10" s="51">
        <v>1.9</v>
      </c>
      <c r="M10" s="51">
        <v>1.82</v>
      </c>
      <c r="N10" s="51">
        <v>2.34</v>
      </c>
      <c r="O10" s="51">
        <v>1.97</v>
      </c>
      <c r="P10" s="51">
        <v>1.97</v>
      </c>
      <c r="Q10" s="51">
        <v>2.0099999999999998</v>
      </c>
      <c r="R10" s="51">
        <v>2.2200000000000002</v>
      </c>
      <c r="S10" s="51">
        <v>1.98</v>
      </c>
      <c r="T10" s="55">
        <v>1.7</v>
      </c>
      <c r="U10" s="55">
        <v>1.7</v>
      </c>
      <c r="V10" s="55">
        <v>1.1000000000000001</v>
      </c>
      <c r="W10" s="55">
        <v>0.9</v>
      </c>
      <c r="X10" s="55">
        <v>1</v>
      </c>
      <c r="Y10" s="55">
        <v>0.9</v>
      </c>
      <c r="Z10" s="55">
        <v>1</v>
      </c>
      <c r="AA10" s="55">
        <v>0.5</v>
      </c>
      <c r="AB10" s="55">
        <v>0.6</v>
      </c>
      <c r="AC10" s="8">
        <v>0.51</v>
      </c>
      <c r="AD10" s="8">
        <v>0.25</v>
      </c>
      <c r="AE10" s="8">
        <v>0.5</v>
      </c>
      <c r="AF10" s="8">
        <v>0.56999999999999995</v>
      </c>
      <c r="AG10" s="8">
        <v>0.56000000000000005</v>
      </c>
      <c r="AH10" s="8">
        <v>0.55000000000000004</v>
      </c>
      <c r="AI10" s="8">
        <v>0.57999999999999996</v>
      </c>
      <c r="AJ10" s="7">
        <v>1.69</v>
      </c>
      <c r="AK10" s="7">
        <v>1.69</v>
      </c>
      <c r="AL10" s="7">
        <v>1.56</v>
      </c>
      <c r="AM10" s="7">
        <v>4.26</v>
      </c>
      <c r="AN10" s="7">
        <v>1.76</v>
      </c>
      <c r="AO10" s="7">
        <v>2.2000000000000002</v>
      </c>
      <c r="AP10" s="2">
        <v>1.56</v>
      </c>
      <c r="AQ10" s="2">
        <v>1.8</v>
      </c>
      <c r="AR10" s="2">
        <v>1.39</v>
      </c>
      <c r="AS10" s="2">
        <v>1.51</v>
      </c>
      <c r="AT10" s="2">
        <v>1.95</v>
      </c>
      <c r="AU10" s="2">
        <v>1.9</v>
      </c>
      <c r="AV10" s="2">
        <v>1.98</v>
      </c>
      <c r="AW10" s="2">
        <v>1.84</v>
      </c>
      <c r="AX10" s="2">
        <v>1.8</v>
      </c>
      <c r="AY10" s="2">
        <v>1.91</v>
      </c>
      <c r="AZ10" s="2">
        <v>1.76</v>
      </c>
      <c r="BA10" s="2">
        <v>1.93</v>
      </c>
      <c r="BB10" s="2">
        <v>1.69</v>
      </c>
      <c r="BC10" s="2">
        <v>1.86</v>
      </c>
      <c r="BD10" s="2">
        <v>1.88</v>
      </c>
      <c r="BE10" s="4">
        <v>1.85</v>
      </c>
      <c r="BF10" s="4">
        <v>0.31</v>
      </c>
      <c r="BG10" s="4">
        <v>0.81</v>
      </c>
      <c r="BH10" s="4">
        <v>1.1499999999999999</v>
      </c>
      <c r="BI10" s="5">
        <v>0.91600000000000004</v>
      </c>
      <c r="BJ10" s="5">
        <v>0.36699999999999999</v>
      </c>
      <c r="BK10" s="5">
        <v>0.48</v>
      </c>
      <c r="BL10" s="5">
        <v>1.1479999999999999</v>
      </c>
      <c r="BM10" s="5">
        <v>1.22</v>
      </c>
      <c r="BN10" s="5">
        <v>0.6</v>
      </c>
      <c r="BO10" s="36">
        <v>0.73</v>
      </c>
      <c r="BP10" s="36">
        <v>0.79</v>
      </c>
      <c r="BQ10" s="36">
        <v>0.99</v>
      </c>
      <c r="BR10" s="36">
        <v>0.79</v>
      </c>
      <c r="BS10" s="36">
        <v>0.67</v>
      </c>
      <c r="BT10" s="36">
        <v>0.81</v>
      </c>
      <c r="BU10" s="36">
        <v>0.91</v>
      </c>
      <c r="BV10" s="36">
        <v>0.04</v>
      </c>
      <c r="BW10" s="36">
        <v>0.83</v>
      </c>
      <c r="BX10" s="36">
        <v>0.75</v>
      </c>
      <c r="BY10" s="36">
        <v>0.81</v>
      </c>
      <c r="BZ10" s="36">
        <v>0.71</v>
      </c>
      <c r="CA10" s="36">
        <v>0.73</v>
      </c>
      <c r="CB10" s="36">
        <v>0.76</v>
      </c>
      <c r="CC10" s="36">
        <v>1.44</v>
      </c>
      <c r="CD10" s="36">
        <v>1.33</v>
      </c>
      <c r="CE10" s="36">
        <v>1.32</v>
      </c>
      <c r="CF10" s="36">
        <v>1.44</v>
      </c>
      <c r="CG10" s="36">
        <v>1.33</v>
      </c>
      <c r="CH10" s="36">
        <v>1.21</v>
      </c>
      <c r="CI10" s="36">
        <v>1.45</v>
      </c>
      <c r="CJ10" s="36">
        <v>1.45</v>
      </c>
      <c r="CK10" s="36">
        <v>1.37</v>
      </c>
      <c r="CL10" s="36">
        <v>1.45</v>
      </c>
      <c r="CM10" s="64">
        <v>0.76</v>
      </c>
      <c r="CN10" s="64">
        <v>0.89</v>
      </c>
      <c r="CO10" s="64">
        <v>0.86</v>
      </c>
      <c r="CP10" s="64">
        <v>0.84</v>
      </c>
      <c r="CQ10" s="64">
        <v>0.92</v>
      </c>
      <c r="CR10" s="64">
        <v>0.82</v>
      </c>
      <c r="CS10" s="64">
        <v>0.82</v>
      </c>
      <c r="CT10" s="64">
        <v>1.4</v>
      </c>
      <c r="CU10" s="64">
        <v>1.41</v>
      </c>
      <c r="CV10" s="64">
        <v>1.31</v>
      </c>
      <c r="CW10" s="64">
        <v>1.4</v>
      </c>
      <c r="CX10" s="64">
        <v>1.39</v>
      </c>
      <c r="CY10" s="64">
        <v>1.55</v>
      </c>
      <c r="CZ10" s="64">
        <v>1.41</v>
      </c>
      <c r="DA10" s="64">
        <v>2.08</v>
      </c>
      <c r="DB10" s="64">
        <v>1.58</v>
      </c>
      <c r="DC10" s="64">
        <v>1.4</v>
      </c>
      <c r="DD10" s="64">
        <v>1.85</v>
      </c>
      <c r="DE10" s="64">
        <v>1.8</v>
      </c>
      <c r="DF10" s="64">
        <v>1.21</v>
      </c>
      <c r="DG10" s="41">
        <v>1.42</v>
      </c>
      <c r="DH10" s="41">
        <v>1.54</v>
      </c>
      <c r="DI10" s="37">
        <v>0.7</v>
      </c>
      <c r="DJ10" s="37">
        <v>0.72</v>
      </c>
      <c r="DK10" s="37">
        <v>0.52</v>
      </c>
      <c r="DL10" s="37">
        <v>0.8</v>
      </c>
      <c r="DM10" s="37">
        <v>0.72</v>
      </c>
      <c r="DN10" s="37">
        <v>0.73</v>
      </c>
      <c r="DO10" s="37">
        <v>0.82</v>
      </c>
      <c r="DP10" s="37">
        <v>0.83</v>
      </c>
      <c r="DQ10" s="37">
        <v>0.9</v>
      </c>
      <c r="DR10" s="37">
        <v>0.81</v>
      </c>
      <c r="DS10" s="37">
        <v>0.84</v>
      </c>
      <c r="DT10" s="37">
        <v>0.71</v>
      </c>
      <c r="DU10" s="32">
        <v>5.57</v>
      </c>
      <c r="DV10" s="32">
        <v>3.37</v>
      </c>
      <c r="DW10" s="32">
        <v>4.8899999999999997</v>
      </c>
      <c r="DX10" s="32">
        <v>4.6399999999999997</v>
      </c>
      <c r="DY10" s="32">
        <v>5.14</v>
      </c>
    </row>
    <row r="11" spans="1:129">
      <c r="A11" s="61" t="s">
        <v>12</v>
      </c>
      <c r="B11" s="46">
        <v>2.99</v>
      </c>
      <c r="C11" s="46">
        <v>3</v>
      </c>
      <c r="D11" s="46">
        <v>2.91</v>
      </c>
      <c r="E11" s="46">
        <v>2.98</v>
      </c>
      <c r="F11" s="46">
        <v>2.93</v>
      </c>
      <c r="G11" s="46">
        <v>2.88</v>
      </c>
      <c r="H11" s="46">
        <v>3.03</v>
      </c>
      <c r="I11" s="46">
        <v>3.06</v>
      </c>
      <c r="J11" s="46">
        <v>3.19</v>
      </c>
      <c r="K11" s="46">
        <v>3.56</v>
      </c>
      <c r="L11" s="51">
        <v>3.42</v>
      </c>
      <c r="M11" s="51">
        <v>3.58</v>
      </c>
      <c r="N11" s="51">
        <v>3.59</v>
      </c>
      <c r="O11" s="51">
        <v>4.0599999999999996</v>
      </c>
      <c r="P11" s="51">
        <v>4.2699999999999996</v>
      </c>
      <c r="Q11" s="51">
        <v>3.69</v>
      </c>
      <c r="R11" s="51">
        <v>3.96</v>
      </c>
      <c r="S11" s="51">
        <v>3.64</v>
      </c>
      <c r="T11" s="55">
        <v>4.84</v>
      </c>
      <c r="U11" s="55">
        <v>4.58</v>
      </c>
      <c r="V11" s="55">
        <v>2.57</v>
      </c>
      <c r="W11" s="55">
        <v>4.01</v>
      </c>
      <c r="X11" s="55">
        <v>4.28</v>
      </c>
      <c r="Y11" s="55">
        <v>2.54</v>
      </c>
      <c r="Z11" s="55">
        <v>3.96</v>
      </c>
      <c r="AA11" s="55">
        <v>1.71</v>
      </c>
      <c r="AB11" s="55">
        <v>1.73</v>
      </c>
      <c r="AC11" s="8">
        <v>1.75</v>
      </c>
      <c r="AD11" s="8">
        <v>1.39</v>
      </c>
      <c r="AE11" s="8">
        <v>0.1</v>
      </c>
      <c r="AF11" s="8">
        <v>1.72</v>
      </c>
      <c r="AG11" s="8">
        <v>1.65</v>
      </c>
      <c r="AH11" s="8">
        <v>1.69</v>
      </c>
      <c r="AI11" s="8">
        <v>1.64</v>
      </c>
      <c r="AJ11" s="7">
        <v>3.68</v>
      </c>
      <c r="AK11" s="7">
        <v>3.62</v>
      </c>
      <c r="AL11" s="7">
        <v>3.61</v>
      </c>
      <c r="AM11" s="7">
        <v>4.1100000000000003</v>
      </c>
      <c r="AN11" s="7">
        <v>2.5499999999999998</v>
      </c>
      <c r="AO11" s="7">
        <v>3.53</v>
      </c>
      <c r="AP11" s="2">
        <v>2.92</v>
      </c>
      <c r="AQ11" s="2">
        <v>1.48</v>
      </c>
      <c r="AR11" s="2">
        <v>2.69</v>
      </c>
      <c r="AS11" s="2">
        <v>2.44</v>
      </c>
      <c r="AT11" s="2">
        <v>2.52</v>
      </c>
      <c r="AU11" s="2">
        <v>3.13</v>
      </c>
      <c r="AV11" s="2">
        <v>2.86</v>
      </c>
      <c r="AW11" s="2">
        <v>2.29</v>
      </c>
      <c r="AX11" s="2">
        <v>2.7</v>
      </c>
      <c r="AY11" s="2">
        <v>3.12</v>
      </c>
      <c r="AZ11" s="2">
        <v>2.56</v>
      </c>
      <c r="BA11" s="2">
        <v>3.16</v>
      </c>
      <c r="BB11" s="2">
        <v>2.71</v>
      </c>
      <c r="BC11" s="2">
        <v>1.1200000000000001</v>
      </c>
      <c r="BD11" s="2">
        <v>1.92</v>
      </c>
      <c r="BE11" s="4">
        <v>4.47</v>
      </c>
      <c r="BF11" s="4">
        <v>8.35</v>
      </c>
      <c r="BG11" s="4">
        <v>6.59</v>
      </c>
      <c r="BH11" s="4">
        <v>8.2100000000000009</v>
      </c>
      <c r="BI11" s="5">
        <v>2.7959999999999998</v>
      </c>
      <c r="BJ11" s="5">
        <v>1.677</v>
      </c>
      <c r="BK11" s="5">
        <v>2.3199999999999998</v>
      </c>
      <c r="BL11" s="5">
        <v>3.5350000000000001</v>
      </c>
      <c r="BM11" s="5">
        <v>4</v>
      </c>
      <c r="BN11" s="5">
        <v>1.97</v>
      </c>
      <c r="BO11" s="36">
        <v>1.91</v>
      </c>
      <c r="BP11" s="36">
        <v>1.94</v>
      </c>
      <c r="BQ11" s="36">
        <v>2.08</v>
      </c>
      <c r="BR11" s="36">
        <v>2.34</v>
      </c>
      <c r="BS11" s="36">
        <v>1.84</v>
      </c>
      <c r="BT11" s="36">
        <v>2.02</v>
      </c>
      <c r="BU11" s="36">
        <v>2.21</v>
      </c>
      <c r="BV11" s="36">
        <v>4.17</v>
      </c>
      <c r="BW11" s="36">
        <v>2.67</v>
      </c>
      <c r="BX11" s="36">
        <v>2.92</v>
      </c>
      <c r="BY11" s="36">
        <v>2.79</v>
      </c>
      <c r="BZ11" s="36">
        <v>2.91</v>
      </c>
      <c r="CA11" s="36">
        <v>2.9</v>
      </c>
      <c r="CB11" s="36">
        <v>2.83</v>
      </c>
      <c r="CC11" s="36">
        <v>2.35</v>
      </c>
      <c r="CD11" s="36">
        <v>1.53</v>
      </c>
      <c r="CE11" s="36">
        <v>1.89</v>
      </c>
      <c r="CF11" s="36">
        <v>2.02</v>
      </c>
      <c r="CG11" s="36">
        <v>1.66</v>
      </c>
      <c r="CH11" s="36">
        <v>2.54</v>
      </c>
      <c r="CI11" s="36">
        <v>2.2400000000000002</v>
      </c>
      <c r="CJ11" s="36">
        <v>2.08</v>
      </c>
      <c r="CK11" s="36">
        <v>2.15</v>
      </c>
      <c r="CL11" s="36">
        <v>2.0099999999999998</v>
      </c>
      <c r="CM11" s="64">
        <v>2.16</v>
      </c>
      <c r="CN11" s="64">
        <v>2.8</v>
      </c>
      <c r="CO11" s="64">
        <v>2.69</v>
      </c>
      <c r="CP11" s="64">
        <v>2.78</v>
      </c>
      <c r="CQ11" s="64">
        <v>2.74</v>
      </c>
      <c r="CR11" s="64">
        <v>2.76</v>
      </c>
      <c r="CS11" s="64">
        <v>2.82</v>
      </c>
      <c r="CT11" s="64">
        <v>2.29</v>
      </c>
      <c r="CU11" s="64">
        <v>2.1</v>
      </c>
      <c r="CV11" s="64">
        <v>2.48</v>
      </c>
      <c r="CW11" s="64">
        <v>2.0099999999999998</v>
      </c>
      <c r="CX11" s="64">
        <v>2.36</v>
      </c>
      <c r="CY11" s="64">
        <v>2.2799999999999998</v>
      </c>
      <c r="CZ11" s="64">
        <v>2.15</v>
      </c>
      <c r="DA11" s="64">
        <v>0.77</v>
      </c>
      <c r="DB11" s="64">
        <v>2.06</v>
      </c>
      <c r="DC11" s="64">
        <v>2.31</v>
      </c>
      <c r="DD11" s="64">
        <v>2.65</v>
      </c>
      <c r="DE11" s="64">
        <v>3.46</v>
      </c>
      <c r="DF11" s="64">
        <v>2.08</v>
      </c>
      <c r="DG11" s="41">
        <v>1.74</v>
      </c>
      <c r="DH11" s="41">
        <v>3.3</v>
      </c>
      <c r="DI11" s="37">
        <v>2.6</v>
      </c>
      <c r="DJ11" s="37">
        <v>2.86</v>
      </c>
      <c r="DK11" s="37">
        <v>1.31</v>
      </c>
      <c r="DL11" s="37">
        <v>1.87</v>
      </c>
      <c r="DM11" s="37">
        <v>1.86</v>
      </c>
      <c r="DN11" s="37">
        <v>1.86</v>
      </c>
      <c r="DO11" s="37">
        <v>2.4300000000000002</v>
      </c>
      <c r="DP11" s="37">
        <v>2.71</v>
      </c>
      <c r="DQ11" s="37">
        <v>2.15</v>
      </c>
      <c r="DR11" s="37">
        <v>2.71</v>
      </c>
      <c r="DS11" s="37">
        <v>2.66</v>
      </c>
      <c r="DT11" s="37">
        <v>2.5099999999999998</v>
      </c>
      <c r="DU11" s="32">
        <v>6.23</v>
      </c>
      <c r="DV11" s="32">
        <v>2.66</v>
      </c>
      <c r="DW11" s="32">
        <v>5.04</v>
      </c>
      <c r="DX11" s="32">
        <v>5.03</v>
      </c>
      <c r="DY11" s="32">
        <v>4.9400000000000004</v>
      </c>
    </row>
    <row r="12" spans="1:129" ht="15.6">
      <c r="A12" s="61" t="s">
        <v>233</v>
      </c>
      <c r="B12" s="46">
        <v>3.76</v>
      </c>
      <c r="C12" s="46">
        <v>3.85</v>
      </c>
      <c r="D12" s="46">
        <v>3.88</v>
      </c>
      <c r="E12" s="46">
        <v>3.85</v>
      </c>
      <c r="F12" s="46">
        <v>3.87</v>
      </c>
      <c r="G12" s="46">
        <v>3.98</v>
      </c>
      <c r="H12" s="46">
        <v>3.9</v>
      </c>
      <c r="I12" s="46">
        <v>4.04</v>
      </c>
      <c r="J12" s="46">
        <v>3.95</v>
      </c>
      <c r="K12" s="46">
        <v>3.89</v>
      </c>
      <c r="L12" s="51">
        <v>3.66</v>
      </c>
      <c r="M12" s="51">
        <v>3.39</v>
      </c>
      <c r="N12" s="51">
        <v>2.6</v>
      </c>
      <c r="O12" s="51">
        <v>2.97</v>
      </c>
      <c r="P12" s="51">
        <v>2.58</v>
      </c>
      <c r="Q12" s="51">
        <v>2.5499999999999998</v>
      </c>
      <c r="R12" s="51">
        <v>3.77</v>
      </c>
      <c r="S12" s="51">
        <v>3.3</v>
      </c>
      <c r="T12" s="55">
        <v>4.01</v>
      </c>
      <c r="U12" s="55">
        <v>4.22</v>
      </c>
      <c r="V12" s="55">
        <v>4.3600000000000003</v>
      </c>
      <c r="W12" s="55">
        <v>4.67</v>
      </c>
      <c r="X12" s="55">
        <v>4.66</v>
      </c>
      <c r="Y12" s="55">
        <v>4.59</v>
      </c>
      <c r="Z12" s="55">
        <v>4.07</v>
      </c>
      <c r="AA12" s="55">
        <v>5.21</v>
      </c>
      <c r="AB12" s="55">
        <v>4.76</v>
      </c>
      <c r="AC12" s="8">
        <v>4.9000000000000004</v>
      </c>
      <c r="AD12" s="8">
        <v>5.51</v>
      </c>
      <c r="AE12" s="8">
        <v>4.2300000000000004</v>
      </c>
      <c r="AF12" s="8">
        <v>4.59</v>
      </c>
      <c r="AG12" s="8">
        <v>4.55</v>
      </c>
      <c r="AH12" s="8">
        <v>4.53</v>
      </c>
      <c r="AI12" s="8">
        <v>4.4000000000000004</v>
      </c>
      <c r="AJ12" s="7">
        <v>4.1500000000000004</v>
      </c>
      <c r="AK12" s="7">
        <v>4.1100000000000003</v>
      </c>
      <c r="AL12" s="7">
        <v>4.18</v>
      </c>
      <c r="AM12" s="7">
        <v>2.23</v>
      </c>
      <c r="AN12" s="7">
        <v>3.63</v>
      </c>
      <c r="AO12" s="7">
        <v>4.1399999999999997</v>
      </c>
      <c r="AP12" s="2">
        <v>4</v>
      </c>
      <c r="AQ12" s="2">
        <v>4.09</v>
      </c>
      <c r="AR12" s="2">
        <v>4.1500000000000004</v>
      </c>
      <c r="AS12" s="2">
        <v>3.99</v>
      </c>
      <c r="AT12" s="2">
        <v>4.07</v>
      </c>
      <c r="AU12" s="2">
        <v>3.98</v>
      </c>
      <c r="AV12" s="2">
        <v>3.85</v>
      </c>
      <c r="AW12" s="2">
        <v>4.33</v>
      </c>
      <c r="AX12" s="2">
        <v>3.96</v>
      </c>
      <c r="AY12" s="2">
        <v>4.05</v>
      </c>
      <c r="AZ12" s="2">
        <v>4</v>
      </c>
      <c r="BA12" s="2">
        <v>4.08</v>
      </c>
      <c r="BB12" s="2">
        <v>3.86</v>
      </c>
      <c r="BC12" s="2">
        <v>4.22</v>
      </c>
      <c r="BD12" s="2">
        <v>4.13</v>
      </c>
      <c r="BE12" s="4">
        <v>5.85</v>
      </c>
      <c r="BF12" s="4">
        <v>4.83</v>
      </c>
      <c r="BG12" s="4">
        <v>5.39</v>
      </c>
      <c r="BH12" s="4">
        <v>4.5199999999999996</v>
      </c>
      <c r="BI12" s="5">
        <v>4.6029999999999998</v>
      </c>
      <c r="BJ12" s="5">
        <v>4.8380000000000001</v>
      </c>
      <c r="BK12" s="5">
        <v>4.87</v>
      </c>
      <c r="BL12" s="5">
        <v>4.8339999999999996</v>
      </c>
      <c r="BM12" s="5">
        <v>5.01</v>
      </c>
      <c r="BN12" s="5">
        <v>4.04</v>
      </c>
      <c r="BO12" s="36">
        <v>4.41</v>
      </c>
      <c r="BP12" s="36">
        <v>3.22</v>
      </c>
      <c r="BQ12" s="36">
        <v>3.66</v>
      </c>
      <c r="BR12" s="36">
        <v>3.4</v>
      </c>
      <c r="BS12" s="36">
        <v>3.27</v>
      </c>
      <c r="BT12" s="36">
        <v>3.73</v>
      </c>
      <c r="BU12" s="36">
        <v>3.31</v>
      </c>
      <c r="BV12" s="36">
        <v>4.8</v>
      </c>
      <c r="BW12" s="36">
        <v>4.01</v>
      </c>
      <c r="BX12" s="36">
        <v>4.3</v>
      </c>
      <c r="BY12" s="36">
        <v>4.2</v>
      </c>
      <c r="BZ12" s="36">
        <v>4.43</v>
      </c>
      <c r="CA12" s="36">
        <v>4.2</v>
      </c>
      <c r="CB12" s="36">
        <v>4.2</v>
      </c>
      <c r="CC12" s="36">
        <v>3.81</v>
      </c>
      <c r="CD12" s="36">
        <v>3.89</v>
      </c>
      <c r="CE12" s="36">
        <v>3.82</v>
      </c>
      <c r="CF12" s="36">
        <v>3.82</v>
      </c>
      <c r="CG12" s="36">
        <v>3.59</v>
      </c>
      <c r="CH12" s="36">
        <v>3.71</v>
      </c>
      <c r="CI12" s="36">
        <v>3.77</v>
      </c>
      <c r="CJ12" s="36">
        <v>3.81</v>
      </c>
      <c r="CK12" s="36">
        <v>3.68</v>
      </c>
      <c r="CL12" s="36">
        <v>3.98</v>
      </c>
      <c r="CM12" s="64">
        <v>4.08</v>
      </c>
      <c r="CN12" s="64">
        <v>4.46</v>
      </c>
      <c r="CO12" s="64">
        <v>4.08</v>
      </c>
      <c r="CP12" s="64">
        <v>4.2300000000000004</v>
      </c>
      <c r="CQ12" s="64">
        <v>3.8</v>
      </c>
      <c r="CR12" s="64">
        <v>4.0999999999999996</v>
      </c>
      <c r="CS12" s="64">
        <v>3.97</v>
      </c>
      <c r="CT12" s="64">
        <v>3.73</v>
      </c>
      <c r="CU12" s="64">
        <v>3.92</v>
      </c>
      <c r="CV12" s="64">
        <v>3.65</v>
      </c>
      <c r="CW12" s="64">
        <v>3.93</v>
      </c>
      <c r="CX12" s="64">
        <v>4.43</v>
      </c>
      <c r="CY12" s="64">
        <v>3.94</v>
      </c>
      <c r="CZ12" s="64">
        <v>3.92</v>
      </c>
      <c r="DA12" s="64">
        <v>3.53</v>
      </c>
      <c r="DB12" s="64">
        <v>3.59</v>
      </c>
      <c r="DC12" s="64">
        <v>3.87</v>
      </c>
      <c r="DD12" s="64">
        <v>3.98</v>
      </c>
      <c r="DE12" s="64">
        <v>4.12</v>
      </c>
      <c r="DF12" s="64">
        <v>3.84</v>
      </c>
      <c r="DG12" s="41">
        <v>2.85</v>
      </c>
      <c r="DH12" s="41">
        <v>3.95</v>
      </c>
      <c r="DI12" s="37">
        <v>3.59</v>
      </c>
      <c r="DJ12" s="37">
        <v>3.77</v>
      </c>
      <c r="DK12" s="37">
        <v>3.5</v>
      </c>
      <c r="DL12" s="37">
        <v>3.76</v>
      </c>
      <c r="DM12" s="37">
        <v>4.43</v>
      </c>
      <c r="DN12" s="37">
        <v>4.18</v>
      </c>
      <c r="DO12" s="37">
        <v>3.67</v>
      </c>
      <c r="DP12" s="37">
        <v>3.84</v>
      </c>
      <c r="DQ12" s="37">
        <v>3.51</v>
      </c>
      <c r="DR12" s="37">
        <v>3.74</v>
      </c>
      <c r="DS12" s="37">
        <v>3.62</v>
      </c>
      <c r="DT12" s="37">
        <v>3.56</v>
      </c>
      <c r="DU12" s="32">
        <v>0.24</v>
      </c>
      <c r="DV12" s="32">
        <v>0.17</v>
      </c>
      <c r="DW12" s="32">
        <v>0.13</v>
      </c>
      <c r="DX12" s="32">
        <v>0.14000000000000001</v>
      </c>
      <c r="DY12" s="32">
        <v>0.01</v>
      </c>
    </row>
    <row r="13" spans="1:129" ht="15.6">
      <c r="A13" s="61" t="s">
        <v>234</v>
      </c>
      <c r="B13" s="46">
        <v>3.57</v>
      </c>
      <c r="C13" s="46">
        <v>3.5</v>
      </c>
      <c r="D13" s="46">
        <v>3.62</v>
      </c>
      <c r="E13" s="46">
        <v>3.65</v>
      </c>
      <c r="F13" s="46">
        <v>3.51</v>
      </c>
      <c r="G13" s="46">
        <v>3.65</v>
      </c>
      <c r="H13" s="46">
        <v>3.59</v>
      </c>
      <c r="I13" s="46">
        <v>3.42</v>
      </c>
      <c r="J13" s="46">
        <v>3.66</v>
      </c>
      <c r="K13" s="46">
        <v>3.65</v>
      </c>
      <c r="L13" s="51">
        <v>3.64</v>
      </c>
      <c r="M13" s="51">
        <v>3.54</v>
      </c>
      <c r="N13" s="51">
        <v>3.64</v>
      </c>
      <c r="O13" s="51">
        <v>3.56</v>
      </c>
      <c r="P13" s="51">
        <v>3.56</v>
      </c>
      <c r="Q13" s="51">
        <v>3.9</v>
      </c>
      <c r="R13" s="51">
        <v>3.15</v>
      </c>
      <c r="S13" s="51">
        <v>3.48</v>
      </c>
      <c r="T13" s="55">
        <v>3.02</v>
      </c>
      <c r="U13" s="55">
        <v>1.96</v>
      </c>
      <c r="V13" s="55">
        <v>4.0199999999999996</v>
      </c>
      <c r="W13" s="55">
        <v>1.82</v>
      </c>
      <c r="X13" s="55">
        <v>1.61</v>
      </c>
      <c r="Y13" s="55">
        <v>3.11</v>
      </c>
      <c r="Z13" s="55">
        <v>0.95</v>
      </c>
      <c r="AA13" s="55">
        <v>2.67</v>
      </c>
      <c r="AB13" s="55">
        <v>2.12</v>
      </c>
      <c r="AC13" s="8">
        <v>1.69</v>
      </c>
      <c r="AD13" s="8">
        <v>1.23</v>
      </c>
      <c r="AE13" s="8">
        <v>3.55</v>
      </c>
      <c r="AF13" s="8">
        <v>1.66</v>
      </c>
      <c r="AG13" s="8">
        <v>1.7</v>
      </c>
      <c r="AH13" s="8">
        <v>1.7</v>
      </c>
      <c r="AI13" s="8">
        <v>1.8</v>
      </c>
      <c r="AJ13" s="7">
        <v>2.0499999999999998</v>
      </c>
      <c r="AK13" s="7">
        <v>2.02</v>
      </c>
      <c r="AL13" s="7">
        <v>1.85</v>
      </c>
      <c r="AM13" s="7">
        <v>2.96</v>
      </c>
      <c r="AN13" s="7">
        <v>4.5</v>
      </c>
      <c r="AO13" s="7">
        <v>2.77</v>
      </c>
      <c r="AP13" s="2">
        <v>3.27</v>
      </c>
      <c r="AQ13" s="2">
        <v>3.26</v>
      </c>
      <c r="AR13" s="2">
        <v>3.42</v>
      </c>
      <c r="AS13" s="2">
        <v>3.54</v>
      </c>
      <c r="AT13" s="2">
        <v>3.18</v>
      </c>
      <c r="AU13" s="2">
        <v>3.16</v>
      </c>
      <c r="AV13" s="2">
        <v>3.13</v>
      </c>
      <c r="AW13" s="2">
        <v>3</v>
      </c>
      <c r="AX13" s="2">
        <v>3.31</v>
      </c>
      <c r="AY13" s="2">
        <v>3.14</v>
      </c>
      <c r="AZ13" s="2">
        <v>3.35</v>
      </c>
      <c r="BA13" s="2">
        <v>3.12</v>
      </c>
      <c r="BB13" s="2">
        <v>3.44</v>
      </c>
      <c r="BC13" s="2">
        <v>3.36</v>
      </c>
      <c r="BD13" s="2">
        <v>2.87</v>
      </c>
      <c r="BE13" s="4">
        <v>2.67</v>
      </c>
      <c r="BF13" s="4">
        <v>0.62</v>
      </c>
      <c r="BG13" s="4">
        <v>1.1499999999999999</v>
      </c>
      <c r="BH13" s="4">
        <v>1.06</v>
      </c>
      <c r="BI13" s="5">
        <v>2.6269999999999998</v>
      </c>
      <c r="BJ13" s="5">
        <v>2.173</v>
      </c>
      <c r="BK13" s="5">
        <v>2.66</v>
      </c>
      <c r="BL13" s="5">
        <v>1.659</v>
      </c>
      <c r="BM13" s="5">
        <v>1.2</v>
      </c>
      <c r="BN13" s="5">
        <v>3.68</v>
      </c>
      <c r="BO13" s="36">
        <v>3.52</v>
      </c>
      <c r="BP13" s="36">
        <v>2.95</v>
      </c>
      <c r="BQ13" s="36">
        <v>3.38</v>
      </c>
      <c r="BR13" s="36">
        <v>3.37</v>
      </c>
      <c r="BS13" s="36">
        <v>3</v>
      </c>
      <c r="BT13" s="36">
        <v>2.93</v>
      </c>
      <c r="BU13" s="36">
        <v>3.16</v>
      </c>
      <c r="BV13" s="36">
        <v>0.82</v>
      </c>
      <c r="BW13" s="36">
        <v>3.23</v>
      </c>
      <c r="BX13" s="36">
        <v>3.06</v>
      </c>
      <c r="BY13" s="36">
        <v>3.41</v>
      </c>
      <c r="BZ13" s="36">
        <v>3.12</v>
      </c>
      <c r="CA13" s="36">
        <v>3.18</v>
      </c>
      <c r="CB13" s="36">
        <v>3.52</v>
      </c>
      <c r="CC13" s="36">
        <v>3.63</v>
      </c>
      <c r="CD13" s="36">
        <v>3.5</v>
      </c>
      <c r="CE13" s="36">
        <v>3.42</v>
      </c>
      <c r="CF13" s="36">
        <v>3.46</v>
      </c>
      <c r="CG13" s="36">
        <v>3.47</v>
      </c>
      <c r="CH13" s="36">
        <v>3.16</v>
      </c>
      <c r="CI13" s="36">
        <v>3.39</v>
      </c>
      <c r="CJ13" s="36">
        <v>3.52</v>
      </c>
      <c r="CK13" s="36">
        <v>3.66</v>
      </c>
      <c r="CL13" s="36">
        <v>3.42</v>
      </c>
      <c r="CM13" s="64">
        <v>3.38</v>
      </c>
      <c r="CN13" s="64">
        <v>3.22</v>
      </c>
      <c r="CO13" s="64">
        <v>3.14</v>
      </c>
      <c r="CP13" s="64">
        <v>3.27</v>
      </c>
      <c r="CQ13" s="64">
        <v>3.03</v>
      </c>
      <c r="CR13" s="64">
        <v>3.2</v>
      </c>
      <c r="CS13" s="64">
        <v>3.16</v>
      </c>
      <c r="CT13" s="64">
        <v>3.84</v>
      </c>
      <c r="CU13" s="64">
        <v>3.7</v>
      </c>
      <c r="CV13" s="64">
        <v>3.83</v>
      </c>
      <c r="CW13" s="64">
        <v>3.9</v>
      </c>
      <c r="CX13" s="64">
        <v>3.69</v>
      </c>
      <c r="CY13" s="64">
        <v>3.85</v>
      </c>
      <c r="CZ13" s="64">
        <v>4.01</v>
      </c>
      <c r="DA13" s="64">
        <v>2.67</v>
      </c>
      <c r="DB13" s="64">
        <v>4.7</v>
      </c>
      <c r="DC13" s="64">
        <v>4.41</v>
      </c>
      <c r="DD13" s="64">
        <v>3.38</v>
      </c>
      <c r="DE13" s="64">
        <v>2.99</v>
      </c>
      <c r="DF13" s="64">
        <v>4.04</v>
      </c>
      <c r="DG13" s="41">
        <v>2.65</v>
      </c>
      <c r="DH13" s="41">
        <v>1.73</v>
      </c>
      <c r="DI13" s="37">
        <v>3.38</v>
      </c>
      <c r="DJ13" s="37">
        <v>3.11</v>
      </c>
      <c r="DK13" s="37">
        <v>3.58</v>
      </c>
      <c r="DL13" s="37">
        <v>3.89</v>
      </c>
      <c r="DM13" s="37">
        <v>3.65</v>
      </c>
      <c r="DN13" s="37">
        <v>3.93</v>
      </c>
      <c r="DO13" s="37">
        <v>3.57</v>
      </c>
      <c r="DP13" s="37">
        <v>2.93</v>
      </c>
      <c r="DQ13" s="37">
        <v>3.06</v>
      </c>
      <c r="DR13" s="37">
        <v>2.89</v>
      </c>
      <c r="DS13" s="37">
        <v>3.13</v>
      </c>
      <c r="DT13" s="37">
        <v>3.11</v>
      </c>
      <c r="DU13" s="32">
        <v>2.54</v>
      </c>
      <c r="DV13" s="32">
        <v>1.45</v>
      </c>
      <c r="DW13" s="32">
        <v>1.82</v>
      </c>
      <c r="DX13" s="32">
        <v>2.5</v>
      </c>
      <c r="DY13" s="32">
        <v>1.27</v>
      </c>
    </row>
    <row r="14" spans="1:129" ht="15.6">
      <c r="A14" s="61" t="s">
        <v>235</v>
      </c>
      <c r="B14" s="46">
        <v>0.22</v>
      </c>
      <c r="C14" s="46">
        <v>0.22</v>
      </c>
      <c r="D14" s="46">
        <v>0.22</v>
      </c>
      <c r="E14" s="46">
        <v>0.22</v>
      </c>
      <c r="F14" s="46">
        <v>0.22</v>
      </c>
      <c r="G14" s="46">
        <v>0.22</v>
      </c>
      <c r="H14" s="46">
        <v>0.23</v>
      </c>
      <c r="I14" s="46">
        <v>0.24</v>
      </c>
      <c r="J14" s="46">
        <v>0.21</v>
      </c>
      <c r="K14" s="46">
        <v>0.22</v>
      </c>
      <c r="L14" s="51">
        <v>0.23</v>
      </c>
      <c r="M14" s="51">
        <v>0.22</v>
      </c>
      <c r="N14" s="51">
        <v>0.23</v>
      </c>
      <c r="O14" s="51">
        <v>0.22</v>
      </c>
      <c r="P14" s="51">
        <v>0.22</v>
      </c>
      <c r="Q14" s="51">
        <v>0.22</v>
      </c>
      <c r="R14" s="51">
        <v>0.24</v>
      </c>
      <c r="S14" s="51">
        <v>0.22</v>
      </c>
      <c r="T14" s="55">
        <v>0.33</v>
      </c>
      <c r="U14" s="55">
        <v>0.32</v>
      </c>
      <c r="V14" s="55">
        <v>0.22</v>
      </c>
      <c r="W14" s="55">
        <v>0.23</v>
      </c>
      <c r="X14" s="55">
        <v>0.24</v>
      </c>
      <c r="Y14" s="55">
        <v>0.17</v>
      </c>
      <c r="Z14" s="55">
        <v>0.24</v>
      </c>
      <c r="AA14" s="55">
        <v>0.11</v>
      </c>
      <c r="AB14" s="55">
        <v>0.02</v>
      </c>
      <c r="AC14" s="8">
        <v>0.06</v>
      </c>
      <c r="AD14" s="8">
        <v>0.06</v>
      </c>
      <c r="AE14" s="8">
        <v>0.11</v>
      </c>
      <c r="AF14" s="8">
        <v>0.08</v>
      </c>
      <c r="AG14" s="8">
        <v>7.0000000000000007E-2</v>
      </c>
      <c r="AH14" s="8">
        <v>7.0000000000000007E-2</v>
      </c>
      <c r="AI14" s="8">
        <v>0.08</v>
      </c>
      <c r="AJ14" s="7">
        <v>0.2</v>
      </c>
      <c r="AK14" s="7">
        <v>0.16</v>
      </c>
      <c r="AL14" s="7">
        <v>0.16</v>
      </c>
      <c r="AM14" s="7">
        <v>0.43</v>
      </c>
      <c r="AN14" s="7">
        <v>0.21</v>
      </c>
      <c r="AO14" s="7">
        <v>0.31</v>
      </c>
      <c r="AP14" s="2">
        <v>0.21</v>
      </c>
      <c r="AQ14" s="2">
        <v>0.24</v>
      </c>
      <c r="AR14" s="2">
        <v>0.22</v>
      </c>
      <c r="AS14" s="2">
        <v>0.2</v>
      </c>
      <c r="AT14" s="2">
        <v>0.26</v>
      </c>
      <c r="AU14" s="2">
        <v>0.25</v>
      </c>
      <c r="AV14" s="2">
        <v>0.25</v>
      </c>
      <c r="AW14" s="2">
        <v>0.24</v>
      </c>
      <c r="AX14" s="2">
        <v>0.23</v>
      </c>
      <c r="AY14" s="2">
        <v>0.26</v>
      </c>
      <c r="AZ14" s="2">
        <v>0.23</v>
      </c>
      <c r="BA14" s="2">
        <v>0.25</v>
      </c>
      <c r="BB14" s="2">
        <v>0.22</v>
      </c>
      <c r="BC14" s="2">
        <v>0.25</v>
      </c>
      <c r="BD14" s="2">
        <v>0.25</v>
      </c>
      <c r="BE14" s="4">
        <v>0.08</v>
      </c>
      <c r="BF14" s="4">
        <v>0.05</v>
      </c>
      <c r="BG14" s="4">
        <v>0.13</v>
      </c>
      <c r="BH14" s="4">
        <v>0.09</v>
      </c>
      <c r="BI14" s="5">
        <v>0.188</v>
      </c>
      <c r="BJ14" s="5">
        <v>9.0999999999999998E-2</v>
      </c>
      <c r="BK14" s="5">
        <v>0.13500000000000001</v>
      </c>
      <c r="BL14" s="5">
        <v>0.24299999999999999</v>
      </c>
      <c r="BM14" s="5">
        <v>0.23899999999999999</v>
      </c>
      <c r="BN14" s="5">
        <v>8.5999999999999993E-2</v>
      </c>
      <c r="BO14" s="36">
        <v>0.11</v>
      </c>
      <c r="BP14" s="36">
        <v>0.12</v>
      </c>
      <c r="BQ14" s="36">
        <v>0.11</v>
      </c>
      <c r="BR14" s="36">
        <v>0.11</v>
      </c>
      <c r="BS14" s="36">
        <v>0.12</v>
      </c>
      <c r="BT14" s="36">
        <v>0.1</v>
      </c>
      <c r="BU14" s="36">
        <v>0.11</v>
      </c>
      <c r="BV14" s="36">
        <v>0.03</v>
      </c>
      <c r="BW14" s="36">
        <v>0.12</v>
      </c>
      <c r="BX14" s="36">
        <v>0.12</v>
      </c>
      <c r="BY14" s="36">
        <v>0.14000000000000001</v>
      </c>
      <c r="BZ14" s="36">
        <v>0.13</v>
      </c>
      <c r="CA14" s="36">
        <v>0.12</v>
      </c>
      <c r="CB14" s="36">
        <v>0.14000000000000001</v>
      </c>
      <c r="CC14" s="36">
        <v>0.13</v>
      </c>
      <c r="CD14" s="36">
        <v>0.14000000000000001</v>
      </c>
      <c r="CE14" s="36">
        <v>0.12</v>
      </c>
      <c r="CF14" s="36">
        <v>0.12</v>
      </c>
      <c r="CG14" s="36">
        <v>0.12</v>
      </c>
      <c r="CH14" s="36">
        <v>0.14000000000000001</v>
      </c>
      <c r="CI14" s="36">
        <v>0.13</v>
      </c>
      <c r="CJ14" s="36">
        <v>0.13</v>
      </c>
      <c r="CK14" s="36">
        <v>0.11</v>
      </c>
      <c r="CL14" s="36">
        <v>0.11</v>
      </c>
      <c r="CM14" s="64">
        <v>0.1</v>
      </c>
      <c r="CN14" s="64">
        <v>0.12</v>
      </c>
      <c r="CO14" s="64">
        <v>0.11</v>
      </c>
      <c r="CP14" s="64">
        <v>0.11</v>
      </c>
      <c r="CQ14" s="64">
        <v>0.11</v>
      </c>
      <c r="CR14" s="64">
        <v>0.1</v>
      </c>
      <c r="CS14" s="64">
        <v>0.12</v>
      </c>
      <c r="CT14" s="64">
        <v>0.12</v>
      </c>
      <c r="CU14" s="64">
        <v>0.12</v>
      </c>
      <c r="CV14" s="64">
        <v>0.11</v>
      </c>
      <c r="CW14" s="64">
        <v>0.12</v>
      </c>
      <c r="CX14" s="64">
        <v>0.11</v>
      </c>
      <c r="CY14" s="64">
        <v>0.11</v>
      </c>
      <c r="CZ14" s="64">
        <v>0.12</v>
      </c>
      <c r="DA14" s="64">
        <v>0.12</v>
      </c>
      <c r="DB14" s="64">
        <v>0.12</v>
      </c>
      <c r="DC14" s="64">
        <v>0.11</v>
      </c>
      <c r="DD14" s="64">
        <v>0.14000000000000001</v>
      </c>
      <c r="DE14" s="64">
        <v>0.16</v>
      </c>
      <c r="DF14" s="64">
        <v>0.11</v>
      </c>
      <c r="DG14" s="41">
        <v>0.09</v>
      </c>
      <c r="DH14" s="41">
        <v>0.09</v>
      </c>
      <c r="DI14" s="37">
        <v>7.0000000000000007E-2</v>
      </c>
      <c r="DJ14" s="37">
        <v>0.06</v>
      </c>
      <c r="DK14" s="37">
        <v>7.0000000000000007E-2</v>
      </c>
      <c r="DL14" s="37">
        <v>0.11</v>
      </c>
      <c r="DM14" s="37">
        <v>0.11</v>
      </c>
      <c r="DN14" s="37">
        <v>0.1</v>
      </c>
      <c r="DO14" s="37">
        <v>0.12</v>
      </c>
      <c r="DP14" s="37">
        <v>0.12</v>
      </c>
      <c r="DQ14" s="37">
        <v>0.1</v>
      </c>
      <c r="DR14" s="37">
        <v>0.1</v>
      </c>
      <c r="DS14" s="37">
        <v>0.12</v>
      </c>
      <c r="DT14" s="37">
        <v>0.11</v>
      </c>
      <c r="DU14" s="32">
        <v>0.38</v>
      </c>
      <c r="DV14" s="32">
        <v>0.33</v>
      </c>
      <c r="DW14" s="32">
        <v>0.35</v>
      </c>
      <c r="DX14" s="32">
        <v>0.36</v>
      </c>
      <c r="DY14" s="32">
        <v>0.36</v>
      </c>
    </row>
    <row r="15" spans="1:129">
      <c r="A15" s="61" t="s">
        <v>13</v>
      </c>
      <c r="B15" s="46">
        <v>0.62</v>
      </c>
      <c r="C15" s="46">
        <v>0.68</v>
      </c>
      <c r="D15" s="46">
        <v>0.81</v>
      </c>
      <c r="E15" s="46">
        <v>0.68</v>
      </c>
      <c r="F15" s="46">
        <v>0.75</v>
      </c>
      <c r="G15" s="46">
        <v>0.54</v>
      </c>
      <c r="H15" s="46">
        <v>0.69</v>
      </c>
      <c r="I15" s="46">
        <v>0.62</v>
      </c>
      <c r="J15" s="46">
        <v>0.55000000000000004</v>
      </c>
      <c r="K15" s="46">
        <v>0.83</v>
      </c>
      <c r="L15" s="51">
        <v>1.17</v>
      </c>
      <c r="M15" s="51">
        <v>1.67</v>
      </c>
      <c r="N15" s="51">
        <v>2.4500000000000002</v>
      </c>
      <c r="O15" s="51">
        <v>2.58</v>
      </c>
      <c r="P15" s="51">
        <v>2.73</v>
      </c>
      <c r="Q15" s="51">
        <v>2.58</v>
      </c>
      <c r="R15" s="51">
        <v>2.2599999999999998</v>
      </c>
      <c r="S15" s="51">
        <v>1.66</v>
      </c>
      <c r="T15" s="55">
        <v>1.1000000000000001</v>
      </c>
      <c r="U15" s="55">
        <v>1.03</v>
      </c>
      <c r="V15" s="55">
        <v>1.36</v>
      </c>
      <c r="W15" s="55">
        <v>4.7300000000000004</v>
      </c>
      <c r="X15" s="55">
        <v>1.22</v>
      </c>
      <c r="Y15" s="55">
        <v>1.53</v>
      </c>
      <c r="Z15" s="55">
        <v>1.1100000000000001</v>
      </c>
      <c r="AA15" s="55">
        <v>0.71</v>
      </c>
      <c r="AB15" s="55">
        <v>0.86</v>
      </c>
      <c r="AC15" s="8">
        <v>1.81</v>
      </c>
      <c r="AD15" s="8">
        <v>1.01</v>
      </c>
      <c r="AE15" s="8">
        <v>1.32</v>
      </c>
      <c r="AF15" s="8">
        <v>2.13</v>
      </c>
      <c r="AG15" s="8">
        <v>1.9100000000000001</v>
      </c>
      <c r="AH15" s="8">
        <v>1.92</v>
      </c>
      <c r="AI15" s="8">
        <v>1.8</v>
      </c>
      <c r="AJ15" s="7">
        <v>0.17</v>
      </c>
      <c r="AK15" s="7">
        <v>0.35</v>
      </c>
      <c r="AL15" s="7">
        <v>0.17</v>
      </c>
      <c r="AM15" s="7">
        <v>0.52</v>
      </c>
      <c r="AN15" s="7">
        <v>0.09</v>
      </c>
      <c r="AO15" s="7">
        <v>0.17</v>
      </c>
      <c r="AP15" s="2">
        <v>2.76</v>
      </c>
      <c r="AQ15" s="2">
        <v>1.86</v>
      </c>
      <c r="AR15" s="2">
        <v>1.1000000000000001</v>
      </c>
      <c r="AS15" s="2">
        <v>1.85</v>
      </c>
      <c r="AT15" s="2">
        <v>1.32</v>
      </c>
      <c r="AU15" s="2">
        <v>2.0299999999999998</v>
      </c>
      <c r="AV15" s="2">
        <v>2.56</v>
      </c>
      <c r="AW15" s="2">
        <v>2.58</v>
      </c>
      <c r="AX15" s="2">
        <v>1.27</v>
      </c>
      <c r="AY15" s="2">
        <v>1.45</v>
      </c>
      <c r="AZ15" s="2">
        <v>1.54</v>
      </c>
      <c r="BA15" s="2">
        <v>1.75</v>
      </c>
      <c r="BB15" s="2">
        <v>1.64</v>
      </c>
      <c r="BC15" s="2">
        <v>2.06</v>
      </c>
      <c r="BD15" s="2">
        <v>2.15</v>
      </c>
      <c r="BE15" s="4">
        <v>0.43</v>
      </c>
      <c r="BF15" s="4">
        <v>0.2</v>
      </c>
      <c r="BG15" s="4">
        <v>0.4</v>
      </c>
      <c r="BH15" s="4">
        <v>0.5</v>
      </c>
      <c r="BK15" s="5">
        <v>3.42</v>
      </c>
      <c r="BM15" s="5">
        <v>3.08</v>
      </c>
      <c r="BN15" s="5">
        <v>0.56000000000000005</v>
      </c>
      <c r="BO15" s="36">
        <v>0.63</v>
      </c>
      <c r="BP15" s="36">
        <v>0.68</v>
      </c>
      <c r="BQ15" s="36">
        <v>1.1299999999999999</v>
      </c>
      <c r="BR15" s="36">
        <v>0.95</v>
      </c>
      <c r="BS15" s="36">
        <v>1.1100000000000001</v>
      </c>
      <c r="BT15" s="36">
        <v>0.91</v>
      </c>
      <c r="BU15" s="36">
        <v>0.89</v>
      </c>
      <c r="BV15" s="36">
        <v>0.78</v>
      </c>
      <c r="BW15" s="36">
        <v>1.47</v>
      </c>
      <c r="BX15" s="36">
        <v>0.86</v>
      </c>
      <c r="BY15" s="36">
        <v>0.68</v>
      </c>
      <c r="BZ15" s="36">
        <v>0.54</v>
      </c>
      <c r="CA15" s="36">
        <v>0.64</v>
      </c>
      <c r="CB15" s="36">
        <v>0.54</v>
      </c>
      <c r="CC15" s="36">
        <v>1.47</v>
      </c>
      <c r="CD15" s="36">
        <v>2.08</v>
      </c>
      <c r="CE15" s="36">
        <v>1.97</v>
      </c>
      <c r="CF15" s="36">
        <v>0.83</v>
      </c>
      <c r="CG15" s="36">
        <v>1.97</v>
      </c>
      <c r="CH15" s="36">
        <v>2.33</v>
      </c>
      <c r="CI15" s="36">
        <v>1.37</v>
      </c>
      <c r="CJ15" s="36">
        <v>0.97</v>
      </c>
      <c r="CK15" s="36">
        <v>1.5</v>
      </c>
      <c r="CL15" s="36">
        <v>1.08</v>
      </c>
      <c r="CM15" s="64">
        <v>1.36</v>
      </c>
      <c r="CN15" s="64">
        <v>0.54</v>
      </c>
      <c r="CO15" s="64">
        <v>0.52</v>
      </c>
      <c r="CP15" s="64">
        <v>0.5</v>
      </c>
      <c r="CQ15" s="64">
        <v>0.53</v>
      </c>
      <c r="CR15" s="64">
        <v>0.47</v>
      </c>
      <c r="CS15" s="64">
        <v>0.57999999999999996</v>
      </c>
      <c r="DG15" s="41">
        <v>1.26</v>
      </c>
      <c r="DH15" s="41">
        <v>0.74</v>
      </c>
      <c r="DI15" s="37">
        <v>0.5</v>
      </c>
      <c r="DJ15" s="37">
        <v>0.4</v>
      </c>
      <c r="DK15" s="37">
        <v>1.31</v>
      </c>
      <c r="DL15" s="37">
        <v>0.64</v>
      </c>
      <c r="DM15" s="37">
        <v>0.38</v>
      </c>
      <c r="DN15" s="37">
        <v>0.46</v>
      </c>
      <c r="DO15" s="37">
        <v>0.71</v>
      </c>
      <c r="DP15" s="37">
        <v>0.66</v>
      </c>
      <c r="DQ15" s="37">
        <v>0.94</v>
      </c>
      <c r="DR15" s="37">
        <v>1.03</v>
      </c>
      <c r="DS15" s="37">
        <v>0.65</v>
      </c>
      <c r="DT15" s="37">
        <v>0.72</v>
      </c>
    </row>
    <row r="16" spans="1:129">
      <c r="A16" s="61" t="s">
        <v>14</v>
      </c>
      <c r="B16" s="40">
        <v>99.1</v>
      </c>
      <c r="C16" s="40">
        <v>99.73</v>
      </c>
      <c r="D16" s="40">
        <v>99.61</v>
      </c>
      <c r="E16" s="40">
        <v>99.53</v>
      </c>
      <c r="F16" s="40">
        <v>100.06</v>
      </c>
      <c r="G16" s="40">
        <v>99.75</v>
      </c>
      <c r="H16" s="40">
        <v>99.2</v>
      </c>
      <c r="I16" s="40">
        <v>99.45</v>
      </c>
      <c r="J16" s="40">
        <v>100.14</v>
      </c>
      <c r="K16" s="40">
        <v>99.42</v>
      </c>
      <c r="L16" s="51">
        <v>100.46</v>
      </c>
      <c r="M16" s="51">
        <v>99.93</v>
      </c>
      <c r="N16" s="51">
        <v>100.35</v>
      </c>
      <c r="O16" s="51">
        <v>100.23</v>
      </c>
      <c r="P16" s="51">
        <v>99.64</v>
      </c>
      <c r="Q16" s="51">
        <v>99.69</v>
      </c>
      <c r="R16" s="51">
        <v>99.7</v>
      </c>
      <c r="S16" s="51">
        <v>99.87</v>
      </c>
      <c r="T16" s="55">
        <v>99.73</v>
      </c>
      <c r="U16" s="55">
        <v>98.98</v>
      </c>
      <c r="V16" s="55">
        <v>99.29</v>
      </c>
      <c r="W16" s="55">
        <v>99.26</v>
      </c>
      <c r="X16" s="55">
        <v>99.23</v>
      </c>
      <c r="Y16" s="55">
        <v>99.94</v>
      </c>
      <c r="Z16" s="55">
        <v>99.6</v>
      </c>
      <c r="AA16" s="55">
        <v>99.74</v>
      </c>
      <c r="AB16" s="55">
        <v>99.79</v>
      </c>
      <c r="AC16" s="8">
        <f>SUM(AC5:AC15)</f>
        <v>100.53000000000002</v>
      </c>
      <c r="AD16" s="8">
        <f t="shared" ref="AD16:AI16" si="0">SUM(AD5:AD15)</f>
        <v>100.60000000000002</v>
      </c>
      <c r="AE16" s="8">
        <f t="shared" si="0"/>
        <v>98.999999999999986</v>
      </c>
      <c r="AF16" s="8">
        <f t="shared" si="0"/>
        <v>100.46</v>
      </c>
      <c r="AG16" s="8">
        <f t="shared" si="0"/>
        <v>100.28999999999999</v>
      </c>
      <c r="AH16" s="8">
        <f t="shared" si="0"/>
        <v>100.33</v>
      </c>
      <c r="AI16" s="8">
        <f t="shared" si="0"/>
        <v>100.11000000000001</v>
      </c>
      <c r="AP16" s="2">
        <v>99.99</v>
      </c>
      <c r="AQ16" s="2">
        <v>99.99</v>
      </c>
      <c r="AR16" s="2">
        <v>99.99</v>
      </c>
      <c r="AS16" s="2">
        <v>100</v>
      </c>
      <c r="AT16" s="2">
        <v>99.98</v>
      </c>
      <c r="AU16" s="2">
        <v>99.98</v>
      </c>
      <c r="AV16" s="2">
        <v>99.98</v>
      </c>
      <c r="AW16" s="2">
        <v>99.98</v>
      </c>
      <c r="AX16" s="2">
        <v>99.99</v>
      </c>
      <c r="AY16" s="2">
        <v>99.98</v>
      </c>
      <c r="AZ16" s="2">
        <v>99.99</v>
      </c>
      <c r="BA16" s="2">
        <v>99.98</v>
      </c>
      <c r="BB16" s="2">
        <v>100</v>
      </c>
      <c r="BC16" s="2">
        <v>99.99</v>
      </c>
      <c r="BD16" s="2">
        <v>99.69</v>
      </c>
      <c r="BE16" s="4">
        <v>100.14</v>
      </c>
      <c r="BF16" s="4">
        <v>97.94</v>
      </c>
      <c r="BG16" s="4">
        <v>98.43</v>
      </c>
      <c r="BH16" s="4">
        <v>98.4</v>
      </c>
      <c r="BK16" s="5">
        <v>99.54</v>
      </c>
      <c r="BM16" s="5">
        <v>99.29</v>
      </c>
      <c r="BN16" s="5">
        <v>100.03</v>
      </c>
      <c r="BO16" s="36">
        <v>99.89</v>
      </c>
      <c r="BP16" s="36">
        <v>100.99</v>
      </c>
      <c r="BQ16" s="36">
        <v>100.23</v>
      </c>
      <c r="BR16" s="36">
        <v>100.68</v>
      </c>
      <c r="BS16" s="36">
        <v>100.6</v>
      </c>
      <c r="BT16" s="36">
        <v>100.96</v>
      </c>
      <c r="BU16" s="36">
        <v>99.58</v>
      </c>
      <c r="BV16" s="36">
        <v>99.74</v>
      </c>
      <c r="BW16" s="36">
        <v>99.22</v>
      </c>
      <c r="BX16" s="36">
        <v>99.5</v>
      </c>
      <c r="BY16" s="36">
        <v>99.42</v>
      </c>
      <c r="BZ16" s="36">
        <v>99.26</v>
      </c>
      <c r="CA16" s="36">
        <v>99.42</v>
      </c>
      <c r="CB16" s="36">
        <v>99.38</v>
      </c>
      <c r="CC16" s="36">
        <v>99.46</v>
      </c>
      <c r="CD16" s="36">
        <v>99.45</v>
      </c>
      <c r="CE16" s="36">
        <v>99.23</v>
      </c>
      <c r="CF16" s="36">
        <v>99.18</v>
      </c>
      <c r="CG16" s="36">
        <v>99.37</v>
      </c>
      <c r="CH16" s="36">
        <v>99.39</v>
      </c>
      <c r="CI16" s="36">
        <v>99.32</v>
      </c>
      <c r="CJ16" s="36">
        <v>99.22</v>
      </c>
      <c r="CK16" s="36">
        <v>99.28</v>
      </c>
      <c r="CL16" s="36">
        <v>99.37</v>
      </c>
      <c r="CT16" s="64">
        <v>1.7</v>
      </c>
      <c r="CU16" s="64">
        <v>0.49</v>
      </c>
      <c r="CV16" s="64">
        <v>1.91</v>
      </c>
      <c r="CW16" s="64">
        <v>0.88</v>
      </c>
      <c r="CX16" s="64">
        <v>1.47</v>
      </c>
      <c r="CY16" s="64">
        <v>0.85</v>
      </c>
      <c r="CZ16" s="64">
        <v>0.26</v>
      </c>
      <c r="DA16" s="64">
        <v>1.04</v>
      </c>
      <c r="DB16" s="64">
        <v>0.26</v>
      </c>
      <c r="DC16" s="64">
        <v>0.17</v>
      </c>
      <c r="DD16" s="64">
        <v>0.35</v>
      </c>
      <c r="DE16" s="64">
        <v>0.17</v>
      </c>
      <c r="DF16" s="64">
        <v>0.26</v>
      </c>
      <c r="DG16" s="41">
        <v>99.99</v>
      </c>
      <c r="DH16" s="41">
        <v>98.91</v>
      </c>
      <c r="DI16" s="37">
        <v>99.99</v>
      </c>
      <c r="DJ16" s="37">
        <v>100.45</v>
      </c>
      <c r="DK16" s="37">
        <v>100.45</v>
      </c>
      <c r="DL16" s="37">
        <v>100.54</v>
      </c>
      <c r="DM16" s="37">
        <v>99.77</v>
      </c>
      <c r="DN16" s="37">
        <v>99.93</v>
      </c>
      <c r="DO16" s="37">
        <v>100.2</v>
      </c>
      <c r="DP16" s="37">
        <v>100.31</v>
      </c>
      <c r="DQ16" s="37">
        <v>99.97</v>
      </c>
      <c r="DR16" s="37">
        <v>99.96</v>
      </c>
      <c r="DS16" s="37">
        <v>100.29</v>
      </c>
      <c r="DT16" s="37">
        <v>100.53</v>
      </c>
      <c r="DU16" s="32">
        <v>99.9</v>
      </c>
      <c r="DV16" s="32">
        <v>97.92</v>
      </c>
      <c r="DW16" s="32">
        <v>99.34</v>
      </c>
      <c r="DX16" s="32">
        <v>100.06</v>
      </c>
      <c r="DY16" s="32">
        <v>99.6</v>
      </c>
    </row>
    <row r="17" spans="1:129">
      <c r="A17" s="61" t="s">
        <v>15</v>
      </c>
      <c r="B17" s="40">
        <v>54.08</v>
      </c>
      <c r="C17" s="40">
        <v>54.19</v>
      </c>
      <c r="D17" s="40">
        <v>54.27</v>
      </c>
      <c r="E17" s="40">
        <v>53.97</v>
      </c>
      <c r="F17" s="40">
        <v>54.64</v>
      </c>
      <c r="G17" s="40">
        <v>54.5</v>
      </c>
      <c r="H17" s="40">
        <v>54.88</v>
      </c>
      <c r="I17" s="40">
        <v>54.28</v>
      </c>
      <c r="J17" s="40">
        <v>54.71</v>
      </c>
      <c r="K17" s="40">
        <v>55.15</v>
      </c>
      <c r="L17" s="52">
        <v>52</v>
      </c>
      <c r="M17" s="52">
        <v>51</v>
      </c>
      <c r="N17" s="52">
        <v>57</v>
      </c>
      <c r="O17" s="52">
        <v>53</v>
      </c>
      <c r="P17" s="52">
        <v>53</v>
      </c>
      <c r="Q17" s="52">
        <v>54</v>
      </c>
      <c r="R17" s="52">
        <v>49</v>
      </c>
      <c r="S17" s="52">
        <v>49</v>
      </c>
      <c r="T17" s="56"/>
      <c r="U17" s="56"/>
      <c r="V17" s="56"/>
      <c r="W17" s="56"/>
      <c r="X17" s="56"/>
      <c r="Y17" s="56"/>
      <c r="Z17" s="56"/>
      <c r="AA17" s="56"/>
      <c r="AB17" s="56"/>
      <c r="AC17" s="10">
        <v>42.7</v>
      </c>
      <c r="AD17" s="10">
        <v>43.9</v>
      </c>
      <c r="AE17" s="10">
        <v>44.4</v>
      </c>
      <c r="AF17" s="10">
        <v>44.6</v>
      </c>
      <c r="AG17" s="10">
        <v>43.7</v>
      </c>
      <c r="AH17" s="10">
        <v>44.5</v>
      </c>
      <c r="AI17" s="10">
        <v>44.5</v>
      </c>
      <c r="AJ17" s="9"/>
      <c r="AK17" s="9"/>
      <c r="AL17" s="9"/>
      <c r="AM17" s="9"/>
      <c r="AN17" s="9"/>
      <c r="AO17" s="9"/>
      <c r="AP17" s="2">
        <v>54.4</v>
      </c>
      <c r="AQ17" s="2">
        <v>54.5</v>
      </c>
      <c r="AR17" s="2">
        <v>53</v>
      </c>
      <c r="AS17" s="2">
        <v>55</v>
      </c>
      <c r="AT17" s="2">
        <v>55.4</v>
      </c>
      <c r="AU17" s="2">
        <v>55.4</v>
      </c>
      <c r="AV17" s="2">
        <v>54.4</v>
      </c>
      <c r="AW17" s="2">
        <v>54.9</v>
      </c>
      <c r="AX17" s="2">
        <v>55.4</v>
      </c>
      <c r="AY17" s="2">
        <v>55</v>
      </c>
      <c r="AZ17" s="2">
        <v>54.7</v>
      </c>
      <c r="BA17" s="2">
        <v>55.3</v>
      </c>
      <c r="BB17" s="2">
        <v>55.3</v>
      </c>
      <c r="BC17" s="2">
        <v>54.8</v>
      </c>
      <c r="BD17" s="2">
        <v>55.4</v>
      </c>
      <c r="BI17" s="11">
        <v>36.492849553094601</v>
      </c>
      <c r="BJ17" s="11">
        <v>40.345916201861129</v>
      </c>
      <c r="BK17" s="11">
        <v>36.701970508165942</v>
      </c>
      <c r="BL17" s="11">
        <v>41.697149053345271</v>
      </c>
      <c r="BM17" s="11">
        <v>42.64958653009316</v>
      </c>
      <c r="BN17" s="11">
        <v>44.046043659954556</v>
      </c>
      <c r="BO17" s="36">
        <v>52.65</v>
      </c>
      <c r="BP17" s="36">
        <v>55.48</v>
      </c>
      <c r="BQ17" s="36">
        <v>49.5</v>
      </c>
      <c r="BR17" s="36">
        <v>47.28</v>
      </c>
      <c r="BS17" s="36">
        <v>43.84</v>
      </c>
      <c r="BT17" s="36">
        <v>50.24</v>
      </c>
      <c r="BU17" s="36">
        <v>48.53</v>
      </c>
      <c r="BV17" s="36">
        <v>15.13</v>
      </c>
      <c r="BW17" s="36">
        <v>49.82</v>
      </c>
      <c r="BX17" s="36">
        <v>48.85</v>
      </c>
      <c r="BY17" s="36">
        <v>49.38</v>
      </c>
      <c r="BZ17" s="36">
        <v>48.39</v>
      </c>
      <c r="CA17" s="36">
        <v>47.99</v>
      </c>
      <c r="CB17" s="36">
        <v>47.96</v>
      </c>
      <c r="CC17" s="36">
        <v>55.72</v>
      </c>
      <c r="CD17" s="36">
        <v>56.44</v>
      </c>
      <c r="CE17" s="36">
        <v>55.98</v>
      </c>
      <c r="CF17" s="36">
        <v>54.65</v>
      </c>
      <c r="CG17" s="36">
        <v>54.74</v>
      </c>
      <c r="CH17" s="36">
        <v>53.69</v>
      </c>
      <c r="CI17" s="36">
        <v>55.53</v>
      </c>
      <c r="CJ17" s="36">
        <v>54.25</v>
      </c>
      <c r="CK17" s="36">
        <v>54</v>
      </c>
      <c r="CL17" s="36">
        <v>56.13</v>
      </c>
      <c r="CM17" s="64">
        <v>53.85</v>
      </c>
      <c r="CN17" s="64">
        <v>53.61</v>
      </c>
      <c r="CO17" s="64">
        <v>51.2</v>
      </c>
      <c r="CP17" s="64">
        <v>51.68</v>
      </c>
      <c r="CQ17" s="64">
        <v>53.47</v>
      </c>
      <c r="CR17" s="64">
        <v>50.37</v>
      </c>
      <c r="CS17" s="64">
        <v>50.69</v>
      </c>
      <c r="CT17" s="64">
        <v>57.07</v>
      </c>
      <c r="CU17" s="64">
        <v>56.26</v>
      </c>
      <c r="CV17" s="64">
        <v>56.95</v>
      </c>
      <c r="CW17" s="64">
        <v>57.55</v>
      </c>
      <c r="CX17" s="64">
        <v>57.16</v>
      </c>
      <c r="CY17" s="64">
        <v>60.23</v>
      </c>
      <c r="CZ17" s="64">
        <v>67.2</v>
      </c>
      <c r="DA17" s="64">
        <v>53.27</v>
      </c>
      <c r="DB17" s="64">
        <v>67.430000000000007</v>
      </c>
      <c r="DC17" s="64">
        <v>71.739999999999995</v>
      </c>
      <c r="DD17" s="64">
        <v>64.5</v>
      </c>
      <c r="DE17" s="64">
        <v>65.790000000000006</v>
      </c>
      <c r="DF17" s="64">
        <v>66.48</v>
      </c>
      <c r="DI17" s="37">
        <v>44.6</v>
      </c>
      <c r="DJ17" s="37">
        <v>44.4</v>
      </c>
      <c r="DK17" s="37">
        <v>38.799999999999997</v>
      </c>
      <c r="DL17" s="37">
        <v>54.9</v>
      </c>
      <c r="DM17" s="37">
        <v>53.7</v>
      </c>
      <c r="DN17" s="37">
        <v>51.4</v>
      </c>
      <c r="DO17" s="37">
        <v>49.5</v>
      </c>
      <c r="DP17" s="37">
        <v>51.5</v>
      </c>
      <c r="DQ17" s="37">
        <v>51.3</v>
      </c>
      <c r="DR17" s="37">
        <v>51.7</v>
      </c>
      <c r="DS17" s="37">
        <v>48</v>
      </c>
      <c r="DT17" s="37">
        <v>46.8</v>
      </c>
      <c r="DU17" s="32">
        <v>59</v>
      </c>
      <c r="DV17" s="32">
        <v>48</v>
      </c>
      <c r="DW17" s="32">
        <v>58</v>
      </c>
      <c r="DX17" s="32">
        <v>56</v>
      </c>
      <c r="DY17" s="32">
        <v>57</v>
      </c>
    </row>
    <row r="18" spans="1:129">
      <c r="A18" s="61" t="s">
        <v>85</v>
      </c>
      <c r="B18" s="47">
        <v>0.98692723675039962</v>
      </c>
      <c r="C18" s="47">
        <v>1.0190816702216063</v>
      </c>
      <c r="D18" s="47">
        <v>0.99240169936625555</v>
      </c>
      <c r="E18" s="47">
        <v>0.97714389357929521</v>
      </c>
      <c r="F18" s="47">
        <v>0.99617052316204424</v>
      </c>
      <c r="G18" s="47">
        <v>0.99549643021461687</v>
      </c>
      <c r="H18" s="47">
        <v>0.98690419941625984</v>
      </c>
      <c r="I18" s="47">
        <v>1.0057943819045208</v>
      </c>
      <c r="J18" s="47">
        <v>0.95842524815932673</v>
      </c>
      <c r="K18" s="47">
        <v>0.91206907364068879</v>
      </c>
      <c r="L18" s="51">
        <v>0.96</v>
      </c>
      <c r="M18" s="51">
        <v>0.97</v>
      </c>
      <c r="N18" s="51">
        <v>1.05</v>
      </c>
      <c r="O18" s="51">
        <v>0.97</v>
      </c>
      <c r="P18" s="51">
        <v>0.96</v>
      </c>
      <c r="Q18" s="53">
        <v>1</v>
      </c>
      <c r="R18" s="51">
        <v>0.93</v>
      </c>
      <c r="S18" s="51">
        <v>0.95</v>
      </c>
      <c r="T18" s="56"/>
      <c r="U18" s="56"/>
      <c r="V18" s="56"/>
      <c r="W18" s="56"/>
      <c r="X18" s="56"/>
      <c r="Y18" s="56"/>
      <c r="Z18" s="56"/>
      <c r="AA18" s="56"/>
      <c r="AB18" s="56"/>
      <c r="AC18" s="8">
        <v>1.24</v>
      </c>
      <c r="AD18" s="8">
        <v>1.17</v>
      </c>
      <c r="AE18" s="8">
        <v>1.19</v>
      </c>
      <c r="AF18" s="8">
        <v>1.28</v>
      </c>
      <c r="AG18" s="8">
        <v>1.25</v>
      </c>
      <c r="AH18" s="8">
        <v>1.27</v>
      </c>
      <c r="AI18" s="8">
        <v>1.3</v>
      </c>
      <c r="AJ18" s="12">
        <v>1.1100000000000001</v>
      </c>
      <c r="AK18" s="12">
        <v>1.1000000000000001</v>
      </c>
      <c r="AL18" s="12">
        <v>1.0900000000000001</v>
      </c>
      <c r="AM18" s="12">
        <v>1.05</v>
      </c>
      <c r="AN18" s="12">
        <v>1.1000000000000001</v>
      </c>
      <c r="AO18" s="12">
        <v>1.07</v>
      </c>
      <c r="AP18" s="2">
        <v>1</v>
      </c>
      <c r="AQ18" s="2">
        <v>1.24</v>
      </c>
      <c r="AR18" s="2">
        <v>1.03</v>
      </c>
      <c r="AS18" s="2">
        <v>1.05</v>
      </c>
      <c r="AT18" s="2">
        <v>1.08</v>
      </c>
      <c r="AU18" s="2">
        <v>1.01</v>
      </c>
      <c r="AV18" s="2">
        <v>1.05</v>
      </c>
      <c r="AW18" s="2">
        <v>1.1000000000000001</v>
      </c>
      <c r="AX18" s="2">
        <v>1.05</v>
      </c>
      <c r="AY18" s="2">
        <v>1.01</v>
      </c>
      <c r="AZ18" s="2">
        <v>1.06</v>
      </c>
      <c r="BA18" s="2">
        <v>1</v>
      </c>
      <c r="BB18" s="2">
        <v>1.01</v>
      </c>
      <c r="BC18" s="2">
        <v>1.28</v>
      </c>
      <c r="BD18" s="2">
        <v>1.19</v>
      </c>
      <c r="BE18" s="4">
        <v>1.0900000000000001</v>
      </c>
      <c r="BF18" s="4">
        <v>1.1499999999999999</v>
      </c>
      <c r="BG18" s="4">
        <v>1.07</v>
      </c>
      <c r="BH18" s="4">
        <v>1.08</v>
      </c>
      <c r="BI18" s="13">
        <v>1.0893597443611165</v>
      </c>
      <c r="BJ18" s="13">
        <v>1.1817607854535499</v>
      </c>
      <c r="BK18" s="13">
        <v>1.0470903042536983</v>
      </c>
      <c r="BL18" s="13">
        <v>1.0745066724655699</v>
      </c>
      <c r="BM18" s="13">
        <v>0.98435700175712582</v>
      </c>
      <c r="BN18" s="13">
        <v>1.0787547081415298</v>
      </c>
      <c r="BO18" s="36">
        <v>1.06</v>
      </c>
      <c r="BP18" s="36">
        <v>1.25</v>
      </c>
      <c r="BQ18" s="36">
        <v>1.1299999999999999</v>
      </c>
      <c r="BR18" s="36">
        <v>1.1599999999999999</v>
      </c>
      <c r="BS18" s="36">
        <v>1.28</v>
      </c>
      <c r="BT18" s="36">
        <v>1.22</v>
      </c>
      <c r="BU18" s="36">
        <v>1.1200000000000001</v>
      </c>
      <c r="BV18" s="36">
        <v>0.99</v>
      </c>
      <c r="BW18" s="36">
        <v>1.07</v>
      </c>
      <c r="BX18" s="36">
        <v>1.05</v>
      </c>
      <c r="BY18" s="36">
        <v>1.07</v>
      </c>
      <c r="BZ18" s="36">
        <v>1.05</v>
      </c>
      <c r="CA18" s="36">
        <v>1.08</v>
      </c>
      <c r="CB18" s="36">
        <v>1.07</v>
      </c>
      <c r="CC18" s="36">
        <v>1.1000000000000001</v>
      </c>
      <c r="CD18" s="36">
        <v>1.25</v>
      </c>
      <c r="CE18" s="36">
        <v>1.17</v>
      </c>
      <c r="CF18" s="36">
        <v>1.1599999999999999</v>
      </c>
      <c r="CG18" s="36">
        <v>1.23</v>
      </c>
      <c r="CH18" s="36">
        <v>1.07</v>
      </c>
      <c r="CI18" s="36">
        <v>1.1299999999999999</v>
      </c>
      <c r="CJ18" s="36">
        <v>1.1399999999999999</v>
      </c>
      <c r="CK18" s="36">
        <v>1.1200000000000001</v>
      </c>
      <c r="CL18" s="36">
        <v>1.1299999999999999</v>
      </c>
      <c r="CM18" s="68">
        <v>1.1225456334053805</v>
      </c>
      <c r="CN18" s="68">
        <v>1.0500565482183195</v>
      </c>
      <c r="CO18" s="68">
        <v>1.0712119812381562</v>
      </c>
      <c r="CP18" s="68">
        <v>1.0763324782872146</v>
      </c>
      <c r="CQ18" s="68">
        <v>1.1107350506404776</v>
      </c>
      <c r="CR18" s="68">
        <v>1.0645690591830288</v>
      </c>
      <c r="CS18" s="68">
        <v>1.0504850856556835</v>
      </c>
      <c r="CT18" s="68">
        <v>1.0964034054291278</v>
      </c>
      <c r="CU18" s="68">
        <v>1.1336935285214926</v>
      </c>
      <c r="CV18" s="68">
        <v>1.0648475032398106</v>
      </c>
      <c r="CW18" s="68">
        <v>1.1100854106653595</v>
      </c>
      <c r="CX18" s="68">
        <v>1.0235775197317518</v>
      </c>
      <c r="CY18" s="68">
        <v>1.0612072567937292</v>
      </c>
      <c r="CZ18" s="68">
        <v>1.095357440435927</v>
      </c>
      <c r="DA18" s="68">
        <v>1.6657945206542275</v>
      </c>
      <c r="DB18" s="68">
        <v>1.0686106383427301</v>
      </c>
      <c r="DC18" s="68">
        <v>1.0599722579197022</v>
      </c>
      <c r="DD18" s="68">
        <v>1.079588126128689</v>
      </c>
      <c r="DE18" s="68">
        <v>1.0696026508397327</v>
      </c>
      <c r="DF18" s="68">
        <v>1.0689613016840167</v>
      </c>
      <c r="DG18" s="41">
        <v>1.49</v>
      </c>
      <c r="DH18" s="41">
        <v>1.1599999999999999</v>
      </c>
      <c r="DI18" s="37">
        <v>1.0900000000000001</v>
      </c>
      <c r="DJ18" s="37">
        <v>1.1000000000000001</v>
      </c>
      <c r="DK18" s="37">
        <v>1.23</v>
      </c>
      <c r="DL18" s="37">
        <v>1.1399999999999999</v>
      </c>
      <c r="DM18" s="37">
        <v>1.07</v>
      </c>
      <c r="DN18" s="37">
        <v>1.08</v>
      </c>
      <c r="DO18" s="37">
        <v>1.0900000000000001</v>
      </c>
      <c r="DP18" s="37">
        <v>1.1000000000000001</v>
      </c>
      <c r="DQ18" s="37">
        <v>1.18</v>
      </c>
      <c r="DR18" s="37">
        <v>1.07</v>
      </c>
      <c r="DS18" s="37">
        <v>1.1299999999999999</v>
      </c>
      <c r="DT18" s="37">
        <v>1.1200000000000001</v>
      </c>
    </row>
    <row r="19" spans="1:129">
      <c r="A19" s="63" t="s">
        <v>16</v>
      </c>
      <c r="B19" s="40">
        <v>36.46</v>
      </c>
      <c r="C19" s="40">
        <v>36.200000000000003</v>
      </c>
      <c r="D19" s="40">
        <v>33.5</v>
      </c>
      <c r="E19" s="40">
        <v>38.700000000000003</v>
      </c>
      <c r="F19" s="40">
        <v>35.950000000000003</v>
      </c>
      <c r="G19" s="40">
        <v>42.53</v>
      </c>
      <c r="H19" s="40">
        <v>47.19</v>
      </c>
      <c r="I19" s="40">
        <v>42.22</v>
      </c>
      <c r="J19" s="40">
        <v>44.81</v>
      </c>
      <c r="K19" s="40">
        <v>47.26</v>
      </c>
      <c r="AJ19" s="14">
        <v>153</v>
      </c>
      <c r="AK19" s="14">
        <v>181</v>
      </c>
      <c r="AL19" s="14">
        <v>145</v>
      </c>
      <c r="AM19" s="14">
        <v>174</v>
      </c>
      <c r="AN19" s="14">
        <v>179</v>
      </c>
      <c r="AO19" s="14">
        <v>228</v>
      </c>
      <c r="DG19" s="41">
        <v>42.9</v>
      </c>
      <c r="DH19" s="41">
        <v>64.5</v>
      </c>
    </row>
    <row r="20" spans="1:129">
      <c r="A20" s="63" t="s">
        <v>17</v>
      </c>
      <c r="B20" s="40">
        <v>3.29</v>
      </c>
      <c r="C20" s="40">
        <v>3.5</v>
      </c>
      <c r="D20" s="40">
        <v>3.43</v>
      </c>
      <c r="E20" s="40">
        <v>3.55</v>
      </c>
      <c r="F20" s="40">
        <v>3.44</v>
      </c>
      <c r="G20" s="40">
        <v>3.75</v>
      </c>
      <c r="H20" s="40">
        <v>3.68</v>
      </c>
      <c r="I20" s="40">
        <v>3.79</v>
      </c>
      <c r="J20" s="40">
        <v>3.78</v>
      </c>
      <c r="K20" s="40">
        <v>3.63</v>
      </c>
      <c r="AC20" s="8">
        <v>3.72</v>
      </c>
      <c r="AD20" s="8">
        <v>4.88</v>
      </c>
      <c r="AE20" s="8">
        <v>5.64</v>
      </c>
      <c r="AF20" s="8">
        <v>4.25</v>
      </c>
      <c r="AG20" s="8">
        <v>3.99</v>
      </c>
      <c r="AH20" s="8">
        <v>3.92</v>
      </c>
      <c r="AI20" s="8">
        <v>4.1399999999999997</v>
      </c>
      <c r="DI20" s="37">
        <v>4.5</v>
      </c>
      <c r="DJ20" s="37">
        <v>4.4000000000000004</v>
      </c>
      <c r="DK20" s="37">
        <v>7.6</v>
      </c>
      <c r="DL20" s="37">
        <v>4.4000000000000004</v>
      </c>
      <c r="DM20" s="37">
        <v>4.4000000000000004</v>
      </c>
      <c r="DN20" s="37">
        <v>3.9</v>
      </c>
      <c r="DO20" s="37">
        <v>2.2000000000000002</v>
      </c>
      <c r="DP20" s="37">
        <v>10.3</v>
      </c>
      <c r="DQ20" s="37">
        <v>7.4</v>
      </c>
      <c r="DR20" s="37">
        <v>3.7</v>
      </c>
      <c r="DS20" s="37">
        <v>3.3</v>
      </c>
      <c r="DT20" s="37">
        <v>4.5</v>
      </c>
    </row>
    <row r="21" spans="1:129">
      <c r="A21" s="61" t="s">
        <v>18</v>
      </c>
      <c r="B21" s="40">
        <v>6.6</v>
      </c>
      <c r="C21" s="40">
        <v>6.5</v>
      </c>
      <c r="D21" s="40">
        <v>6.31</v>
      </c>
      <c r="E21" s="40">
        <v>6.61</v>
      </c>
      <c r="F21" s="40">
        <v>6.48</v>
      </c>
      <c r="G21" s="40">
        <v>6.32</v>
      </c>
      <c r="H21" s="40">
        <v>6.46</v>
      </c>
      <c r="I21" s="40">
        <v>6.17</v>
      </c>
      <c r="J21" s="40">
        <v>6.3</v>
      </c>
      <c r="K21" s="40">
        <v>6.37</v>
      </c>
      <c r="L21" s="51">
        <v>5.88</v>
      </c>
      <c r="M21" s="51">
        <v>5.74</v>
      </c>
      <c r="N21" s="51">
        <v>4.5999999999999996</v>
      </c>
      <c r="O21" s="51">
        <v>5.32</v>
      </c>
      <c r="P21" s="51">
        <v>4.59</v>
      </c>
      <c r="Q21" s="51">
        <v>4.49</v>
      </c>
      <c r="R21" s="51">
        <v>6.26</v>
      </c>
      <c r="S21" s="51">
        <v>5.97</v>
      </c>
      <c r="AC21" s="8">
        <v>2.2799999999999998</v>
      </c>
      <c r="AD21" s="8">
        <v>1.22</v>
      </c>
      <c r="AE21" s="8">
        <v>1.55</v>
      </c>
      <c r="AF21" s="8">
        <v>2.08</v>
      </c>
      <c r="AG21" s="8">
        <v>1.88</v>
      </c>
      <c r="AH21" s="8">
        <v>3.69</v>
      </c>
      <c r="AI21" s="8">
        <v>2.69</v>
      </c>
      <c r="AJ21" s="14">
        <v>8.3699999999999992</v>
      </c>
      <c r="AK21" s="14">
        <v>8.1199999999999992</v>
      </c>
      <c r="AL21" s="14">
        <v>7.13</v>
      </c>
      <c r="AM21" s="14">
        <v>12.1</v>
      </c>
      <c r="AN21" s="14">
        <v>8.24</v>
      </c>
      <c r="AO21" s="15">
        <v>10.75</v>
      </c>
      <c r="AP21" s="2">
        <v>5.94</v>
      </c>
      <c r="AQ21" s="2">
        <v>6.96</v>
      </c>
      <c r="AR21" s="2">
        <v>4.78</v>
      </c>
      <c r="AS21" s="2">
        <v>5.4</v>
      </c>
      <c r="AT21" s="2">
        <v>7</v>
      </c>
      <c r="AU21" s="2">
        <v>7.51</v>
      </c>
      <c r="AV21" s="2">
        <v>7.91</v>
      </c>
      <c r="AW21" s="2">
        <v>6.36</v>
      </c>
      <c r="AX21" s="2">
        <v>7.13</v>
      </c>
      <c r="AY21" s="2">
        <v>6.81</v>
      </c>
      <c r="AZ21" s="2">
        <v>7.15</v>
      </c>
      <c r="BA21" s="2">
        <v>7.05</v>
      </c>
      <c r="BB21" s="2">
        <v>6.31</v>
      </c>
      <c r="BC21" s="2">
        <v>6.28</v>
      </c>
      <c r="BD21" s="2">
        <v>6.79</v>
      </c>
      <c r="BE21" s="4">
        <v>6.2</v>
      </c>
      <c r="BF21" s="4">
        <v>2.7</v>
      </c>
      <c r="BG21" s="4">
        <v>4.0999999999999996</v>
      </c>
      <c r="BH21" s="4">
        <v>9</v>
      </c>
      <c r="BO21" s="36">
        <v>2.34</v>
      </c>
      <c r="BP21" s="36">
        <v>3.37</v>
      </c>
      <c r="BQ21" s="36">
        <v>4.53</v>
      </c>
      <c r="BR21" s="36">
        <v>3.49</v>
      </c>
      <c r="BS21" s="36">
        <v>3.49</v>
      </c>
      <c r="BT21" s="36">
        <v>3.57</v>
      </c>
      <c r="BU21" s="36">
        <v>3.88</v>
      </c>
      <c r="BV21" s="36">
        <v>1.4</v>
      </c>
      <c r="BW21" s="36">
        <v>3.42</v>
      </c>
      <c r="BX21" s="36">
        <v>3.28</v>
      </c>
      <c r="BY21" s="36">
        <v>3.51</v>
      </c>
      <c r="BZ21" s="36">
        <v>3.24</v>
      </c>
      <c r="CA21" s="36">
        <v>3.22</v>
      </c>
      <c r="CB21" s="36">
        <v>3.4</v>
      </c>
      <c r="CC21" s="36">
        <v>3.2</v>
      </c>
      <c r="CD21" s="36">
        <v>2.87</v>
      </c>
      <c r="CE21" s="36">
        <v>3.32</v>
      </c>
      <c r="CF21" s="36">
        <v>3.27</v>
      </c>
      <c r="CG21" s="36">
        <v>3.57</v>
      </c>
      <c r="CH21" s="36">
        <v>3.56</v>
      </c>
      <c r="CI21" s="36">
        <v>3.25</v>
      </c>
      <c r="CJ21" s="36">
        <v>2.68</v>
      </c>
      <c r="CK21" s="36">
        <v>3.31</v>
      </c>
      <c r="CL21" s="36">
        <v>2.61</v>
      </c>
      <c r="CM21" s="69">
        <v>3.4272727272727268</v>
      </c>
      <c r="CN21" s="69">
        <v>4.1818181818181808</v>
      </c>
      <c r="CO21" s="69">
        <v>4.045454545454545</v>
      </c>
      <c r="CP21" s="69">
        <v>3.709090909090909</v>
      </c>
      <c r="CQ21" s="69">
        <v>3.7590909090909088</v>
      </c>
      <c r="CR21" s="69">
        <v>4.172727272727272</v>
      </c>
      <c r="CS21" s="69">
        <v>3.9090909090909087</v>
      </c>
      <c r="CT21" s="69">
        <v>5.0272727272727273</v>
      </c>
      <c r="CU21" s="69">
        <v>5.2363636363636354</v>
      </c>
      <c r="CV21" s="69">
        <v>4.9727272727272718</v>
      </c>
      <c r="CW21" s="69">
        <v>4.8454545454545448</v>
      </c>
      <c r="CX21" s="69">
        <v>4.8636363636363633</v>
      </c>
      <c r="CY21" s="69">
        <v>5.2863636363636353</v>
      </c>
      <c r="CZ21" s="69">
        <v>5.43</v>
      </c>
      <c r="DA21" s="69">
        <v>9.9499999999999993</v>
      </c>
      <c r="DB21" s="69">
        <v>6.51</v>
      </c>
      <c r="DC21" s="69">
        <v>6.14</v>
      </c>
      <c r="DD21" s="69">
        <v>8.1999999999999993</v>
      </c>
      <c r="DE21" s="69">
        <v>8.23</v>
      </c>
      <c r="DF21" s="69">
        <v>5.32</v>
      </c>
      <c r="DG21" s="41">
        <v>5.51</v>
      </c>
      <c r="DH21" s="41">
        <v>5.96</v>
      </c>
      <c r="DI21" s="37">
        <v>4.1500000000000004</v>
      </c>
      <c r="DJ21" s="37">
        <v>3.99</v>
      </c>
      <c r="DK21" s="37">
        <v>3.88</v>
      </c>
      <c r="DL21" s="37">
        <v>2.74</v>
      </c>
      <c r="DM21" s="37">
        <v>2.58</v>
      </c>
      <c r="DN21" s="37">
        <v>2.81</v>
      </c>
      <c r="DO21" s="37">
        <v>2.63</v>
      </c>
      <c r="DP21" s="37">
        <v>1.98</v>
      </c>
      <c r="DQ21" s="37">
        <v>1.63</v>
      </c>
      <c r="DR21" s="37">
        <v>2.12</v>
      </c>
      <c r="DS21" s="37">
        <v>4.16</v>
      </c>
      <c r="DT21" s="37">
        <v>4.05</v>
      </c>
      <c r="DU21" s="32">
        <v>11.14</v>
      </c>
      <c r="DV21" s="32">
        <v>11.46</v>
      </c>
      <c r="DW21" s="32">
        <v>10.86</v>
      </c>
      <c r="DX21" s="32">
        <v>10.67</v>
      </c>
      <c r="DY21" s="32">
        <v>10.19</v>
      </c>
    </row>
    <row r="22" spans="1:129">
      <c r="A22" s="61" t="s">
        <v>19</v>
      </c>
      <c r="B22" s="40">
        <v>66.209999999999994</v>
      </c>
      <c r="C22" s="40">
        <v>66.349999999999994</v>
      </c>
      <c r="D22" s="40">
        <v>66.209999999999994</v>
      </c>
      <c r="E22" s="40">
        <v>68.77</v>
      </c>
      <c r="F22" s="40">
        <v>65.38</v>
      </c>
      <c r="G22" s="40">
        <v>65.19</v>
      </c>
      <c r="H22" s="40">
        <v>69.540000000000006</v>
      </c>
      <c r="I22" s="40">
        <v>67.349999999999994</v>
      </c>
      <c r="J22" s="40">
        <v>68.290000000000006</v>
      </c>
      <c r="K22" s="40">
        <v>70.61</v>
      </c>
      <c r="AC22" s="8">
        <v>26.1</v>
      </c>
      <c r="AD22" s="8">
        <v>6.59</v>
      </c>
      <c r="AE22" s="8">
        <v>14.2</v>
      </c>
      <c r="AF22" s="8">
        <v>27</v>
      </c>
      <c r="AG22" s="8">
        <v>26.2</v>
      </c>
      <c r="AH22" s="8">
        <v>26.1</v>
      </c>
      <c r="AI22" s="8">
        <v>25.1</v>
      </c>
      <c r="AJ22" s="14">
        <v>88.4</v>
      </c>
      <c r="AK22" s="14">
        <v>85.5</v>
      </c>
      <c r="AL22" s="14">
        <v>71.099999999999994</v>
      </c>
      <c r="AM22" s="14">
        <v>99.1</v>
      </c>
      <c r="AN22" s="15">
        <v>83</v>
      </c>
      <c r="AO22" s="14">
        <v>114</v>
      </c>
      <c r="AP22" s="2">
        <v>73.05</v>
      </c>
      <c r="AQ22" s="2">
        <v>82.33</v>
      </c>
      <c r="AR22" s="2">
        <v>65.97</v>
      </c>
      <c r="AS22" s="2">
        <v>64.25</v>
      </c>
      <c r="AT22" s="2">
        <v>88.54</v>
      </c>
      <c r="AU22" s="2">
        <v>91.86</v>
      </c>
      <c r="AV22" s="2">
        <v>95.14</v>
      </c>
      <c r="AW22" s="2">
        <v>83.48</v>
      </c>
      <c r="AX22" s="2">
        <v>82.71</v>
      </c>
      <c r="AY22" s="2">
        <v>88.87</v>
      </c>
      <c r="AZ22" s="2">
        <v>89.5</v>
      </c>
      <c r="BA22" s="2">
        <v>86.84</v>
      </c>
      <c r="BB22" s="2">
        <v>75.42</v>
      </c>
      <c r="BC22" s="2">
        <v>87.7</v>
      </c>
      <c r="BD22" s="2">
        <v>78.64</v>
      </c>
      <c r="BE22" s="4">
        <v>118</v>
      </c>
      <c r="BF22" s="4">
        <v>17</v>
      </c>
      <c r="BG22" s="4">
        <v>69</v>
      </c>
      <c r="BH22" s="4">
        <v>47</v>
      </c>
      <c r="BO22" s="36">
        <v>14.2</v>
      </c>
      <c r="BP22" s="36">
        <v>25.5</v>
      </c>
      <c r="BQ22" s="36">
        <v>37.299999999999997</v>
      </c>
      <c r="BR22" s="36">
        <v>26.3</v>
      </c>
      <c r="BS22" s="36">
        <v>24.8</v>
      </c>
      <c r="BT22" s="36">
        <v>25.9</v>
      </c>
      <c r="BU22" s="36">
        <v>28.7</v>
      </c>
      <c r="BV22" s="36">
        <v>6.4</v>
      </c>
      <c r="BW22" s="36">
        <v>23</v>
      </c>
      <c r="BX22" s="36">
        <v>21.1</v>
      </c>
      <c r="BY22" s="36">
        <v>22.6</v>
      </c>
      <c r="BZ22" s="36">
        <v>20.6</v>
      </c>
      <c r="CA22" s="36">
        <v>22</v>
      </c>
      <c r="CB22" s="36">
        <v>22.2</v>
      </c>
      <c r="CC22" s="36">
        <v>37.700000000000003</v>
      </c>
      <c r="CD22" s="36">
        <v>38.700000000000003</v>
      </c>
      <c r="CE22" s="36">
        <v>36.700000000000003</v>
      </c>
      <c r="CF22" s="36">
        <v>40</v>
      </c>
      <c r="CG22" s="36">
        <v>40.200000000000003</v>
      </c>
      <c r="CH22" s="36">
        <v>37.4</v>
      </c>
      <c r="CI22" s="36">
        <v>40.9</v>
      </c>
      <c r="CJ22" s="36">
        <v>40.299999999999997</v>
      </c>
      <c r="CK22" s="36">
        <v>41.7</v>
      </c>
      <c r="CL22" s="36">
        <v>41.3</v>
      </c>
      <c r="CM22" s="70">
        <v>17.8</v>
      </c>
      <c r="CN22" s="70">
        <v>22.7</v>
      </c>
      <c r="CO22" s="70">
        <v>24.2</v>
      </c>
      <c r="CP22" s="70">
        <v>21.8</v>
      </c>
      <c r="CQ22" s="70">
        <v>22.85</v>
      </c>
      <c r="CR22" s="70">
        <v>21</v>
      </c>
      <c r="CS22" s="70">
        <v>21.3</v>
      </c>
      <c r="CT22" s="70">
        <v>34.5</v>
      </c>
      <c r="CU22" s="70">
        <v>34.6</v>
      </c>
      <c r="CV22" s="70">
        <v>32.700000000000003</v>
      </c>
      <c r="CW22" s="70">
        <v>31.2</v>
      </c>
      <c r="CX22" s="70">
        <v>32.9</v>
      </c>
      <c r="CY22" s="70">
        <v>35.1</v>
      </c>
      <c r="CZ22" s="70">
        <v>33</v>
      </c>
      <c r="DA22" s="70">
        <v>63.5</v>
      </c>
      <c r="DB22" s="70">
        <v>40.200000000000003</v>
      </c>
      <c r="DC22" s="70">
        <v>35.700000000000003</v>
      </c>
      <c r="DD22" s="70">
        <v>52.2</v>
      </c>
      <c r="DE22" s="70">
        <v>42.5</v>
      </c>
      <c r="DF22" s="70">
        <v>30.2</v>
      </c>
      <c r="DG22" s="41">
        <v>44.3</v>
      </c>
      <c r="DH22" s="41">
        <v>41.9</v>
      </c>
      <c r="DI22" s="37">
        <v>19.899999999999999</v>
      </c>
      <c r="DJ22" s="37">
        <v>20.2</v>
      </c>
      <c r="DK22" s="37">
        <v>21</v>
      </c>
      <c r="DL22" s="37">
        <v>17.7</v>
      </c>
      <c r="DM22" s="37">
        <v>18.2</v>
      </c>
      <c r="DN22" s="37">
        <v>16.5</v>
      </c>
      <c r="DO22" s="37">
        <v>26.5</v>
      </c>
      <c r="DP22" s="37">
        <v>23.5</v>
      </c>
      <c r="DQ22" s="37">
        <v>26.3</v>
      </c>
      <c r="DR22" s="37">
        <v>23.3</v>
      </c>
      <c r="DS22" s="37">
        <v>28.7</v>
      </c>
      <c r="DT22" s="37">
        <v>24.8</v>
      </c>
    </row>
    <row r="23" spans="1:129">
      <c r="A23" s="61" t="s">
        <v>20</v>
      </c>
      <c r="B23" s="40">
        <v>33.03</v>
      </c>
      <c r="C23" s="40">
        <v>62.81</v>
      </c>
      <c r="D23" s="40">
        <v>64.260000000000005</v>
      </c>
      <c r="E23" s="40">
        <v>90.3</v>
      </c>
      <c r="F23" s="40">
        <v>56.6</v>
      </c>
      <c r="G23" s="40">
        <v>26.55</v>
      </c>
      <c r="H23" s="40">
        <v>25.16</v>
      </c>
      <c r="I23" s="40">
        <v>25.78</v>
      </c>
      <c r="J23" s="40">
        <v>25.01</v>
      </c>
      <c r="K23" s="40">
        <v>27.78</v>
      </c>
      <c r="L23" s="51">
        <v>21.4</v>
      </c>
      <c r="M23" s="51">
        <v>22.5</v>
      </c>
      <c r="N23" s="51">
        <v>16.100000000000001</v>
      </c>
      <c r="O23" s="51">
        <v>18.5</v>
      </c>
      <c r="P23" s="51">
        <v>13.7</v>
      </c>
      <c r="Q23" s="51">
        <v>16.399999999999999</v>
      </c>
      <c r="R23" s="51">
        <v>19.600000000000001</v>
      </c>
      <c r="S23" s="51">
        <v>15.4</v>
      </c>
      <c r="AC23" s="8">
        <v>13.7</v>
      </c>
      <c r="AD23" s="8">
        <v>5.14</v>
      </c>
      <c r="AE23" s="8">
        <v>9.39</v>
      </c>
      <c r="AF23" s="8">
        <v>16.100000000000001</v>
      </c>
      <c r="AG23" s="8">
        <v>17.2</v>
      </c>
      <c r="AH23" s="8">
        <v>14.5</v>
      </c>
      <c r="AI23" s="8">
        <v>15.6</v>
      </c>
      <c r="AJ23" s="14">
        <v>20.2</v>
      </c>
      <c r="AK23" s="14">
        <v>19.899999999999999</v>
      </c>
      <c r="AL23" s="15">
        <v>16</v>
      </c>
      <c r="AM23" s="14">
        <v>159</v>
      </c>
      <c r="AN23" s="14">
        <v>16.5</v>
      </c>
      <c r="AO23" s="15">
        <v>19</v>
      </c>
      <c r="AP23" s="2">
        <v>26.59</v>
      </c>
      <c r="AQ23" s="2">
        <v>23.82</v>
      </c>
      <c r="AR23" s="2">
        <v>18.63</v>
      </c>
      <c r="AS23" s="2">
        <v>28.68</v>
      </c>
      <c r="AT23" s="2">
        <v>27.64</v>
      </c>
      <c r="AU23" s="2">
        <v>27.36</v>
      </c>
      <c r="AV23" s="2">
        <v>25.29</v>
      </c>
      <c r="AW23" s="2">
        <v>23.66</v>
      </c>
      <c r="AX23" s="2">
        <v>32.44</v>
      </c>
      <c r="AY23" s="2">
        <v>24.68</v>
      </c>
      <c r="AZ23" s="2">
        <v>24.1</v>
      </c>
      <c r="BA23" s="2">
        <v>24.05</v>
      </c>
      <c r="BB23" s="2">
        <v>29.58</v>
      </c>
      <c r="BC23" s="2">
        <v>25.97</v>
      </c>
      <c r="BD23" s="2">
        <v>34.67</v>
      </c>
      <c r="BE23" s="4">
        <v>1.5</v>
      </c>
      <c r="BF23" s="4">
        <v>8</v>
      </c>
      <c r="BG23" s="4">
        <v>12</v>
      </c>
      <c r="BH23" s="4">
        <v>25</v>
      </c>
      <c r="CM23" s="70">
        <v>6.56</v>
      </c>
      <c r="CN23" s="70">
        <v>8.16</v>
      </c>
      <c r="CO23" s="70">
        <v>9.3000000000000007</v>
      </c>
      <c r="CP23" s="70">
        <v>8.0299999999999994</v>
      </c>
      <c r="CQ23" s="70">
        <v>9.1449999999999996</v>
      </c>
      <c r="CR23" s="70">
        <v>7.26</v>
      </c>
      <c r="CS23" s="70">
        <v>6.19</v>
      </c>
      <c r="CT23" s="70">
        <v>34.200000000000003</v>
      </c>
      <c r="CU23" s="70">
        <v>52.4</v>
      </c>
      <c r="CV23" s="70">
        <v>35.200000000000003</v>
      </c>
      <c r="CW23" s="70">
        <v>36.1</v>
      </c>
      <c r="CX23" s="70">
        <v>37.1</v>
      </c>
      <c r="CY23" s="70">
        <v>37.299999999999997</v>
      </c>
      <c r="CZ23" s="70">
        <v>34.200000000000003</v>
      </c>
      <c r="DA23" s="70">
        <v>55.3</v>
      </c>
      <c r="DB23" s="70">
        <v>43.5</v>
      </c>
      <c r="DC23" s="70">
        <v>37.4</v>
      </c>
      <c r="DD23" s="70">
        <v>49.8</v>
      </c>
      <c r="DE23" s="70">
        <v>24.9</v>
      </c>
      <c r="DF23" s="70">
        <v>30.9</v>
      </c>
      <c r="DI23" s="37">
        <v>7</v>
      </c>
      <c r="DJ23" s="37">
        <v>6.24</v>
      </c>
      <c r="DK23" s="37">
        <v>15.8</v>
      </c>
      <c r="DL23" s="37">
        <v>11.4</v>
      </c>
      <c r="DM23" s="37">
        <v>13.7</v>
      </c>
      <c r="DN23" s="37">
        <v>14.3</v>
      </c>
      <c r="DO23" s="37">
        <v>10.5</v>
      </c>
      <c r="DP23" s="37">
        <v>12.3</v>
      </c>
      <c r="DQ23" s="37">
        <v>11.2</v>
      </c>
      <c r="DR23" s="37">
        <v>12</v>
      </c>
      <c r="DS23" s="37">
        <v>14.9</v>
      </c>
      <c r="DT23" s="37">
        <v>12.8</v>
      </c>
      <c r="DU23" s="32">
        <v>85.2</v>
      </c>
      <c r="DV23" s="32">
        <v>79.2</v>
      </c>
      <c r="DW23" s="32">
        <v>74.84</v>
      </c>
      <c r="DX23" s="32">
        <v>129.68</v>
      </c>
      <c r="DY23" s="32">
        <v>115.68</v>
      </c>
    </row>
    <row r="24" spans="1:129">
      <c r="A24" s="61" t="s">
        <v>21</v>
      </c>
      <c r="B24" s="40">
        <v>9.27</v>
      </c>
      <c r="C24" s="40">
        <v>9.27</v>
      </c>
      <c r="D24" s="40">
        <v>9.3699999999999992</v>
      </c>
      <c r="E24" s="40">
        <v>9.68</v>
      </c>
      <c r="F24" s="40">
        <v>9.0399999999999991</v>
      </c>
      <c r="G24" s="40">
        <v>9.34</v>
      </c>
      <c r="H24" s="40">
        <v>9.6</v>
      </c>
      <c r="I24" s="40">
        <v>9.24</v>
      </c>
      <c r="J24" s="40">
        <v>9.57</v>
      </c>
      <c r="K24" s="40">
        <v>9.7899999999999991</v>
      </c>
      <c r="L24" s="51">
        <v>8.9499999999999993</v>
      </c>
      <c r="M24" s="51">
        <v>8.52</v>
      </c>
      <c r="N24" s="51">
        <v>8.23</v>
      </c>
      <c r="O24" s="51">
        <v>9.0299999999999994</v>
      </c>
      <c r="P24" s="51">
        <v>9.02</v>
      </c>
      <c r="Q24" s="51">
        <v>9.1300000000000008</v>
      </c>
      <c r="R24" s="51">
        <v>10</v>
      </c>
      <c r="S24" s="51">
        <v>9.3800000000000008</v>
      </c>
      <c r="AC24" s="8">
        <v>2.38</v>
      </c>
      <c r="AD24" s="8">
        <v>0.87</v>
      </c>
      <c r="AE24" s="8">
        <v>1.76</v>
      </c>
      <c r="AF24" s="8">
        <v>2.57</v>
      </c>
      <c r="AG24" s="8">
        <v>2.5299999999999998</v>
      </c>
      <c r="AH24" s="8">
        <v>2.54</v>
      </c>
      <c r="AI24" s="8">
        <v>2.5099999999999998</v>
      </c>
      <c r="AJ24" s="15">
        <v>10.85</v>
      </c>
      <c r="AK24" s="14">
        <v>10.4</v>
      </c>
      <c r="AL24" s="14">
        <v>9.83</v>
      </c>
      <c r="AM24" s="14">
        <v>19.399999999999999</v>
      </c>
      <c r="AN24" s="14">
        <v>10.8</v>
      </c>
      <c r="AO24" s="14">
        <v>14.9</v>
      </c>
      <c r="AP24" s="2">
        <v>7.66</v>
      </c>
      <c r="AQ24" s="2">
        <v>10.64</v>
      </c>
      <c r="AR24" s="2">
        <v>7.08</v>
      </c>
      <c r="AS24" s="2">
        <v>6.97</v>
      </c>
      <c r="AT24" s="2">
        <v>10.29</v>
      </c>
      <c r="AU24" s="2">
        <v>10.25</v>
      </c>
      <c r="AV24" s="2">
        <v>10.69</v>
      </c>
      <c r="AW24" s="2">
        <v>9.4499999999999993</v>
      </c>
      <c r="AX24" s="2">
        <v>9.9700000000000006</v>
      </c>
      <c r="AY24" s="2">
        <v>10.06</v>
      </c>
      <c r="AZ24" s="2">
        <v>9.99</v>
      </c>
      <c r="BA24" s="2">
        <v>10.09</v>
      </c>
      <c r="BB24" s="2">
        <v>8.68</v>
      </c>
      <c r="BC24" s="2">
        <v>9.59</v>
      </c>
      <c r="BD24" s="2">
        <v>9.17</v>
      </c>
      <c r="BE24" s="4">
        <v>12.5</v>
      </c>
      <c r="BF24" s="4">
        <v>38</v>
      </c>
      <c r="BG24" s="4">
        <v>65</v>
      </c>
      <c r="BH24" s="4">
        <v>29</v>
      </c>
      <c r="CM24" s="70">
        <v>2.02</v>
      </c>
      <c r="CN24" s="70">
        <v>2.52</v>
      </c>
      <c r="CO24" s="70">
        <v>2.75</v>
      </c>
      <c r="CP24" s="70">
        <v>2.4300000000000002</v>
      </c>
      <c r="CQ24" s="70">
        <v>2.58</v>
      </c>
      <c r="CR24" s="70">
        <v>2.4300000000000002</v>
      </c>
      <c r="CS24" s="70">
        <v>2.33</v>
      </c>
      <c r="CT24" s="70">
        <v>4.8499999999999996</v>
      </c>
      <c r="CU24" s="70">
        <v>5.67</v>
      </c>
      <c r="CV24" s="70">
        <v>5.09</v>
      </c>
      <c r="CW24" s="70">
        <v>4.7699999999999996</v>
      </c>
      <c r="CX24" s="70">
        <v>4.95</v>
      </c>
      <c r="CY24" s="70">
        <v>5.3</v>
      </c>
      <c r="CZ24" s="70">
        <v>4.99</v>
      </c>
      <c r="DA24" s="70">
        <v>4.21</v>
      </c>
      <c r="DB24" s="70">
        <v>6.23</v>
      </c>
      <c r="DC24" s="70">
        <v>5.87</v>
      </c>
      <c r="DD24" s="70">
        <v>7.99</v>
      </c>
      <c r="DE24" s="70">
        <v>6.8</v>
      </c>
      <c r="DF24" s="70">
        <v>3.55</v>
      </c>
      <c r="DG24" s="41">
        <v>5.18</v>
      </c>
      <c r="DH24" s="41">
        <v>3.36</v>
      </c>
      <c r="DI24" s="37">
        <v>2.48</v>
      </c>
      <c r="DJ24" s="37">
        <v>2.48</v>
      </c>
      <c r="DK24" s="37">
        <v>2.54</v>
      </c>
      <c r="DL24" s="37">
        <v>2.44</v>
      </c>
      <c r="DM24" s="37">
        <v>2.5</v>
      </c>
      <c r="DN24" s="37">
        <v>2.56</v>
      </c>
      <c r="DO24" s="37">
        <v>2.66</v>
      </c>
      <c r="DP24" s="37">
        <v>2.4700000000000002</v>
      </c>
      <c r="DQ24" s="37">
        <v>3.81</v>
      </c>
      <c r="DR24" s="37">
        <v>2.4</v>
      </c>
      <c r="DS24" s="37">
        <v>3.21</v>
      </c>
      <c r="DT24" s="37">
        <v>2.75</v>
      </c>
      <c r="DU24" s="32">
        <v>21.96</v>
      </c>
      <c r="DV24" s="32">
        <v>22.61</v>
      </c>
      <c r="DW24" s="32">
        <v>21.34</v>
      </c>
      <c r="DX24" s="32">
        <v>20.7</v>
      </c>
      <c r="DY24" s="32">
        <v>20.94</v>
      </c>
    </row>
    <row r="25" spans="1:129">
      <c r="A25" s="61" t="s">
        <v>22</v>
      </c>
      <c r="B25" s="40">
        <v>15.79</v>
      </c>
      <c r="C25" s="40">
        <v>16.68</v>
      </c>
      <c r="D25" s="40">
        <v>16.98</v>
      </c>
      <c r="E25" s="40">
        <v>17.399999999999999</v>
      </c>
      <c r="F25" s="40">
        <v>17.25</v>
      </c>
      <c r="G25" s="40">
        <v>16.12</v>
      </c>
      <c r="H25" s="40">
        <v>17.829999999999998</v>
      </c>
      <c r="I25" s="40">
        <v>16.420000000000002</v>
      </c>
      <c r="J25" s="40">
        <v>16.579999999999998</v>
      </c>
      <c r="K25" s="40">
        <v>17.04</v>
      </c>
      <c r="L25" s="51">
        <v>14.4</v>
      </c>
      <c r="M25" s="51">
        <v>13.7</v>
      </c>
      <c r="N25" s="51">
        <v>13.4</v>
      </c>
      <c r="O25" s="51">
        <v>14.1</v>
      </c>
      <c r="P25" s="51">
        <v>14.3</v>
      </c>
      <c r="Q25" s="51">
        <v>14.2</v>
      </c>
      <c r="R25" s="51">
        <v>17</v>
      </c>
      <c r="S25" s="51">
        <v>14.4</v>
      </c>
      <c r="AC25" s="8">
        <v>6.76</v>
      </c>
      <c r="AD25" s="8">
        <v>3.5</v>
      </c>
      <c r="AE25" s="8">
        <v>6.48</v>
      </c>
      <c r="AF25" s="8">
        <v>8.7899999999999991</v>
      </c>
      <c r="AG25" s="8">
        <v>7.58</v>
      </c>
      <c r="AH25" s="8">
        <v>7.59</v>
      </c>
      <c r="AI25" s="8">
        <v>7.41</v>
      </c>
      <c r="AJ25" s="15">
        <v>19.55</v>
      </c>
      <c r="AK25" s="14">
        <v>18.8</v>
      </c>
      <c r="AL25" s="14">
        <v>16.399999999999999</v>
      </c>
      <c r="AM25" s="14">
        <v>102</v>
      </c>
      <c r="AN25" s="14">
        <v>16.7</v>
      </c>
      <c r="AO25" s="15">
        <v>24</v>
      </c>
      <c r="AP25" s="2">
        <v>13.83</v>
      </c>
      <c r="AQ25" s="2">
        <v>16.45</v>
      </c>
      <c r="AR25" s="2">
        <v>11.94</v>
      </c>
      <c r="AS25" s="2">
        <v>13.9</v>
      </c>
      <c r="AT25" s="2">
        <v>18.149999999999999</v>
      </c>
      <c r="AU25" s="2">
        <v>17.739999999999998</v>
      </c>
      <c r="AV25" s="2">
        <v>19.37</v>
      </c>
      <c r="AW25" s="2">
        <v>17.73</v>
      </c>
      <c r="AX25" s="2">
        <v>19.03</v>
      </c>
      <c r="AY25" s="2">
        <v>16.559999999999999</v>
      </c>
      <c r="AZ25" s="2">
        <v>16.350000000000001</v>
      </c>
      <c r="BA25" s="2">
        <v>17.07</v>
      </c>
      <c r="BB25" s="2">
        <v>16.329999999999998</v>
      </c>
      <c r="BC25" s="2">
        <v>17.84</v>
      </c>
      <c r="BD25" s="2">
        <v>21.13</v>
      </c>
      <c r="BE25" s="4">
        <v>17</v>
      </c>
      <c r="BF25" s="4" t="s">
        <v>87</v>
      </c>
      <c r="BG25" s="4">
        <v>8</v>
      </c>
      <c r="BH25" s="4">
        <v>7</v>
      </c>
      <c r="CM25" s="70">
        <v>3.32</v>
      </c>
      <c r="CN25" s="70">
        <v>3.64</v>
      </c>
      <c r="CO25" s="70">
        <v>3.84</v>
      </c>
      <c r="CP25" s="70">
        <v>3.5</v>
      </c>
      <c r="CQ25" s="70">
        <v>3.7650000000000001</v>
      </c>
      <c r="CR25" s="70">
        <v>3.05</v>
      </c>
      <c r="CS25" s="70">
        <v>3.09</v>
      </c>
      <c r="CT25" s="70">
        <v>19.8</v>
      </c>
      <c r="CU25" s="70">
        <v>24.1</v>
      </c>
      <c r="CV25" s="70">
        <v>20.3</v>
      </c>
      <c r="CW25" s="70">
        <v>20</v>
      </c>
      <c r="CX25" s="70">
        <v>19.600000000000001</v>
      </c>
      <c r="CY25" s="70">
        <v>20.6</v>
      </c>
      <c r="CZ25" s="70">
        <v>19.100000000000001</v>
      </c>
      <c r="DA25" s="70">
        <v>24.5</v>
      </c>
      <c r="DB25" s="70">
        <v>24.8</v>
      </c>
      <c r="DC25" s="70">
        <v>22</v>
      </c>
      <c r="DD25" s="70">
        <v>28</v>
      </c>
      <c r="DE25" s="70">
        <v>7.5</v>
      </c>
      <c r="DF25" s="70">
        <v>17.899999999999999</v>
      </c>
      <c r="DI25" s="37">
        <v>4.91</v>
      </c>
      <c r="DJ25" s="37">
        <v>4.58</v>
      </c>
      <c r="DK25" s="37">
        <v>10.9</v>
      </c>
      <c r="DL25" s="37">
        <v>5.53</v>
      </c>
      <c r="DM25" s="37">
        <v>6.07</v>
      </c>
      <c r="DN25" s="37">
        <v>7.23</v>
      </c>
      <c r="DO25" s="37">
        <v>5.01</v>
      </c>
      <c r="DP25" s="37">
        <v>4.91</v>
      </c>
      <c r="DQ25" s="37">
        <v>6.1</v>
      </c>
      <c r="DR25" s="37">
        <v>5.53</v>
      </c>
      <c r="DS25" s="37">
        <v>6.29</v>
      </c>
      <c r="DT25" s="37">
        <v>5.91</v>
      </c>
      <c r="DU25" s="32">
        <v>71.099999999999994</v>
      </c>
      <c r="DV25" s="32">
        <v>74.2</v>
      </c>
      <c r="DW25" s="32">
        <v>70.7</v>
      </c>
      <c r="DX25" s="32">
        <v>66.75</v>
      </c>
      <c r="DY25" s="32">
        <v>54.38</v>
      </c>
    </row>
    <row r="26" spans="1:129">
      <c r="A26" s="63" t="s">
        <v>23</v>
      </c>
      <c r="B26" s="40">
        <v>6.99</v>
      </c>
      <c r="C26" s="40">
        <v>9.77</v>
      </c>
      <c r="D26" s="40">
        <v>8.4600000000000009</v>
      </c>
      <c r="E26" s="40">
        <v>7.52</v>
      </c>
      <c r="F26" s="40">
        <v>4.17</v>
      </c>
      <c r="G26" s="40">
        <v>8.61</v>
      </c>
      <c r="H26" s="40">
        <v>12.82</v>
      </c>
      <c r="I26" s="40">
        <v>10.62</v>
      </c>
      <c r="J26" s="40">
        <v>27.04</v>
      </c>
      <c r="K26" s="40">
        <v>17.760000000000002</v>
      </c>
      <c r="L26" s="51">
        <v>21.4</v>
      </c>
      <c r="M26" s="51">
        <v>16.5</v>
      </c>
      <c r="N26" s="51">
        <v>14.5</v>
      </c>
      <c r="O26" s="51">
        <v>13</v>
      </c>
      <c r="P26" s="51">
        <v>16.399999999999999</v>
      </c>
      <c r="Q26" s="51">
        <v>13.4</v>
      </c>
      <c r="AC26" s="8">
        <v>3.24</v>
      </c>
      <c r="AD26" s="8">
        <v>2.16</v>
      </c>
      <c r="AE26" s="8">
        <v>2.68</v>
      </c>
      <c r="AF26" s="8">
        <v>3.74</v>
      </c>
      <c r="AG26" s="8">
        <v>3.19</v>
      </c>
      <c r="AH26" s="8">
        <v>3.35</v>
      </c>
      <c r="AI26" s="8">
        <v>3.53</v>
      </c>
      <c r="DI26" s="37">
        <v>2</v>
      </c>
      <c r="DJ26" s="37">
        <v>2.2400000000000002</v>
      </c>
      <c r="DK26" s="37">
        <v>7.32</v>
      </c>
      <c r="DL26" s="37">
        <v>3.04</v>
      </c>
      <c r="DM26" s="37">
        <v>2.65</v>
      </c>
      <c r="DN26" s="37">
        <v>2.76</v>
      </c>
      <c r="DO26" s="37">
        <v>2.74</v>
      </c>
      <c r="DP26" s="37">
        <v>3.81</v>
      </c>
      <c r="DQ26" s="37">
        <v>3.03</v>
      </c>
      <c r="DR26" s="37">
        <v>3.25</v>
      </c>
      <c r="DS26" s="37">
        <v>3.73</v>
      </c>
      <c r="DT26" s="37">
        <v>2.67</v>
      </c>
      <c r="DU26" s="32">
        <v>18.34</v>
      </c>
      <c r="DV26" s="32">
        <v>20.21</v>
      </c>
      <c r="DW26" s="32">
        <v>28.61</v>
      </c>
      <c r="DX26" s="32">
        <v>30.39</v>
      </c>
      <c r="DY26" s="32">
        <v>11.54</v>
      </c>
    </row>
    <row r="27" spans="1:129">
      <c r="A27" s="63" t="s">
        <v>24</v>
      </c>
      <c r="B27" s="40">
        <v>57.23</v>
      </c>
      <c r="C27" s="40">
        <v>60.02</v>
      </c>
      <c r="D27" s="40">
        <v>61.28</v>
      </c>
      <c r="E27" s="40">
        <v>60.73</v>
      </c>
      <c r="F27" s="40">
        <v>60.98</v>
      </c>
      <c r="G27" s="40">
        <v>53.49</v>
      </c>
      <c r="H27" s="40">
        <v>62.83</v>
      </c>
      <c r="I27" s="40">
        <v>51.35</v>
      </c>
      <c r="J27" s="40">
        <v>60.15</v>
      </c>
      <c r="K27" s="40">
        <v>60.24</v>
      </c>
      <c r="L27" s="51">
        <v>64.8</v>
      </c>
      <c r="M27" s="51">
        <v>62.3</v>
      </c>
      <c r="N27" s="51">
        <v>60.3</v>
      </c>
      <c r="O27" s="51">
        <v>62.2</v>
      </c>
      <c r="P27" s="51">
        <v>64.599999999999994</v>
      </c>
      <c r="Q27" s="51">
        <v>63.8</v>
      </c>
      <c r="AC27" s="10">
        <v>46.4</v>
      </c>
      <c r="AD27" s="10">
        <v>25.9</v>
      </c>
      <c r="AE27" s="10">
        <v>126</v>
      </c>
      <c r="AF27" s="10">
        <v>46.7</v>
      </c>
      <c r="AG27" s="10">
        <v>50.1</v>
      </c>
      <c r="AH27" s="10">
        <v>52.2</v>
      </c>
      <c r="AI27" s="10">
        <v>56.6</v>
      </c>
      <c r="DI27" s="37">
        <v>53.5</v>
      </c>
      <c r="DJ27" s="37">
        <v>55.9</v>
      </c>
      <c r="DK27" s="37">
        <v>35.700000000000003</v>
      </c>
      <c r="DL27" s="37">
        <v>59.1</v>
      </c>
      <c r="DM27" s="37">
        <v>57.3</v>
      </c>
      <c r="DN27" s="37">
        <v>61</v>
      </c>
      <c r="DO27" s="37">
        <v>48.2</v>
      </c>
      <c r="DP27" s="37">
        <v>53.5</v>
      </c>
      <c r="DQ27" s="37">
        <v>52.3</v>
      </c>
      <c r="DR27" s="37">
        <v>49</v>
      </c>
      <c r="DS27" s="37">
        <v>60.4</v>
      </c>
      <c r="DT27" s="37">
        <v>53.3</v>
      </c>
      <c r="DU27" s="32">
        <v>78.42</v>
      </c>
      <c r="DV27" s="32">
        <v>72.66</v>
      </c>
      <c r="DW27" s="32">
        <v>76.91</v>
      </c>
      <c r="DX27" s="32">
        <v>92.36</v>
      </c>
      <c r="DY27" s="32">
        <v>94.2</v>
      </c>
    </row>
    <row r="28" spans="1:129">
      <c r="A28" s="61" t="s">
        <v>25</v>
      </c>
      <c r="B28" s="40">
        <v>20.87</v>
      </c>
      <c r="C28" s="40">
        <v>21.35</v>
      </c>
      <c r="D28" s="40">
        <v>21.02</v>
      </c>
      <c r="E28" s="40">
        <v>21.42</v>
      </c>
      <c r="F28" s="40">
        <v>20.74</v>
      </c>
      <c r="G28" s="40">
        <v>21.79</v>
      </c>
      <c r="H28" s="40">
        <v>22.05</v>
      </c>
      <c r="I28" s="40">
        <v>22.26</v>
      </c>
      <c r="J28" s="40">
        <v>21.77</v>
      </c>
      <c r="K28" s="40">
        <v>21.58</v>
      </c>
      <c r="L28" s="51">
        <v>21.6</v>
      </c>
      <c r="M28" s="51">
        <v>21.2</v>
      </c>
      <c r="N28" s="51">
        <v>21.5</v>
      </c>
      <c r="O28" s="51">
        <v>21.6</v>
      </c>
      <c r="P28" s="51">
        <v>21.1</v>
      </c>
      <c r="Q28" s="51">
        <v>21.1</v>
      </c>
      <c r="AC28" s="10">
        <v>19.8</v>
      </c>
      <c r="AD28" s="10">
        <v>19.5</v>
      </c>
      <c r="AE28" s="10">
        <v>23.9</v>
      </c>
      <c r="AF28" s="10">
        <v>21.7</v>
      </c>
      <c r="AG28" s="10">
        <v>22.6</v>
      </c>
      <c r="AH28" s="10">
        <v>22.9</v>
      </c>
      <c r="AI28" s="10">
        <v>23.6</v>
      </c>
      <c r="AP28" s="2">
        <v>22.64</v>
      </c>
      <c r="AQ28" s="2">
        <v>22.97</v>
      </c>
      <c r="AR28" s="2">
        <v>21.37</v>
      </c>
      <c r="AS28" s="2">
        <v>21.57</v>
      </c>
      <c r="AT28" s="2">
        <v>23.4</v>
      </c>
      <c r="AU28" s="2">
        <v>23.04</v>
      </c>
      <c r="AV28" s="2">
        <v>22.53</v>
      </c>
      <c r="AW28" s="2">
        <v>23.41</v>
      </c>
      <c r="AX28" s="2">
        <v>23.62</v>
      </c>
      <c r="AY28" s="2">
        <v>22.88</v>
      </c>
      <c r="AZ28" s="2">
        <v>24.06</v>
      </c>
      <c r="BA28" s="2">
        <v>21.21</v>
      </c>
      <c r="BB28" s="2">
        <v>20.91</v>
      </c>
      <c r="BC28" s="2">
        <v>23.42</v>
      </c>
      <c r="BD28" s="2">
        <v>23.56</v>
      </c>
      <c r="BI28" s="11">
        <v>21.3</v>
      </c>
      <c r="BJ28" s="11">
        <v>16.021550895578049</v>
      </c>
      <c r="BK28" s="5">
        <v>20.399999999999999</v>
      </c>
      <c r="BL28" s="5">
        <v>21.7</v>
      </c>
      <c r="BM28" s="5">
        <v>20.6</v>
      </c>
      <c r="BN28" s="5">
        <v>19.2</v>
      </c>
      <c r="DG28" s="41">
        <v>27.1</v>
      </c>
      <c r="DH28" s="41">
        <v>26</v>
      </c>
      <c r="DI28" s="37">
        <v>23.6</v>
      </c>
      <c r="DJ28" s="37">
        <v>23.8</v>
      </c>
      <c r="DK28" s="37">
        <v>21.8</v>
      </c>
      <c r="DL28" s="37">
        <v>32.200000000000003</v>
      </c>
      <c r="DM28" s="37">
        <v>31.7</v>
      </c>
      <c r="DN28" s="37">
        <v>32.5</v>
      </c>
      <c r="DO28" s="37">
        <v>27.3</v>
      </c>
      <c r="DP28" s="37">
        <v>26.9</v>
      </c>
      <c r="DQ28" s="37">
        <v>26.8</v>
      </c>
      <c r="DR28" s="37">
        <v>26.6</v>
      </c>
      <c r="DS28" s="37">
        <v>27.4</v>
      </c>
      <c r="DT28" s="37">
        <v>26.7</v>
      </c>
      <c r="DU28" s="32">
        <v>20.05</v>
      </c>
      <c r="DV28" s="32">
        <v>20.28</v>
      </c>
      <c r="DW28" s="32">
        <v>20</v>
      </c>
      <c r="DX28" s="32">
        <v>17.79</v>
      </c>
      <c r="DY28" s="32">
        <v>18.27</v>
      </c>
    </row>
    <row r="29" spans="1:129">
      <c r="A29" s="61" t="s">
        <v>26</v>
      </c>
      <c r="B29" s="40">
        <v>148.27000000000001</v>
      </c>
      <c r="C29" s="40">
        <v>150.35</v>
      </c>
      <c r="D29" s="40">
        <v>144.38</v>
      </c>
      <c r="E29" s="40">
        <v>153.37</v>
      </c>
      <c r="F29" s="40">
        <v>146.63999999999999</v>
      </c>
      <c r="G29" s="40">
        <v>157.24</v>
      </c>
      <c r="H29" s="40">
        <v>148.68</v>
      </c>
      <c r="I29" s="40">
        <v>148.72999999999999</v>
      </c>
      <c r="J29" s="40">
        <v>162.49</v>
      </c>
      <c r="K29" s="40">
        <v>158.94</v>
      </c>
      <c r="L29" s="51">
        <v>138</v>
      </c>
      <c r="M29" s="51">
        <v>141</v>
      </c>
      <c r="N29" s="51">
        <v>137</v>
      </c>
      <c r="O29" s="51">
        <v>138</v>
      </c>
      <c r="P29" s="51">
        <v>116</v>
      </c>
      <c r="Q29" s="51">
        <v>119</v>
      </c>
      <c r="R29" s="51">
        <v>137</v>
      </c>
      <c r="S29" s="51">
        <v>144</v>
      </c>
      <c r="T29" s="55">
        <v>84</v>
      </c>
      <c r="U29" s="55">
        <v>74</v>
      </c>
      <c r="V29" s="55">
        <v>133</v>
      </c>
      <c r="W29" s="55">
        <v>56</v>
      </c>
      <c r="X29" s="55">
        <v>75</v>
      </c>
      <c r="Y29" s="55">
        <v>97</v>
      </c>
      <c r="Z29" s="55">
        <v>59</v>
      </c>
      <c r="AA29" s="55">
        <v>93</v>
      </c>
      <c r="AB29" s="55">
        <v>40</v>
      </c>
      <c r="AC29" s="18">
        <v>77.72</v>
      </c>
      <c r="AD29" s="18">
        <v>52</v>
      </c>
      <c r="AE29" s="18">
        <v>193</v>
      </c>
      <c r="AF29" s="18">
        <v>81</v>
      </c>
      <c r="AG29" s="18">
        <v>85</v>
      </c>
      <c r="AH29" s="18">
        <v>79</v>
      </c>
      <c r="AI29" s="18">
        <v>91</v>
      </c>
      <c r="AJ29" s="16">
        <v>185.5</v>
      </c>
      <c r="AK29" s="14">
        <v>210</v>
      </c>
      <c r="AL29" s="14">
        <v>199</v>
      </c>
      <c r="AM29" s="14">
        <v>317</v>
      </c>
      <c r="AN29" s="14">
        <v>315</v>
      </c>
      <c r="AO29" s="17">
        <v>296.5</v>
      </c>
      <c r="AP29" s="2">
        <v>100.9</v>
      </c>
      <c r="AQ29" s="2">
        <v>106.2</v>
      </c>
      <c r="AR29" s="2">
        <v>96.37</v>
      </c>
      <c r="AS29" s="2">
        <v>118.3</v>
      </c>
      <c r="AT29" s="2">
        <v>91.21</v>
      </c>
      <c r="AU29" s="2">
        <v>97.9</v>
      </c>
      <c r="AV29" s="2">
        <v>94.12</v>
      </c>
      <c r="AW29" s="2">
        <v>90.03</v>
      </c>
      <c r="AX29" s="2">
        <v>98.39</v>
      </c>
      <c r="AY29" s="2">
        <v>87.99</v>
      </c>
      <c r="AZ29" s="2">
        <v>103.3</v>
      </c>
      <c r="BA29" s="2">
        <v>89.21</v>
      </c>
      <c r="BB29" s="2">
        <v>94.15</v>
      </c>
      <c r="BC29" s="2">
        <v>107.6</v>
      </c>
      <c r="BD29" s="2">
        <v>88.74</v>
      </c>
      <c r="BE29" s="4">
        <v>139</v>
      </c>
      <c r="BF29" s="4">
        <v>9</v>
      </c>
      <c r="BG29" s="4">
        <v>31</v>
      </c>
      <c r="BH29" s="4">
        <v>17</v>
      </c>
      <c r="BI29" s="11">
        <v>107</v>
      </c>
      <c r="BJ29" s="11">
        <v>100.90628264074491</v>
      </c>
      <c r="BK29" s="5">
        <v>98.2</v>
      </c>
      <c r="BL29" s="5">
        <v>59.66</v>
      </c>
      <c r="BM29" s="5">
        <v>41</v>
      </c>
      <c r="BN29" s="5">
        <v>178.5</v>
      </c>
      <c r="BO29" s="36">
        <v>195</v>
      </c>
      <c r="BP29" s="36">
        <v>244</v>
      </c>
      <c r="BQ29" s="36">
        <v>155</v>
      </c>
      <c r="BR29" s="36">
        <v>152</v>
      </c>
      <c r="BS29" s="36">
        <v>161</v>
      </c>
      <c r="BT29" s="36">
        <v>163</v>
      </c>
      <c r="BU29" s="36">
        <v>167</v>
      </c>
      <c r="BV29" s="36">
        <v>30</v>
      </c>
      <c r="BW29" s="36">
        <v>168</v>
      </c>
      <c r="BX29" s="36">
        <v>170</v>
      </c>
      <c r="BY29" s="36">
        <v>171</v>
      </c>
      <c r="BZ29" s="36">
        <v>167</v>
      </c>
      <c r="CA29" s="36">
        <v>148</v>
      </c>
      <c r="CB29" s="36">
        <v>164</v>
      </c>
      <c r="CC29" s="36">
        <v>190</v>
      </c>
      <c r="CD29" s="36">
        <v>213</v>
      </c>
      <c r="CE29" s="36">
        <v>196</v>
      </c>
      <c r="CF29" s="36">
        <v>176</v>
      </c>
      <c r="CG29" s="36">
        <v>187</v>
      </c>
      <c r="CH29" s="36">
        <v>179</v>
      </c>
      <c r="CI29" s="36">
        <v>184</v>
      </c>
      <c r="CJ29" s="36">
        <v>190</v>
      </c>
      <c r="CK29" s="36">
        <v>171</v>
      </c>
      <c r="CL29" s="36">
        <v>152</v>
      </c>
      <c r="CM29" s="64">
        <v>162</v>
      </c>
      <c r="CN29" s="64">
        <v>146</v>
      </c>
      <c r="CO29" s="64">
        <v>150</v>
      </c>
      <c r="CP29" s="64">
        <v>142</v>
      </c>
      <c r="CQ29" s="64">
        <v>147.5</v>
      </c>
      <c r="CR29" s="64">
        <v>146</v>
      </c>
      <c r="CS29" s="64">
        <v>156</v>
      </c>
      <c r="CT29" s="73">
        <v>190</v>
      </c>
      <c r="CU29" s="73">
        <v>185</v>
      </c>
      <c r="CV29" s="73">
        <v>182</v>
      </c>
      <c r="CW29" s="73">
        <v>201</v>
      </c>
      <c r="CX29" s="73">
        <v>192</v>
      </c>
      <c r="CY29" s="73">
        <v>192</v>
      </c>
      <c r="CZ29" s="73">
        <v>220</v>
      </c>
      <c r="DA29" s="73">
        <v>220</v>
      </c>
      <c r="DB29" s="73">
        <v>258</v>
      </c>
      <c r="DC29" s="73">
        <v>195</v>
      </c>
      <c r="DD29" s="73">
        <v>225</v>
      </c>
      <c r="DE29" s="73">
        <v>151</v>
      </c>
      <c r="DF29" s="73">
        <v>196</v>
      </c>
      <c r="DG29" s="41">
        <v>149</v>
      </c>
      <c r="DH29" s="41">
        <v>141</v>
      </c>
      <c r="DI29" s="37">
        <v>114</v>
      </c>
      <c r="DJ29" s="37">
        <v>110</v>
      </c>
      <c r="DK29" s="37">
        <v>158</v>
      </c>
      <c r="DL29" s="37">
        <v>192</v>
      </c>
      <c r="DM29" s="37">
        <v>185</v>
      </c>
      <c r="DN29" s="37">
        <v>192</v>
      </c>
      <c r="DO29" s="37">
        <v>175</v>
      </c>
      <c r="DP29" s="37">
        <v>156</v>
      </c>
      <c r="DQ29" s="37">
        <v>153</v>
      </c>
      <c r="DR29" s="37">
        <v>149</v>
      </c>
      <c r="DS29" s="37">
        <v>136</v>
      </c>
      <c r="DT29" s="37">
        <v>156</v>
      </c>
      <c r="DU29" s="32">
        <v>82.07</v>
      </c>
      <c r="DV29" s="32">
        <v>57.52</v>
      </c>
      <c r="DW29" s="32">
        <v>64.91</v>
      </c>
      <c r="DX29" s="32">
        <v>85.9</v>
      </c>
      <c r="DY29" s="32">
        <v>44.37</v>
      </c>
    </row>
    <row r="30" spans="1:129">
      <c r="A30" s="61" t="s">
        <v>27</v>
      </c>
      <c r="B30" s="40">
        <v>719.75</v>
      </c>
      <c r="C30" s="40">
        <v>736.21</v>
      </c>
      <c r="D30" s="40">
        <v>729.24</v>
      </c>
      <c r="E30" s="40">
        <v>739.66</v>
      </c>
      <c r="F30" s="40">
        <v>719.08</v>
      </c>
      <c r="G30" s="40">
        <v>784.8</v>
      </c>
      <c r="H30" s="40">
        <v>783.18</v>
      </c>
      <c r="I30" s="40">
        <v>821.55</v>
      </c>
      <c r="J30" s="40">
        <v>785.11</v>
      </c>
      <c r="K30" s="40">
        <v>759.99</v>
      </c>
      <c r="L30" s="51">
        <v>709</v>
      </c>
      <c r="M30" s="51">
        <v>723</v>
      </c>
      <c r="N30" s="51">
        <v>667</v>
      </c>
      <c r="O30" s="51">
        <v>782</v>
      </c>
      <c r="P30" s="51">
        <v>707</v>
      </c>
      <c r="Q30" s="51">
        <v>636</v>
      </c>
      <c r="R30" s="51">
        <v>638</v>
      </c>
      <c r="S30" s="51">
        <v>638</v>
      </c>
      <c r="T30" s="55">
        <v>1595</v>
      </c>
      <c r="U30" s="55">
        <v>1572</v>
      </c>
      <c r="V30" s="55">
        <v>1269</v>
      </c>
      <c r="W30" s="55">
        <v>769</v>
      </c>
      <c r="X30" s="55">
        <v>1672</v>
      </c>
      <c r="Y30" s="55">
        <v>885</v>
      </c>
      <c r="Z30" s="55">
        <v>1458</v>
      </c>
      <c r="AA30" s="55">
        <v>676</v>
      </c>
      <c r="AB30" s="55">
        <v>366</v>
      </c>
      <c r="AC30" s="18">
        <v>550.29999999999995</v>
      </c>
      <c r="AD30" s="18">
        <v>470</v>
      </c>
      <c r="AE30" s="18">
        <v>372</v>
      </c>
      <c r="AF30" s="18">
        <v>501</v>
      </c>
      <c r="AG30" s="18">
        <v>536</v>
      </c>
      <c r="AH30" s="18">
        <v>516</v>
      </c>
      <c r="AI30" s="18">
        <v>525</v>
      </c>
      <c r="AJ30" s="19">
        <v>678.72727272727275</v>
      </c>
      <c r="AK30" s="19">
        <v>737.27272727272725</v>
      </c>
      <c r="AL30" s="19">
        <v>709.09090909090901</v>
      </c>
      <c r="AM30" s="19">
        <v>840</v>
      </c>
      <c r="AN30" s="19">
        <v>591.81818181818176</v>
      </c>
      <c r="AO30" s="19">
        <v>774.81818181818176</v>
      </c>
      <c r="AP30" s="2">
        <v>876.6</v>
      </c>
      <c r="AQ30" s="2">
        <v>1040</v>
      </c>
      <c r="AR30" s="2">
        <v>964.5</v>
      </c>
      <c r="AS30" s="2">
        <v>809.7</v>
      </c>
      <c r="AT30" s="2">
        <v>949.5</v>
      </c>
      <c r="AU30" s="2">
        <v>1003</v>
      </c>
      <c r="AV30" s="2">
        <v>857.4</v>
      </c>
      <c r="AW30" s="2">
        <v>894</v>
      </c>
      <c r="AX30" s="2">
        <v>916.2</v>
      </c>
      <c r="AY30" s="2">
        <v>1046</v>
      </c>
      <c r="AZ30" s="2">
        <v>1022</v>
      </c>
      <c r="BA30" s="2">
        <v>1009</v>
      </c>
      <c r="BB30" s="2">
        <v>829.9</v>
      </c>
      <c r="BC30" s="2">
        <v>727.5</v>
      </c>
      <c r="BD30" s="2">
        <v>877.2</v>
      </c>
      <c r="BE30" s="4">
        <v>527</v>
      </c>
      <c r="BF30" s="4">
        <v>2553</v>
      </c>
      <c r="BG30" s="4">
        <v>2125</v>
      </c>
      <c r="BH30" s="4">
        <v>2276</v>
      </c>
      <c r="BI30" s="11">
        <v>645</v>
      </c>
      <c r="BJ30" s="11">
        <v>377.26664357481087</v>
      </c>
      <c r="BK30" s="5">
        <v>524</v>
      </c>
      <c r="BL30" s="5">
        <v>844</v>
      </c>
      <c r="BM30" s="5">
        <v>1145</v>
      </c>
      <c r="BN30" s="5">
        <v>343</v>
      </c>
      <c r="BO30" s="36">
        <v>349</v>
      </c>
      <c r="BP30" s="36">
        <v>310</v>
      </c>
      <c r="BQ30" s="36">
        <v>313</v>
      </c>
      <c r="BR30" s="36">
        <v>338</v>
      </c>
      <c r="BS30" s="36">
        <v>323</v>
      </c>
      <c r="BT30" s="36">
        <v>318</v>
      </c>
      <c r="BU30" s="36">
        <v>315</v>
      </c>
      <c r="BV30" s="36">
        <v>1564</v>
      </c>
      <c r="BW30" s="36">
        <v>355</v>
      </c>
      <c r="BX30" s="36">
        <v>404</v>
      </c>
      <c r="BY30" s="36">
        <v>416</v>
      </c>
      <c r="BZ30" s="36">
        <v>388</v>
      </c>
      <c r="CA30" s="36">
        <v>378</v>
      </c>
      <c r="CB30" s="36">
        <v>405</v>
      </c>
      <c r="CC30" s="36">
        <v>347</v>
      </c>
      <c r="CD30" s="36">
        <v>252</v>
      </c>
      <c r="CE30" s="36">
        <v>341</v>
      </c>
      <c r="CF30" s="36">
        <v>310</v>
      </c>
      <c r="CG30" s="36">
        <v>299</v>
      </c>
      <c r="CH30" s="36">
        <v>305</v>
      </c>
      <c r="CI30" s="36">
        <v>339</v>
      </c>
      <c r="CJ30" s="36">
        <v>334</v>
      </c>
      <c r="CK30" s="36">
        <v>297</v>
      </c>
      <c r="CL30" s="36">
        <v>319</v>
      </c>
      <c r="CM30" s="64">
        <v>340</v>
      </c>
      <c r="CN30" s="64">
        <v>380</v>
      </c>
      <c r="CO30" s="72">
        <v>365.45454545454544</v>
      </c>
      <c r="CP30" s="72">
        <v>390.90909090909088</v>
      </c>
      <c r="CQ30" s="72">
        <v>363.18181818181813</v>
      </c>
      <c r="CR30" s="72">
        <v>399.09090909090907</v>
      </c>
      <c r="CS30" s="72">
        <v>363.63636363636363</v>
      </c>
      <c r="CT30" s="73">
        <v>331.81818181818181</v>
      </c>
      <c r="CU30" s="73">
        <v>314.5454545454545</v>
      </c>
      <c r="CV30" s="73">
        <v>346.36363636363632</v>
      </c>
      <c r="CW30" s="73">
        <v>324.5454545454545</v>
      </c>
      <c r="CX30" s="73">
        <v>317.27272727272725</v>
      </c>
      <c r="CY30" s="73">
        <v>313.18181818181813</v>
      </c>
      <c r="CZ30" s="73">
        <v>353</v>
      </c>
      <c r="DA30" s="73">
        <v>233</v>
      </c>
      <c r="DB30" s="73">
        <v>296</v>
      </c>
      <c r="DC30" s="73">
        <v>338</v>
      </c>
      <c r="DD30" s="73">
        <v>363</v>
      </c>
      <c r="DE30" s="73">
        <v>403</v>
      </c>
      <c r="DF30" s="73">
        <v>296</v>
      </c>
      <c r="DG30" s="41">
        <v>300</v>
      </c>
      <c r="DH30" s="41">
        <v>223</v>
      </c>
      <c r="DI30" s="37">
        <v>373</v>
      </c>
      <c r="DJ30" s="37">
        <v>398</v>
      </c>
      <c r="DK30" s="37">
        <v>317</v>
      </c>
      <c r="DL30" s="37">
        <v>337</v>
      </c>
      <c r="DM30" s="37">
        <v>324</v>
      </c>
      <c r="DN30" s="37">
        <v>311</v>
      </c>
      <c r="DO30" s="37">
        <v>388</v>
      </c>
      <c r="DP30" s="37">
        <v>374</v>
      </c>
      <c r="DQ30" s="37">
        <v>341</v>
      </c>
      <c r="DR30" s="37">
        <v>361</v>
      </c>
      <c r="DS30" s="37">
        <v>388</v>
      </c>
      <c r="DT30" s="37">
        <v>355</v>
      </c>
      <c r="DU30" s="32">
        <v>685.14</v>
      </c>
      <c r="DV30" s="32">
        <v>209.28</v>
      </c>
      <c r="DW30" s="32">
        <v>357.98</v>
      </c>
      <c r="DX30" s="32">
        <v>435.53</v>
      </c>
      <c r="DY30" s="32">
        <v>217.29</v>
      </c>
    </row>
    <row r="31" spans="1:129">
      <c r="A31" s="61" t="s">
        <v>28</v>
      </c>
      <c r="B31" s="40">
        <v>12.65</v>
      </c>
      <c r="C31" s="40">
        <v>12.28</v>
      </c>
      <c r="D31" s="40">
        <v>12.04</v>
      </c>
      <c r="E31" s="40">
        <v>12.8</v>
      </c>
      <c r="F31" s="40">
        <v>12.01</v>
      </c>
      <c r="G31" s="40">
        <v>13.03</v>
      </c>
      <c r="H31" s="40">
        <v>13.21</v>
      </c>
      <c r="I31" s="40">
        <v>12.54</v>
      </c>
      <c r="J31" s="40">
        <v>13</v>
      </c>
      <c r="K31" s="40">
        <v>13.54</v>
      </c>
      <c r="L31" s="51">
        <v>12.8</v>
      </c>
      <c r="M31" s="51">
        <v>11.3</v>
      </c>
      <c r="N31" s="51">
        <v>12.8</v>
      </c>
      <c r="O31" s="51">
        <v>11.3</v>
      </c>
      <c r="P31" s="51">
        <v>12.1</v>
      </c>
      <c r="Q31" s="51">
        <v>13.5</v>
      </c>
      <c r="R31" s="51">
        <v>11.5</v>
      </c>
      <c r="S31" s="51">
        <v>10.7</v>
      </c>
      <c r="T31" s="55">
        <v>13</v>
      </c>
      <c r="U31" s="55">
        <v>12</v>
      </c>
      <c r="V31" s="55">
        <v>10</v>
      </c>
      <c r="W31" s="55">
        <v>6</v>
      </c>
      <c r="X31" s="55">
        <v>9</v>
      </c>
      <c r="Y31" s="55">
        <v>7</v>
      </c>
      <c r="Z31" s="55">
        <v>9</v>
      </c>
      <c r="AA31" s="55">
        <v>7</v>
      </c>
      <c r="AB31" s="55">
        <v>6</v>
      </c>
      <c r="AC31" s="8">
        <v>4.6100000000000003</v>
      </c>
      <c r="AD31" s="8">
        <v>2.17</v>
      </c>
      <c r="AE31" s="8">
        <v>5.18</v>
      </c>
      <c r="AF31" s="8">
        <v>5.79</v>
      </c>
      <c r="AG31" s="8">
        <v>4.4800000000000004</v>
      </c>
      <c r="AH31" s="8">
        <v>5.26</v>
      </c>
      <c r="AI31" s="8">
        <v>4.9400000000000004</v>
      </c>
      <c r="AJ31" s="15">
        <v>16.350000000000001</v>
      </c>
      <c r="AK31" s="14">
        <v>14.7</v>
      </c>
      <c r="AL31" s="14">
        <v>14.6</v>
      </c>
      <c r="AM31" s="14">
        <v>20.2</v>
      </c>
      <c r="AN31" s="14">
        <v>19.2</v>
      </c>
      <c r="AO31" s="15">
        <v>20.95</v>
      </c>
      <c r="AP31" s="2">
        <v>10.59</v>
      </c>
      <c r="AQ31" s="2">
        <v>10.55</v>
      </c>
      <c r="AR31" s="2">
        <v>10.8</v>
      </c>
      <c r="AS31" s="2">
        <v>9.24</v>
      </c>
      <c r="AT31" s="2">
        <v>11.29</v>
      </c>
      <c r="AU31" s="2">
        <v>10.92</v>
      </c>
      <c r="AV31" s="2">
        <v>13.14</v>
      </c>
      <c r="AW31" s="2">
        <v>10.51</v>
      </c>
      <c r="AX31" s="2">
        <v>10.86</v>
      </c>
      <c r="AY31" s="2">
        <v>11.43</v>
      </c>
      <c r="AZ31" s="2">
        <v>11.81</v>
      </c>
      <c r="BA31" s="2">
        <v>11.03</v>
      </c>
      <c r="BB31" s="2">
        <v>9.85</v>
      </c>
      <c r="BC31" s="2">
        <v>9.1199999999999992</v>
      </c>
      <c r="BD31" s="2">
        <v>10.97</v>
      </c>
      <c r="BE31" s="4">
        <v>6.1</v>
      </c>
      <c r="BF31" s="4">
        <v>7</v>
      </c>
      <c r="BG31" s="4">
        <v>20</v>
      </c>
      <c r="BH31" s="4">
        <v>16</v>
      </c>
      <c r="BI31" s="11">
        <v>10.4</v>
      </c>
      <c r="BJ31" s="11">
        <v>7.5503946975529237</v>
      </c>
      <c r="BK31" s="5">
        <v>5.6</v>
      </c>
      <c r="BL31" s="5">
        <v>8.1</v>
      </c>
      <c r="BM31" s="5">
        <v>8.3000000000000007</v>
      </c>
      <c r="BN31" s="5">
        <v>9.5</v>
      </c>
      <c r="BO31" s="36">
        <v>3.74</v>
      </c>
      <c r="BP31" s="36">
        <v>6.86</v>
      </c>
      <c r="BQ31" s="36">
        <v>6.77</v>
      </c>
      <c r="BR31" s="36">
        <v>6.16</v>
      </c>
      <c r="BS31" s="36">
        <v>6.66</v>
      </c>
      <c r="BT31" s="36">
        <v>6.85</v>
      </c>
      <c r="BU31" s="36">
        <v>6.43</v>
      </c>
      <c r="BV31" s="36">
        <v>6.24</v>
      </c>
      <c r="BW31" s="36">
        <v>5.97</v>
      </c>
      <c r="BX31" s="36">
        <v>6.3</v>
      </c>
      <c r="BY31" s="36">
        <v>5.82</v>
      </c>
      <c r="BZ31" s="36">
        <v>6.57</v>
      </c>
      <c r="CA31" s="36">
        <v>6.39</v>
      </c>
      <c r="CB31" s="36">
        <v>6.47</v>
      </c>
      <c r="CC31" s="36">
        <v>7.64</v>
      </c>
      <c r="CD31" s="36">
        <v>7.68</v>
      </c>
      <c r="CE31" s="36">
        <v>7.34</v>
      </c>
      <c r="CF31" s="36">
        <v>8.0399999999999991</v>
      </c>
      <c r="CG31" s="36">
        <v>8.1999999999999993</v>
      </c>
      <c r="CH31" s="36">
        <v>7.47</v>
      </c>
      <c r="CI31" s="36">
        <v>7.88</v>
      </c>
      <c r="CJ31" s="36">
        <v>8.07</v>
      </c>
      <c r="CK31" s="36">
        <v>7.91</v>
      </c>
      <c r="CL31" s="36">
        <v>7.39</v>
      </c>
      <c r="CM31" s="69">
        <v>6.21</v>
      </c>
      <c r="CN31" s="69">
        <v>5.77</v>
      </c>
      <c r="CO31" s="69">
        <v>6.44</v>
      </c>
      <c r="CP31" s="69">
        <v>6.03</v>
      </c>
      <c r="CQ31" s="69">
        <v>6.2149999999999999</v>
      </c>
      <c r="CR31" s="69">
        <v>6.64</v>
      </c>
      <c r="CS31" s="69">
        <v>6.11</v>
      </c>
      <c r="CT31" s="69">
        <v>7.43</v>
      </c>
      <c r="CU31" s="69">
        <v>7.9</v>
      </c>
      <c r="CV31" s="69">
        <v>7.33</v>
      </c>
      <c r="CW31" s="69">
        <v>7.53</v>
      </c>
      <c r="CX31" s="69">
        <v>8.33</v>
      </c>
      <c r="CY31" s="69">
        <v>8.1850000000000005</v>
      </c>
      <c r="CZ31" s="69">
        <v>8.0299999999999994</v>
      </c>
      <c r="DA31" s="69">
        <v>13</v>
      </c>
      <c r="DB31" s="69">
        <v>10.199999999999999</v>
      </c>
      <c r="DC31" s="69">
        <v>9.1300000000000008</v>
      </c>
      <c r="DD31" s="69">
        <v>11.7</v>
      </c>
      <c r="DE31" s="69">
        <v>10.4</v>
      </c>
      <c r="DF31" s="69">
        <v>8.5500000000000007</v>
      </c>
      <c r="DG31" s="41">
        <v>6.64</v>
      </c>
      <c r="DH31" s="41">
        <v>8</v>
      </c>
      <c r="DI31" s="37">
        <v>7.29</v>
      </c>
      <c r="DJ31" s="37">
        <v>7.2</v>
      </c>
      <c r="DK31" s="37">
        <v>7.07</v>
      </c>
      <c r="DL31" s="37">
        <v>5.79</v>
      </c>
      <c r="DM31" s="37">
        <v>3.36</v>
      </c>
      <c r="DN31" s="37">
        <v>3.3</v>
      </c>
      <c r="DO31" s="37">
        <v>6.38</v>
      </c>
      <c r="DP31" s="37">
        <v>5.96</v>
      </c>
      <c r="DQ31" s="37">
        <v>5.08</v>
      </c>
      <c r="DR31" s="37">
        <v>5.65</v>
      </c>
      <c r="DS31" s="37">
        <v>6.52</v>
      </c>
      <c r="DT31" s="37">
        <v>6.03</v>
      </c>
      <c r="DU31" s="32">
        <v>14.49</v>
      </c>
      <c r="DV31" s="32">
        <v>14.35</v>
      </c>
      <c r="DW31" s="32">
        <v>15.19</v>
      </c>
      <c r="DX31" s="32">
        <v>14.65</v>
      </c>
      <c r="DY31" s="32">
        <v>14.28</v>
      </c>
    </row>
    <row r="32" spans="1:129">
      <c r="A32" s="61" t="s">
        <v>29</v>
      </c>
      <c r="B32" s="40">
        <v>127.49</v>
      </c>
      <c r="C32" s="40">
        <v>138.86000000000001</v>
      </c>
      <c r="D32" s="40">
        <v>141.54</v>
      </c>
      <c r="E32" s="40">
        <v>137.13999999999999</v>
      </c>
      <c r="F32" s="40">
        <v>109.81</v>
      </c>
      <c r="G32" s="40">
        <v>142.55000000000001</v>
      </c>
      <c r="H32" s="40">
        <v>137.16999999999999</v>
      </c>
      <c r="I32" s="40">
        <v>149.22</v>
      </c>
      <c r="J32" s="40">
        <v>138.29</v>
      </c>
      <c r="K32" s="40">
        <v>148.24</v>
      </c>
      <c r="L32" s="51">
        <v>153</v>
      </c>
      <c r="M32" s="51">
        <v>141</v>
      </c>
      <c r="N32" s="51">
        <v>134</v>
      </c>
      <c r="O32" s="51">
        <v>136</v>
      </c>
      <c r="P32" s="51">
        <v>129</v>
      </c>
      <c r="Q32" s="51">
        <v>153</v>
      </c>
      <c r="R32" s="51">
        <v>145</v>
      </c>
      <c r="S32" s="51">
        <v>141</v>
      </c>
      <c r="T32" s="55">
        <v>158</v>
      </c>
      <c r="U32" s="55">
        <v>154</v>
      </c>
      <c r="V32" s="55">
        <v>204</v>
      </c>
      <c r="W32" s="55">
        <v>131</v>
      </c>
      <c r="X32" s="55">
        <v>156</v>
      </c>
      <c r="Y32" s="55">
        <v>137</v>
      </c>
      <c r="Z32" s="55">
        <v>125</v>
      </c>
      <c r="AA32" s="55">
        <v>100</v>
      </c>
      <c r="AB32" s="55">
        <v>90</v>
      </c>
      <c r="AC32" s="8">
        <v>87.6</v>
      </c>
      <c r="AD32" s="8">
        <v>37.1</v>
      </c>
      <c r="AE32" s="8">
        <v>52.4</v>
      </c>
      <c r="AF32" s="8">
        <v>78.5</v>
      </c>
      <c r="AG32" s="8">
        <v>77.099999999999994</v>
      </c>
      <c r="AH32" s="8">
        <v>72.599999999999994</v>
      </c>
      <c r="AI32" s="8">
        <v>87.5</v>
      </c>
      <c r="AJ32" s="14">
        <v>113</v>
      </c>
      <c r="AK32" s="14">
        <v>110</v>
      </c>
      <c r="AL32" s="14">
        <v>135</v>
      </c>
      <c r="AM32" s="14">
        <v>231</v>
      </c>
      <c r="AN32" s="14">
        <v>121</v>
      </c>
      <c r="AO32" s="17">
        <v>108.5</v>
      </c>
      <c r="AP32" s="2">
        <v>176.3</v>
      </c>
      <c r="AQ32" s="2">
        <v>184.7</v>
      </c>
      <c r="AR32" s="2">
        <v>174.8</v>
      </c>
      <c r="AS32" s="2">
        <v>163.69999999999999</v>
      </c>
      <c r="AT32" s="2">
        <v>182.1</v>
      </c>
      <c r="AU32" s="2">
        <v>170.9</v>
      </c>
      <c r="AV32" s="2">
        <v>188.6</v>
      </c>
      <c r="AW32" s="2">
        <v>180.8</v>
      </c>
      <c r="AX32" s="2">
        <v>181.3</v>
      </c>
      <c r="AY32" s="2">
        <v>182.3</v>
      </c>
      <c r="AZ32" s="2">
        <v>197.5</v>
      </c>
      <c r="BA32" s="2">
        <v>175</v>
      </c>
      <c r="BB32" s="2">
        <v>153.19999999999999</v>
      </c>
      <c r="BC32" s="2">
        <v>178.4</v>
      </c>
      <c r="BD32" s="2">
        <v>176.9</v>
      </c>
      <c r="BE32" s="4">
        <v>80</v>
      </c>
      <c r="BF32" s="4" t="s">
        <v>87</v>
      </c>
      <c r="BG32" s="4">
        <v>51</v>
      </c>
      <c r="BH32" s="4" t="s">
        <v>87</v>
      </c>
      <c r="BI32" s="11">
        <v>110</v>
      </c>
      <c r="BJ32" s="11">
        <v>76.382275284320357</v>
      </c>
      <c r="BK32" s="5">
        <v>114</v>
      </c>
      <c r="BL32" s="5">
        <v>143</v>
      </c>
      <c r="BM32" s="5">
        <v>144</v>
      </c>
      <c r="BN32" s="5">
        <v>71</v>
      </c>
      <c r="BO32" s="36">
        <v>120</v>
      </c>
      <c r="BP32" s="36">
        <v>119</v>
      </c>
      <c r="BQ32" s="36">
        <v>126</v>
      </c>
      <c r="BR32" s="36">
        <v>124</v>
      </c>
      <c r="BS32" s="36">
        <v>121</v>
      </c>
      <c r="BT32" s="36">
        <v>112</v>
      </c>
      <c r="BU32" s="36">
        <v>124</v>
      </c>
      <c r="BV32" s="36">
        <v>42</v>
      </c>
      <c r="BW32" s="36">
        <v>107</v>
      </c>
      <c r="BX32" s="36">
        <v>117</v>
      </c>
      <c r="BY32" s="36">
        <v>123</v>
      </c>
      <c r="BZ32" s="36">
        <v>126</v>
      </c>
      <c r="CA32" s="36">
        <v>125</v>
      </c>
      <c r="CB32" s="36">
        <v>119</v>
      </c>
      <c r="CC32" s="36">
        <v>134</v>
      </c>
      <c r="CD32" s="36">
        <v>121</v>
      </c>
      <c r="CE32" s="36">
        <v>121</v>
      </c>
      <c r="CF32" s="36">
        <v>122</v>
      </c>
      <c r="CG32" s="36">
        <v>128</v>
      </c>
      <c r="CH32" s="36">
        <v>128</v>
      </c>
      <c r="CI32" s="36">
        <v>119</v>
      </c>
      <c r="CJ32" s="36">
        <v>126</v>
      </c>
      <c r="CK32" s="36">
        <v>118</v>
      </c>
      <c r="CL32" s="36">
        <v>124</v>
      </c>
      <c r="CM32" s="71">
        <v>102</v>
      </c>
      <c r="CN32" s="71">
        <v>117</v>
      </c>
      <c r="CO32" s="71">
        <v>116</v>
      </c>
      <c r="CP32" s="71">
        <v>115</v>
      </c>
      <c r="CQ32" s="71">
        <v>112.5</v>
      </c>
      <c r="CR32" s="71">
        <v>114</v>
      </c>
      <c r="CS32" s="71">
        <v>110</v>
      </c>
      <c r="CT32" s="71">
        <v>125</v>
      </c>
      <c r="CU32" s="71">
        <v>130</v>
      </c>
      <c r="CV32" s="71">
        <v>123</v>
      </c>
      <c r="CW32" s="71">
        <v>115</v>
      </c>
      <c r="CX32" s="71">
        <v>125</v>
      </c>
      <c r="CY32" s="71">
        <v>121.5</v>
      </c>
      <c r="CZ32" s="71">
        <v>121</v>
      </c>
      <c r="DA32" s="71">
        <v>133</v>
      </c>
      <c r="DB32" s="71">
        <v>135</v>
      </c>
      <c r="DC32" s="71">
        <v>133</v>
      </c>
      <c r="DD32" s="71">
        <v>139</v>
      </c>
      <c r="DE32" s="71">
        <v>142</v>
      </c>
      <c r="DF32" s="71">
        <v>116</v>
      </c>
      <c r="DG32" s="41">
        <v>88.6</v>
      </c>
      <c r="DH32" s="41">
        <v>92.7</v>
      </c>
      <c r="DI32" s="37">
        <v>96.8</v>
      </c>
      <c r="DJ32" s="37">
        <v>96.3</v>
      </c>
      <c r="DK32" s="37">
        <v>102</v>
      </c>
      <c r="DL32" s="37">
        <v>97.5</v>
      </c>
      <c r="DM32" s="37">
        <v>93.7</v>
      </c>
      <c r="DN32" s="37">
        <v>92.3</v>
      </c>
      <c r="DO32" s="37">
        <v>119</v>
      </c>
      <c r="DP32" s="37">
        <v>109</v>
      </c>
      <c r="DQ32" s="37">
        <v>117</v>
      </c>
      <c r="DR32" s="37">
        <v>110</v>
      </c>
      <c r="DS32" s="37">
        <v>117</v>
      </c>
      <c r="DT32" s="37">
        <v>96.9</v>
      </c>
      <c r="DU32" s="32">
        <v>161.68</v>
      </c>
      <c r="DV32" s="32">
        <v>157.02000000000001</v>
      </c>
      <c r="DW32" s="32">
        <v>167.63</v>
      </c>
      <c r="DX32" s="32">
        <v>150.81</v>
      </c>
      <c r="DY32" s="32">
        <v>155.12</v>
      </c>
    </row>
    <row r="33" spans="1:129">
      <c r="A33" s="61" t="s">
        <v>30</v>
      </c>
      <c r="B33" s="40">
        <v>9.3000000000000007</v>
      </c>
      <c r="C33" s="40">
        <v>9.35</v>
      </c>
      <c r="D33" s="40">
        <v>9.2200000000000006</v>
      </c>
      <c r="E33" s="40">
        <v>9.4</v>
      </c>
      <c r="F33" s="40">
        <v>8.89</v>
      </c>
      <c r="G33" s="40">
        <v>9.2899999999999991</v>
      </c>
      <c r="H33" s="40">
        <v>9.36</v>
      </c>
      <c r="I33" s="40">
        <v>8.83</v>
      </c>
      <c r="J33" s="40">
        <v>9.4600000000000009</v>
      </c>
      <c r="K33" s="40">
        <v>9.43</v>
      </c>
      <c r="L33" s="51">
        <v>9.36</v>
      </c>
      <c r="M33" s="51">
        <v>9.02</v>
      </c>
      <c r="N33" s="51">
        <v>8.56</v>
      </c>
      <c r="O33" s="51">
        <v>9.2799999999999994</v>
      </c>
      <c r="P33" s="51">
        <v>8.67</v>
      </c>
      <c r="Q33" s="51">
        <v>8.8699999999999992</v>
      </c>
      <c r="R33" s="51">
        <v>10</v>
      </c>
      <c r="S33" s="51">
        <v>10.5</v>
      </c>
      <c r="T33" s="55">
        <v>7</v>
      </c>
      <c r="U33" s="55">
        <v>8</v>
      </c>
      <c r="V33" s="55">
        <v>9</v>
      </c>
      <c r="W33" s="55">
        <v>4</v>
      </c>
      <c r="X33" s="55">
        <v>6</v>
      </c>
      <c r="Y33" s="55">
        <v>4</v>
      </c>
      <c r="Z33" s="55">
        <v>5</v>
      </c>
      <c r="AA33" s="55">
        <v>2</v>
      </c>
      <c r="AB33" s="55">
        <v>3</v>
      </c>
      <c r="AC33" s="8">
        <v>3.18</v>
      </c>
      <c r="AD33" s="8">
        <v>1.69</v>
      </c>
      <c r="AE33" s="8">
        <v>3.14</v>
      </c>
      <c r="AF33" s="8">
        <v>4.05</v>
      </c>
      <c r="AG33" s="8">
        <v>3.6</v>
      </c>
      <c r="AH33" s="8">
        <v>3.85</v>
      </c>
      <c r="AI33" s="8">
        <v>3.76</v>
      </c>
      <c r="AJ33" s="15">
        <v>11.55</v>
      </c>
      <c r="AK33" s="14">
        <v>11.4</v>
      </c>
      <c r="AL33" s="14">
        <v>12.1</v>
      </c>
      <c r="AM33" s="14">
        <v>12.4</v>
      </c>
      <c r="AN33" s="14">
        <v>9.81</v>
      </c>
      <c r="AO33" s="15">
        <v>14.45</v>
      </c>
      <c r="AP33" s="2">
        <v>6.4</v>
      </c>
      <c r="AQ33" s="2">
        <v>6.12</v>
      </c>
      <c r="AR33" s="2">
        <v>6.52</v>
      </c>
      <c r="AS33" s="2">
        <v>6.05</v>
      </c>
      <c r="AT33" s="2">
        <v>6.87</v>
      </c>
      <c r="AU33" s="2">
        <v>6.44</v>
      </c>
      <c r="AV33" s="2">
        <v>7.15</v>
      </c>
      <c r="AW33" s="2">
        <v>6.67</v>
      </c>
      <c r="AX33" s="2">
        <v>6.6</v>
      </c>
      <c r="AY33" s="2">
        <v>6.91</v>
      </c>
      <c r="AZ33" s="2">
        <v>6.83</v>
      </c>
      <c r="BA33" s="2">
        <v>6.69</v>
      </c>
      <c r="BB33" s="2">
        <v>6.12</v>
      </c>
      <c r="BC33" s="2">
        <v>6.5</v>
      </c>
      <c r="BD33" s="2">
        <v>7.43</v>
      </c>
      <c r="BE33" s="4">
        <v>11</v>
      </c>
      <c r="BF33" s="4" t="s">
        <v>87</v>
      </c>
      <c r="BG33" s="4">
        <v>5</v>
      </c>
      <c r="BH33" s="4" t="s">
        <v>87</v>
      </c>
      <c r="BI33" s="11">
        <v>5.2</v>
      </c>
      <c r="BJ33" s="11">
        <v>4.5468612646674851</v>
      </c>
      <c r="BK33" s="5">
        <v>3.9</v>
      </c>
      <c r="BL33" s="5">
        <v>4.9000000000000004</v>
      </c>
      <c r="BM33" s="5">
        <v>4.9000000000000004</v>
      </c>
      <c r="BN33" s="5">
        <v>6.2</v>
      </c>
      <c r="BO33" s="36">
        <v>4.12</v>
      </c>
      <c r="BP33" s="36">
        <v>4.57</v>
      </c>
      <c r="BQ33" s="36">
        <v>5.58</v>
      </c>
      <c r="BR33" s="36">
        <v>4.6100000000000003</v>
      </c>
      <c r="BS33" s="36">
        <v>4.6100000000000003</v>
      </c>
      <c r="BT33" s="36">
        <v>4.25</v>
      </c>
      <c r="BU33" s="36">
        <v>4.79</v>
      </c>
      <c r="BV33" s="36">
        <v>1.1599999999999999</v>
      </c>
      <c r="BW33" s="36">
        <v>5.0599999999999996</v>
      </c>
      <c r="BX33" s="36">
        <v>4.95</v>
      </c>
      <c r="BY33" s="36">
        <v>4.91</v>
      </c>
      <c r="BZ33" s="36">
        <v>4.6500000000000004</v>
      </c>
      <c r="CA33" s="36">
        <v>4.41</v>
      </c>
      <c r="CB33" s="36">
        <v>4.68</v>
      </c>
      <c r="CC33" s="36">
        <v>9.1</v>
      </c>
      <c r="CD33" s="36">
        <v>8.2200000000000006</v>
      </c>
      <c r="CE33" s="36">
        <v>7.87</v>
      </c>
      <c r="CF33" s="36">
        <v>8.06</v>
      </c>
      <c r="CG33" s="36">
        <v>7.63</v>
      </c>
      <c r="CH33" s="36">
        <v>8.08</v>
      </c>
      <c r="CI33" s="36">
        <v>8.31</v>
      </c>
      <c r="CJ33" s="36">
        <v>9.1999999999999993</v>
      </c>
      <c r="CK33" s="36">
        <v>8.08</v>
      </c>
      <c r="CL33" s="36">
        <v>7.95</v>
      </c>
      <c r="CM33" s="64">
        <v>5.13</v>
      </c>
      <c r="CN33" s="64">
        <v>4.6500000000000004</v>
      </c>
      <c r="CO33" s="64">
        <v>4.7699999999999996</v>
      </c>
      <c r="CP33" s="64">
        <v>4.34</v>
      </c>
      <c r="CQ33" s="64">
        <v>4.8</v>
      </c>
      <c r="CR33" s="64">
        <v>5.0199999999999996</v>
      </c>
      <c r="CS33" s="64">
        <v>3.73</v>
      </c>
      <c r="CT33" s="67">
        <v>7.05</v>
      </c>
      <c r="CU33" s="67">
        <v>7</v>
      </c>
      <c r="CV33" s="67">
        <v>7.2</v>
      </c>
      <c r="CW33" s="67">
        <v>7.06</v>
      </c>
      <c r="CX33" s="67">
        <v>6.3</v>
      </c>
      <c r="CY33" s="67">
        <v>8.32</v>
      </c>
      <c r="CZ33" s="67">
        <v>10.1</v>
      </c>
      <c r="DA33" s="67">
        <v>7.85</v>
      </c>
      <c r="DB33" s="67">
        <v>9.33</v>
      </c>
      <c r="DC33" s="67">
        <v>8.58</v>
      </c>
      <c r="DD33" s="67">
        <v>9.18</v>
      </c>
      <c r="DE33" s="67">
        <v>11</v>
      </c>
      <c r="DF33" s="67">
        <v>8.11</v>
      </c>
      <c r="DG33" s="41">
        <v>9.81</v>
      </c>
      <c r="DH33" s="41">
        <v>20.8</v>
      </c>
      <c r="DI33" s="37">
        <v>5.49</v>
      </c>
      <c r="DJ33" s="37">
        <v>5.0999999999999996</v>
      </c>
      <c r="DK33" s="37">
        <v>5.7</v>
      </c>
      <c r="DL33" s="37">
        <v>3.66</v>
      </c>
      <c r="DM33" s="37">
        <v>3.33</v>
      </c>
      <c r="DN33" s="37">
        <v>3.21</v>
      </c>
      <c r="DO33" s="37">
        <v>6.04</v>
      </c>
      <c r="DP33" s="37">
        <v>5.21</v>
      </c>
      <c r="DQ33" s="37">
        <v>5.32</v>
      </c>
      <c r="DR33" s="37">
        <v>5.42</v>
      </c>
      <c r="DS33" s="37">
        <v>5.39</v>
      </c>
      <c r="DT33" s="37">
        <v>5.19</v>
      </c>
      <c r="DU33" s="32">
        <v>28.95</v>
      </c>
      <c r="DV33" s="32">
        <v>25.93</v>
      </c>
      <c r="DW33" s="32">
        <v>27.42</v>
      </c>
      <c r="DX33" s="32">
        <v>24.54</v>
      </c>
      <c r="DY33" s="32">
        <v>26.09</v>
      </c>
    </row>
    <row r="34" spans="1:129">
      <c r="A34" s="63" t="s">
        <v>31</v>
      </c>
      <c r="B34" s="40">
        <v>2.61</v>
      </c>
      <c r="C34" s="40">
        <v>2.68</v>
      </c>
      <c r="D34" s="40">
        <v>2.63</v>
      </c>
      <c r="E34" s="40">
        <v>2.78</v>
      </c>
      <c r="F34" s="40">
        <v>2.57</v>
      </c>
      <c r="G34" s="40">
        <v>2.72</v>
      </c>
      <c r="H34" s="40">
        <v>2.65</v>
      </c>
      <c r="I34" s="40">
        <v>2.61</v>
      </c>
      <c r="J34" s="40">
        <v>2.6</v>
      </c>
      <c r="K34" s="40">
        <v>2.4700000000000002</v>
      </c>
      <c r="AC34" s="8">
        <v>1.97</v>
      </c>
      <c r="AD34" s="8">
        <v>1.66</v>
      </c>
      <c r="AE34" s="8">
        <v>3.72</v>
      </c>
      <c r="AF34" s="8">
        <v>1.93</v>
      </c>
      <c r="AG34" s="8">
        <v>1.94</v>
      </c>
      <c r="AH34" s="8">
        <v>1.96</v>
      </c>
      <c r="AI34" s="8">
        <v>1.96</v>
      </c>
      <c r="BI34" s="11"/>
      <c r="BJ34" s="11"/>
      <c r="DI34" s="37">
        <v>3.02</v>
      </c>
      <c r="DJ34" s="37">
        <v>3</v>
      </c>
      <c r="DK34" s="37">
        <v>19.3</v>
      </c>
      <c r="DL34" s="37">
        <v>6.02</v>
      </c>
      <c r="DM34" s="37">
        <v>5.47</v>
      </c>
      <c r="DN34" s="37">
        <v>5.72</v>
      </c>
      <c r="DO34" s="37">
        <v>3.66</v>
      </c>
      <c r="DP34" s="37">
        <v>3.77</v>
      </c>
      <c r="DQ34" s="37">
        <v>2.88</v>
      </c>
      <c r="DR34" s="37">
        <v>2.5</v>
      </c>
      <c r="DS34" s="37">
        <v>3.44</v>
      </c>
      <c r="DT34" s="37">
        <v>4.25</v>
      </c>
      <c r="DU34" s="32">
        <v>8.4700000000000006</v>
      </c>
      <c r="DV34" s="32">
        <v>2.27</v>
      </c>
      <c r="DW34" s="32">
        <v>2.91</v>
      </c>
      <c r="DX34" s="32">
        <v>1.73</v>
      </c>
      <c r="DY34" s="32">
        <v>0.8</v>
      </c>
    </row>
    <row r="35" spans="1:129">
      <c r="A35" s="63" t="s">
        <v>32</v>
      </c>
      <c r="B35" s="40">
        <v>7.77</v>
      </c>
      <c r="C35" s="40">
        <v>7.92</v>
      </c>
      <c r="D35" s="40">
        <v>7.51</v>
      </c>
      <c r="E35" s="40">
        <v>8.18</v>
      </c>
      <c r="F35" s="40">
        <v>7.16</v>
      </c>
      <c r="G35" s="40">
        <v>8.5299999999999994</v>
      </c>
      <c r="H35" s="40">
        <v>6.12</v>
      </c>
      <c r="I35" s="40">
        <v>8.91</v>
      </c>
      <c r="J35" s="40">
        <v>6.63</v>
      </c>
      <c r="K35" s="40">
        <v>7.08</v>
      </c>
      <c r="AC35" s="8">
        <v>7.47</v>
      </c>
      <c r="AD35" s="8">
        <v>2.11</v>
      </c>
      <c r="AE35" s="8">
        <v>13.2</v>
      </c>
      <c r="AF35" s="8">
        <v>6.96</v>
      </c>
      <c r="AG35" s="8">
        <v>5.14</v>
      </c>
      <c r="AH35" s="8">
        <v>5.24</v>
      </c>
      <c r="AI35" s="8">
        <v>7.24</v>
      </c>
      <c r="AJ35" s="15">
        <v>12.05</v>
      </c>
      <c r="AK35" s="14">
        <v>12.4</v>
      </c>
      <c r="AL35" s="15">
        <v>11</v>
      </c>
      <c r="AM35" s="15">
        <v>35</v>
      </c>
      <c r="AN35" s="14">
        <v>27.2</v>
      </c>
      <c r="AO35" s="14">
        <v>30.8</v>
      </c>
      <c r="BE35" s="4">
        <v>2.2999999999999998</v>
      </c>
      <c r="BF35" s="4">
        <v>0.22</v>
      </c>
      <c r="BG35" s="4">
        <v>0.38</v>
      </c>
      <c r="BH35" s="4">
        <v>0.23</v>
      </c>
      <c r="BI35" s="11">
        <v>12.02</v>
      </c>
      <c r="BJ35" s="11">
        <v>11.930937474310628</v>
      </c>
      <c r="BK35" s="5">
        <v>9.1199999999999992</v>
      </c>
      <c r="BL35" s="5">
        <v>3.2290000000000001</v>
      </c>
      <c r="BM35" s="5">
        <v>1.32</v>
      </c>
      <c r="BN35" s="5">
        <v>6.53</v>
      </c>
      <c r="BO35" s="36">
        <v>4.7699999999999996</v>
      </c>
      <c r="BP35" s="36">
        <v>2.11</v>
      </c>
      <c r="BQ35" s="36">
        <v>4.8899999999999997</v>
      </c>
      <c r="BR35" s="36">
        <v>3.7</v>
      </c>
      <c r="BS35" s="36">
        <v>6.96</v>
      </c>
      <c r="BT35" s="36">
        <v>8.69</v>
      </c>
      <c r="BU35" s="36">
        <v>13.2</v>
      </c>
      <c r="BV35" s="36">
        <v>1.48</v>
      </c>
      <c r="BW35" s="36">
        <v>10.4</v>
      </c>
      <c r="BX35" s="36">
        <v>10.7</v>
      </c>
      <c r="BY35" s="36">
        <v>12.3</v>
      </c>
      <c r="BZ35" s="36">
        <v>11.6</v>
      </c>
      <c r="CA35" s="36">
        <v>9.7899999999999991</v>
      </c>
      <c r="CB35" s="36">
        <v>12</v>
      </c>
      <c r="CC35" s="36">
        <v>4.04</v>
      </c>
      <c r="CD35" s="36">
        <v>6.71</v>
      </c>
      <c r="CE35" s="36">
        <v>5.62</v>
      </c>
      <c r="CF35" s="36">
        <v>7.54</v>
      </c>
      <c r="CG35" s="36">
        <v>4.99</v>
      </c>
      <c r="CH35" s="36">
        <v>5.41</v>
      </c>
      <c r="CI35" s="36">
        <v>6.91</v>
      </c>
      <c r="CJ35" s="36">
        <v>3.81</v>
      </c>
      <c r="CK35" s="36">
        <v>5.08</v>
      </c>
      <c r="CL35" s="36">
        <v>4.88</v>
      </c>
      <c r="DG35" s="41">
        <v>17.100000000000001</v>
      </c>
      <c r="DH35" s="41">
        <v>30.9</v>
      </c>
      <c r="DI35" s="37">
        <v>8.27</v>
      </c>
      <c r="DJ35" s="37">
        <v>8.69</v>
      </c>
      <c r="DK35" s="37">
        <v>23</v>
      </c>
      <c r="DL35" s="37">
        <v>4.13</v>
      </c>
      <c r="DM35" s="37">
        <v>4.87</v>
      </c>
      <c r="DN35" s="37">
        <v>3.71</v>
      </c>
      <c r="DO35" s="37">
        <v>5.39</v>
      </c>
      <c r="DP35" s="37">
        <v>8.65</v>
      </c>
      <c r="DQ35" s="37">
        <v>4.8899999999999997</v>
      </c>
      <c r="DR35" s="37">
        <v>3.7</v>
      </c>
      <c r="DS35" s="37">
        <v>7.93</v>
      </c>
      <c r="DT35" s="37">
        <v>10.4</v>
      </c>
      <c r="DU35" s="32">
        <v>27.28</v>
      </c>
      <c r="DV35" s="32">
        <v>9.56</v>
      </c>
      <c r="DW35" s="32">
        <v>22.29</v>
      </c>
      <c r="DX35" s="32">
        <v>23.83</v>
      </c>
      <c r="DY35" s="32">
        <v>12.59</v>
      </c>
    </row>
    <row r="36" spans="1:129">
      <c r="A36" s="61" t="s">
        <v>33</v>
      </c>
      <c r="B36" s="40">
        <v>903.54</v>
      </c>
      <c r="C36" s="40">
        <v>906.35</v>
      </c>
      <c r="D36" s="40">
        <v>891.28</v>
      </c>
      <c r="E36" s="40">
        <v>912.67</v>
      </c>
      <c r="F36" s="40">
        <v>860.94</v>
      </c>
      <c r="G36" s="40">
        <v>905.97</v>
      </c>
      <c r="H36" s="40">
        <v>920.42</v>
      </c>
      <c r="I36" s="40">
        <v>891.37</v>
      </c>
      <c r="J36" s="40">
        <v>927.64</v>
      </c>
      <c r="K36" s="40">
        <v>932.78</v>
      </c>
      <c r="L36" s="51">
        <v>795</v>
      </c>
      <c r="M36" s="51">
        <v>788</v>
      </c>
      <c r="N36" s="51">
        <v>823</v>
      </c>
      <c r="O36" s="51">
        <v>800</v>
      </c>
      <c r="P36" s="51">
        <v>813</v>
      </c>
      <c r="Q36" s="51">
        <v>866</v>
      </c>
      <c r="R36" s="51">
        <v>799</v>
      </c>
      <c r="S36" s="51">
        <v>860</v>
      </c>
      <c r="T36" s="55">
        <v>1184</v>
      </c>
      <c r="U36" s="55">
        <v>1230</v>
      </c>
      <c r="V36" s="55">
        <v>1434</v>
      </c>
      <c r="W36" s="55">
        <v>984</v>
      </c>
      <c r="X36" s="55">
        <v>1662</v>
      </c>
      <c r="Y36" s="55">
        <v>703</v>
      </c>
      <c r="Z36" s="55">
        <v>1494</v>
      </c>
      <c r="AA36" s="55">
        <v>479</v>
      </c>
      <c r="AB36" s="55">
        <v>476</v>
      </c>
      <c r="AC36" s="18">
        <v>242</v>
      </c>
      <c r="AD36" s="18">
        <v>111</v>
      </c>
      <c r="AE36" s="18">
        <v>530</v>
      </c>
      <c r="AF36" s="18">
        <v>244</v>
      </c>
      <c r="AG36" s="18">
        <v>262</v>
      </c>
      <c r="AH36" s="18">
        <v>287</v>
      </c>
      <c r="AI36" s="18">
        <v>294</v>
      </c>
      <c r="AJ36" s="19">
        <v>373.18181818181813</v>
      </c>
      <c r="AK36" s="19">
        <v>380</v>
      </c>
      <c r="AL36" s="19">
        <v>380</v>
      </c>
      <c r="AM36" s="19">
        <v>1279.090909090909</v>
      </c>
      <c r="AN36" s="19">
        <v>1090</v>
      </c>
      <c r="AO36" s="19">
        <v>366.72727272727275</v>
      </c>
      <c r="AP36" s="2">
        <v>1034</v>
      </c>
      <c r="AQ36" s="2">
        <v>1042</v>
      </c>
      <c r="AR36" s="2">
        <v>1002</v>
      </c>
      <c r="AS36" s="2">
        <v>1060</v>
      </c>
      <c r="AT36" s="2">
        <v>1072</v>
      </c>
      <c r="AU36" s="2">
        <v>1062</v>
      </c>
      <c r="AV36" s="2">
        <v>949.4</v>
      </c>
      <c r="AW36" s="2">
        <v>973.1</v>
      </c>
      <c r="AX36" s="2">
        <v>1026</v>
      </c>
      <c r="AY36" s="2">
        <v>1088</v>
      </c>
      <c r="AZ36" s="2">
        <v>1110</v>
      </c>
      <c r="BA36" s="2">
        <v>1078</v>
      </c>
      <c r="BB36" s="2">
        <v>945.1</v>
      </c>
      <c r="BC36" s="2">
        <v>900.9</v>
      </c>
      <c r="BD36" s="2">
        <v>1006</v>
      </c>
      <c r="BE36" s="4">
        <v>523</v>
      </c>
      <c r="BF36" s="4">
        <v>232</v>
      </c>
      <c r="BG36" s="4">
        <v>488</v>
      </c>
      <c r="BH36" s="4">
        <v>272</v>
      </c>
      <c r="BI36" s="11">
        <v>637</v>
      </c>
      <c r="BJ36" s="11">
        <v>406.74551477323558</v>
      </c>
      <c r="BK36" s="5">
        <v>566</v>
      </c>
      <c r="BL36" s="5">
        <v>662</v>
      </c>
      <c r="BM36" s="5">
        <v>449</v>
      </c>
      <c r="BN36" s="5">
        <v>528</v>
      </c>
      <c r="BO36" s="36">
        <v>397</v>
      </c>
      <c r="BP36" s="36">
        <v>357</v>
      </c>
      <c r="BQ36" s="36">
        <v>483</v>
      </c>
      <c r="BR36" s="36">
        <v>503</v>
      </c>
      <c r="BS36" s="36">
        <v>412</v>
      </c>
      <c r="BT36" s="36">
        <v>417</v>
      </c>
      <c r="BU36" s="36">
        <v>411</v>
      </c>
      <c r="BV36" s="36">
        <v>112</v>
      </c>
      <c r="BW36" s="36">
        <v>473</v>
      </c>
      <c r="BX36" s="36">
        <v>435</v>
      </c>
      <c r="BY36" s="36">
        <v>508</v>
      </c>
      <c r="BZ36" s="36">
        <v>384</v>
      </c>
      <c r="CA36" s="36">
        <v>466</v>
      </c>
      <c r="CB36" s="36">
        <v>612</v>
      </c>
      <c r="CC36" s="36">
        <v>465</v>
      </c>
      <c r="CD36" s="36">
        <v>386</v>
      </c>
      <c r="CE36" s="36">
        <v>417</v>
      </c>
      <c r="CF36" s="36">
        <v>398</v>
      </c>
      <c r="CG36" s="36">
        <v>421</v>
      </c>
      <c r="CH36" s="36">
        <v>360</v>
      </c>
      <c r="CI36" s="36">
        <v>436</v>
      </c>
      <c r="CJ36" s="36">
        <v>449</v>
      </c>
      <c r="CK36" s="36">
        <v>452</v>
      </c>
      <c r="CL36" s="36">
        <v>483</v>
      </c>
      <c r="CM36" s="64">
        <v>457</v>
      </c>
      <c r="CN36" s="64">
        <v>527</v>
      </c>
      <c r="CO36" s="64">
        <v>461</v>
      </c>
      <c r="CP36" s="64">
        <v>564</v>
      </c>
      <c r="CQ36" s="64">
        <v>407.5</v>
      </c>
      <c r="CR36" s="64">
        <v>600</v>
      </c>
      <c r="CS36" s="64">
        <v>464</v>
      </c>
      <c r="CT36" s="73">
        <v>468</v>
      </c>
      <c r="CU36" s="73">
        <v>449</v>
      </c>
      <c r="CV36" s="73">
        <v>427</v>
      </c>
      <c r="CW36" s="73">
        <v>463</v>
      </c>
      <c r="CX36" s="73">
        <v>448</v>
      </c>
      <c r="CY36" s="73">
        <v>454.5</v>
      </c>
      <c r="CZ36" s="73">
        <v>451</v>
      </c>
      <c r="DA36" s="73">
        <v>340</v>
      </c>
      <c r="DB36" s="73">
        <v>444</v>
      </c>
      <c r="DC36" s="73">
        <v>468</v>
      </c>
      <c r="DD36" s="73">
        <v>492</v>
      </c>
      <c r="DE36" s="73">
        <v>507</v>
      </c>
      <c r="DF36" s="73">
        <v>412</v>
      </c>
      <c r="DG36" s="41">
        <v>548</v>
      </c>
      <c r="DH36" s="41">
        <v>437</v>
      </c>
      <c r="DI36" s="37">
        <v>487</v>
      </c>
      <c r="DJ36" s="37">
        <v>433</v>
      </c>
      <c r="DK36" s="37">
        <v>559</v>
      </c>
      <c r="DL36" s="37">
        <v>432</v>
      </c>
      <c r="DM36" s="37">
        <v>410</v>
      </c>
      <c r="DN36" s="37">
        <v>415</v>
      </c>
      <c r="DO36" s="37">
        <v>517</v>
      </c>
      <c r="DP36" s="37">
        <v>440</v>
      </c>
      <c r="DQ36" s="37">
        <v>463</v>
      </c>
      <c r="DR36" s="37">
        <v>448</v>
      </c>
      <c r="DS36" s="37">
        <v>455</v>
      </c>
      <c r="DT36" s="37">
        <v>369</v>
      </c>
      <c r="DU36" s="32">
        <v>231.99</v>
      </c>
      <c r="DV36" s="32">
        <v>89.44</v>
      </c>
      <c r="DW36" s="32">
        <v>143.65</v>
      </c>
      <c r="DX36" s="32">
        <v>145.65</v>
      </c>
      <c r="DY36" s="32">
        <v>95.99</v>
      </c>
    </row>
    <row r="37" spans="1:129">
      <c r="A37" s="61" t="s">
        <v>34</v>
      </c>
      <c r="B37" s="40">
        <v>36.89</v>
      </c>
      <c r="C37" s="40">
        <v>37.409999999999997</v>
      </c>
      <c r="D37" s="40">
        <v>35.619999999999997</v>
      </c>
      <c r="E37" s="40">
        <v>37.979999999999997</v>
      </c>
      <c r="F37" s="40">
        <v>35.54</v>
      </c>
      <c r="G37" s="40">
        <v>33.65</v>
      </c>
      <c r="H37" s="40">
        <v>34.479999999999997</v>
      </c>
      <c r="I37" s="40">
        <v>43.27</v>
      </c>
      <c r="J37" s="40">
        <v>33.43</v>
      </c>
      <c r="K37" s="40">
        <v>34.21</v>
      </c>
      <c r="L37" s="51">
        <v>36.799999999999997</v>
      </c>
      <c r="M37" s="51">
        <v>35.5</v>
      </c>
      <c r="N37" s="51">
        <v>36.299999999999997</v>
      </c>
      <c r="O37" s="51">
        <v>34.799999999999997</v>
      </c>
      <c r="P37" s="51">
        <v>37.299999999999997</v>
      </c>
      <c r="Q37" s="51">
        <v>38.5</v>
      </c>
      <c r="R37" s="51">
        <v>32.700000000000003</v>
      </c>
      <c r="S37" s="51">
        <v>32.200000000000003</v>
      </c>
      <c r="T37" s="55">
        <v>49.6</v>
      </c>
      <c r="U37" s="55">
        <v>49.77</v>
      </c>
      <c r="V37" s="55">
        <v>74.05</v>
      </c>
      <c r="X37" s="55">
        <v>56.15</v>
      </c>
      <c r="Y37" s="55">
        <v>22.78</v>
      </c>
      <c r="Z37" s="55">
        <v>43.87</v>
      </c>
      <c r="AA37" s="55">
        <v>15</v>
      </c>
      <c r="AB37" s="55">
        <v>10.67</v>
      </c>
      <c r="AC37" s="8">
        <v>11.1</v>
      </c>
      <c r="AD37" s="8">
        <v>4.78</v>
      </c>
      <c r="AE37" s="8">
        <v>13.4</v>
      </c>
      <c r="AF37" s="8">
        <v>9.73</v>
      </c>
      <c r="AG37" s="8">
        <v>9.09</v>
      </c>
      <c r="AH37" s="8">
        <v>13.6</v>
      </c>
      <c r="AI37" s="8">
        <v>13.8</v>
      </c>
      <c r="AJ37" s="15">
        <v>29.75</v>
      </c>
      <c r="AK37" s="14">
        <v>26.9</v>
      </c>
      <c r="AL37" s="14">
        <v>29.8</v>
      </c>
      <c r="AM37" s="15">
        <v>87</v>
      </c>
      <c r="AN37" s="14">
        <v>26.4</v>
      </c>
      <c r="AO37" s="15">
        <v>24.45</v>
      </c>
      <c r="AP37" s="2">
        <v>30.36</v>
      </c>
      <c r="AQ37" s="2">
        <v>29.8</v>
      </c>
      <c r="AR37" s="2">
        <v>30.32</v>
      </c>
      <c r="AS37" s="2">
        <v>22.28</v>
      </c>
      <c r="AT37" s="2">
        <v>30.62</v>
      </c>
      <c r="AU37" s="2">
        <v>28.63</v>
      </c>
      <c r="AV37" s="2">
        <v>31.25</v>
      </c>
      <c r="AW37" s="2">
        <v>29.35</v>
      </c>
      <c r="AX37" s="2">
        <v>30.37</v>
      </c>
      <c r="AY37" s="2">
        <v>30.13</v>
      </c>
      <c r="AZ37" s="2">
        <v>31.83</v>
      </c>
      <c r="BA37" s="2">
        <v>30.26</v>
      </c>
      <c r="BB37" s="2">
        <v>28.7</v>
      </c>
      <c r="BC37" s="2">
        <v>25.82</v>
      </c>
      <c r="BD37" s="2">
        <v>34.57</v>
      </c>
      <c r="BE37" s="4">
        <v>19</v>
      </c>
      <c r="BF37" s="4">
        <v>15</v>
      </c>
      <c r="BG37" s="4">
        <v>20</v>
      </c>
      <c r="BH37" s="4">
        <v>19</v>
      </c>
      <c r="BI37" s="11">
        <v>22.3</v>
      </c>
      <c r="BJ37" s="11">
        <v>11.020200248655085</v>
      </c>
      <c r="BK37" s="5">
        <v>19.3</v>
      </c>
      <c r="BL37" s="5">
        <v>28</v>
      </c>
      <c r="BM37" s="5">
        <v>29.8</v>
      </c>
      <c r="BN37" s="5">
        <v>17.2</v>
      </c>
      <c r="BO37" s="36">
        <v>22.3</v>
      </c>
      <c r="BP37" s="36">
        <v>29.6</v>
      </c>
      <c r="BQ37" s="36">
        <v>39.700000000000003</v>
      </c>
      <c r="BR37" s="36">
        <v>33.299999999999997</v>
      </c>
      <c r="BS37" s="36">
        <v>33</v>
      </c>
      <c r="BT37" s="36">
        <v>28.5</v>
      </c>
      <c r="BU37" s="36">
        <v>30.9</v>
      </c>
      <c r="BV37" s="36">
        <v>7.17</v>
      </c>
      <c r="BW37" s="36">
        <v>27.7</v>
      </c>
      <c r="BX37" s="36">
        <v>28.7</v>
      </c>
      <c r="BY37" s="36">
        <v>29.2</v>
      </c>
      <c r="BZ37" s="36">
        <v>28</v>
      </c>
      <c r="CA37" s="36">
        <v>28.6</v>
      </c>
      <c r="CB37" s="36">
        <v>30.4</v>
      </c>
      <c r="CC37" s="36">
        <v>23.9</v>
      </c>
      <c r="CD37" s="36">
        <v>20.6</v>
      </c>
      <c r="CE37" s="36">
        <v>20.9</v>
      </c>
      <c r="CF37" s="36">
        <v>23.2</v>
      </c>
      <c r="CG37" s="36">
        <v>27.6</v>
      </c>
      <c r="CH37" s="36">
        <v>19.600000000000001</v>
      </c>
      <c r="CI37" s="36">
        <v>26.5</v>
      </c>
      <c r="CJ37" s="36">
        <v>19.100000000000001</v>
      </c>
      <c r="CK37" s="36">
        <v>25</v>
      </c>
      <c r="CL37" s="36">
        <v>18.600000000000001</v>
      </c>
      <c r="CM37" s="70">
        <v>20.6</v>
      </c>
      <c r="CN37" s="70">
        <v>28.9</v>
      </c>
      <c r="CO37" s="70">
        <v>26.1</v>
      </c>
      <c r="CP37" s="70">
        <v>28.6</v>
      </c>
      <c r="CQ37" s="70">
        <v>25.95</v>
      </c>
      <c r="CR37" s="70">
        <v>27</v>
      </c>
      <c r="CS37" s="70">
        <v>24.5</v>
      </c>
      <c r="CT37" s="70">
        <v>29.2</v>
      </c>
      <c r="CU37" s="70">
        <v>24.2</v>
      </c>
      <c r="CV37" s="70">
        <v>25.7</v>
      </c>
      <c r="CW37" s="70">
        <v>24.1</v>
      </c>
      <c r="CX37" s="70">
        <v>27.4</v>
      </c>
      <c r="CY37" s="70">
        <v>26.2</v>
      </c>
      <c r="CZ37" s="70">
        <v>28</v>
      </c>
      <c r="DA37" s="70">
        <v>33.200000000000003</v>
      </c>
      <c r="DB37" s="70">
        <v>32.6</v>
      </c>
      <c r="DC37" s="70">
        <v>29.7</v>
      </c>
      <c r="DD37" s="70">
        <v>32.299999999999997</v>
      </c>
      <c r="DE37" s="70">
        <v>31.1</v>
      </c>
      <c r="DF37" s="70">
        <v>31.2</v>
      </c>
      <c r="DG37" s="41">
        <v>16.7</v>
      </c>
      <c r="DH37" s="41">
        <v>25.1</v>
      </c>
      <c r="DI37" s="37">
        <v>25.7</v>
      </c>
      <c r="DJ37" s="37">
        <v>27.5</v>
      </c>
      <c r="DK37" s="37">
        <v>27.3</v>
      </c>
      <c r="DL37" s="37">
        <v>27.6</v>
      </c>
      <c r="DM37" s="37">
        <v>23.4</v>
      </c>
      <c r="DN37" s="37">
        <v>31.6</v>
      </c>
      <c r="DO37" s="37">
        <v>25.9</v>
      </c>
      <c r="DP37" s="37">
        <v>16.3</v>
      </c>
      <c r="DQ37" s="37">
        <v>17.7</v>
      </c>
      <c r="DR37" s="37">
        <v>17.600000000000001</v>
      </c>
      <c r="DS37" s="37">
        <v>31.9</v>
      </c>
      <c r="DT37" s="37">
        <v>27.9</v>
      </c>
      <c r="DU37" s="32">
        <v>26.22</v>
      </c>
      <c r="DV37" s="32">
        <v>26.5</v>
      </c>
      <c r="DW37" s="32">
        <v>27.45</v>
      </c>
      <c r="DX37" s="32">
        <v>26.8</v>
      </c>
      <c r="DY37" s="32">
        <v>26.96</v>
      </c>
    </row>
    <row r="38" spans="1:129">
      <c r="A38" s="61" t="s">
        <v>35</v>
      </c>
      <c r="B38" s="40">
        <v>71.290000000000006</v>
      </c>
      <c r="C38" s="40">
        <v>71.510000000000005</v>
      </c>
      <c r="D38" s="40">
        <v>68.099999999999994</v>
      </c>
      <c r="E38" s="40">
        <v>72.510000000000005</v>
      </c>
      <c r="F38" s="40">
        <v>67.3</v>
      </c>
      <c r="G38" s="40">
        <v>68.959999999999994</v>
      </c>
      <c r="H38" s="40">
        <v>68.39</v>
      </c>
      <c r="I38" s="40">
        <v>84.24</v>
      </c>
      <c r="J38" s="40">
        <v>69.290000000000006</v>
      </c>
      <c r="K38" s="40">
        <v>69.44</v>
      </c>
      <c r="L38" s="51">
        <v>71.7</v>
      </c>
      <c r="M38" s="51">
        <v>68.400000000000006</v>
      </c>
      <c r="N38" s="51">
        <v>72.599999999999994</v>
      </c>
      <c r="O38" s="51">
        <v>67.5</v>
      </c>
      <c r="P38" s="51">
        <v>72.599999999999994</v>
      </c>
      <c r="Q38" s="51">
        <v>74.3</v>
      </c>
      <c r="R38" s="51">
        <v>64.400000000000006</v>
      </c>
      <c r="S38" s="51">
        <v>64.3</v>
      </c>
      <c r="T38" s="55">
        <v>97.99</v>
      </c>
      <c r="U38" s="55">
        <v>97.15</v>
      </c>
      <c r="V38" s="55">
        <v>138.12</v>
      </c>
      <c r="X38" s="55">
        <v>106.63</v>
      </c>
      <c r="Y38" s="55">
        <v>46.37</v>
      </c>
      <c r="Z38" s="55">
        <v>90.59</v>
      </c>
      <c r="AA38" s="55">
        <v>29.5</v>
      </c>
      <c r="AB38" s="55">
        <v>23.01</v>
      </c>
      <c r="AC38" s="8">
        <v>23.5</v>
      </c>
      <c r="AD38" s="8">
        <v>9.7899999999999991</v>
      </c>
      <c r="AE38" s="8">
        <v>28.1</v>
      </c>
      <c r="AF38" s="8">
        <v>19.899999999999999</v>
      </c>
      <c r="AG38" s="8">
        <v>18</v>
      </c>
      <c r="AH38" s="8">
        <v>28</v>
      </c>
      <c r="AI38" s="8">
        <v>28.8</v>
      </c>
      <c r="AJ38" s="14">
        <v>59.8</v>
      </c>
      <c r="AK38" s="14">
        <v>54.3</v>
      </c>
      <c r="AL38" s="14">
        <v>60.5</v>
      </c>
      <c r="AM38" s="14">
        <v>172</v>
      </c>
      <c r="AN38" s="14">
        <v>53.2</v>
      </c>
      <c r="AO38" s="14">
        <v>50.7</v>
      </c>
      <c r="AP38" s="2">
        <v>59.93</v>
      </c>
      <c r="AQ38" s="2">
        <v>63.6</v>
      </c>
      <c r="AR38" s="2">
        <v>62.4</v>
      </c>
      <c r="AS38" s="2">
        <v>49.42</v>
      </c>
      <c r="AT38" s="2">
        <v>59.36</v>
      </c>
      <c r="AU38" s="2">
        <v>63.09</v>
      </c>
      <c r="AV38" s="2">
        <v>64.760000000000005</v>
      </c>
      <c r="AW38" s="2">
        <v>56.4</v>
      </c>
      <c r="AX38" s="2">
        <v>60.82</v>
      </c>
      <c r="AY38" s="2">
        <v>61.04</v>
      </c>
      <c r="AZ38" s="2">
        <v>65.05</v>
      </c>
      <c r="BA38" s="2">
        <v>67.55</v>
      </c>
      <c r="BB38" s="2">
        <v>59.42</v>
      </c>
      <c r="BC38" s="2">
        <v>53.85</v>
      </c>
      <c r="BD38" s="2">
        <v>65.73</v>
      </c>
      <c r="BE38" s="4">
        <v>32</v>
      </c>
      <c r="BF38" s="4">
        <v>29</v>
      </c>
      <c r="BG38" s="4">
        <v>40</v>
      </c>
      <c r="BH38" s="4">
        <v>39</v>
      </c>
      <c r="BI38" s="11">
        <v>47</v>
      </c>
      <c r="BJ38" s="11">
        <v>21.939939138666059</v>
      </c>
      <c r="BK38" s="5">
        <v>40.200000000000003</v>
      </c>
      <c r="BL38" s="5">
        <v>56.6</v>
      </c>
      <c r="BM38" s="5">
        <v>60.9</v>
      </c>
      <c r="BN38" s="5">
        <v>32.799999999999997</v>
      </c>
      <c r="BO38" s="36">
        <v>43.3</v>
      </c>
      <c r="BP38" s="36">
        <v>60.1</v>
      </c>
      <c r="BQ38" s="36">
        <v>80.5</v>
      </c>
      <c r="BR38" s="36">
        <v>67.2</v>
      </c>
      <c r="BS38" s="36">
        <v>66</v>
      </c>
      <c r="BT38" s="36">
        <v>57.6</v>
      </c>
      <c r="BU38" s="36">
        <v>62.8</v>
      </c>
      <c r="BV38" s="36">
        <v>12.7</v>
      </c>
      <c r="BW38" s="36">
        <v>54.4</v>
      </c>
      <c r="BX38" s="36">
        <v>55.5</v>
      </c>
      <c r="BY38" s="36">
        <v>57.9</v>
      </c>
      <c r="BZ38" s="36">
        <v>53.3</v>
      </c>
      <c r="CA38" s="36">
        <v>54.7</v>
      </c>
      <c r="CB38" s="36">
        <v>57.1</v>
      </c>
      <c r="CC38" s="36">
        <v>41.3</v>
      </c>
      <c r="CD38" s="36">
        <v>31.5</v>
      </c>
      <c r="CE38" s="36">
        <v>35.299999999999997</v>
      </c>
      <c r="CF38" s="36">
        <v>47.9</v>
      </c>
      <c r="CG38" s="36">
        <v>49.9</v>
      </c>
      <c r="CH38" s="36">
        <v>34.9</v>
      </c>
      <c r="CI38" s="36">
        <v>53.5</v>
      </c>
      <c r="CJ38" s="36">
        <v>41.3</v>
      </c>
      <c r="CK38" s="36">
        <v>51.5</v>
      </c>
      <c r="CL38" s="36">
        <v>39.299999999999997</v>
      </c>
      <c r="CM38" s="70">
        <v>43.4</v>
      </c>
      <c r="CN38" s="70">
        <v>59.3</v>
      </c>
      <c r="CO38" s="70">
        <v>54.6</v>
      </c>
      <c r="CP38" s="70">
        <v>58.9</v>
      </c>
      <c r="CQ38" s="70">
        <v>54.1</v>
      </c>
      <c r="CR38" s="70">
        <v>56.3</v>
      </c>
      <c r="CS38" s="70">
        <v>51.4</v>
      </c>
      <c r="CT38" s="70">
        <v>60.8</v>
      </c>
      <c r="CU38" s="70">
        <v>49.6</v>
      </c>
      <c r="CV38" s="70">
        <v>52.9</v>
      </c>
      <c r="CW38" s="70">
        <v>50.3</v>
      </c>
      <c r="CX38" s="70">
        <v>57.3</v>
      </c>
      <c r="CY38" s="70">
        <v>54.15</v>
      </c>
      <c r="CZ38" s="70">
        <v>55.7</v>
      </c>
      <c r="DA38" s="70">
        <v>65.3</v>
      </c>
      <c r="DB38" s="70">
        <v>66.900000000000006</v>
      </c>
      <c r="DC38" s="70">
        <v>60.1</v>
      </c>
      <c r="DD38" s="70">
        <v>65.2</v>
      </c>
      <c r="DE38" s="70">
        <v>61.5</v>
      </c>
      <c r="DF38" s="70">
        <v>63.3</v>
      </c>
      <c r="DG38" s="41">
        <v>36.299999999999997</v>
      </c>
      <c r="DH38" s="41">
        <v>51.3</v>
      </c>
      <c r="DI38" s="37">
        <v>51.5</v>
      </c>
      <c r="DJ38" s="37">
        <v>54.4</v>
      </c>
      <c r="DK38" s="37">
        <v>52.6</v>
      </c>
      <c r="DL38" s="37">
        <v>54.7</v>
      </c>
      <c r="DM38" s="37">
        <v>45.9</v>
      </c>
      <c r="DN38" s="37">
        <v>62.9</v>
      </c>
      <c r="DO38" s="37">
        <v>45.4</v>
      </c>
      <c r="DP38" s="37">
        <v>35.200000000000003</v>
      </c>
      <c r="DQ38" s="37">
        <v>42.6</v>
      </c>
      <c r="DR38" s="37">
        <v>35</v>
      </c>
      <c r="DS38" s="37">
        <v>62.7</v>
      </c>
      <c r="DT38" s="37">
        <v>55.1</v>
      </c>
      <c r="DU38" s="32">
        <v>51.54</v>
      </c>
      <c r="DV38" s="32">
        <v>51.92</v>
      </c>
      <c r="DW38" s="32">
        <v>54.35</v>
      </c>
      <c r="DX38" s="32">
        <v>50.35</v>
      </c>
      <c r="DY38" s="32">
        <v>51.21</v>
      </c>
    </row>
    <row r="39" spans="1:129">
      <c r="A39" s="61" t="s">
        <v>36</v>
      </c>
      <c r="B39" s="40">
        <v>8.27</v>
      </c>
      <c r="C39" s="40">
        <v>8.3000000000000007</v>
      </c>
      <c r="D39" s="40">
        <v>7.76</v>
      </c>
      <c r="E39" s="40">
        <v>8.3000000000000007</v>
      </c>
      <c r="F39" s="40">
        <v>7.77</v>
      </c>
      <c r="G39" s="40">
        <v>7.8</v>
      </c>
      <c r="H39" s="40">
        <v>8.11</v>
      </c>
      <c r="I39" s="40">
        <v>9.32</v>
      </c>
      <c r="J39" s="40">
        <v>8.0500000000000007</v>
      </c>
      <c r="K39" s="40">
        <v>8.08</v>
      </c>
      <c r="L39" s="51">
        <v>8.49</v>
      </c>
      <c r="M39" s="51">
        <v>8</v>
      </c>
      <c r="N39" s="51">
        <v>8.67</v>
      </c>
      <c r="O39" s="51">
        <v>7.92</v>
      </c>
      <c r="P39" s="51">
        <v>8.56</v>
      </c>
      <c r="Q39" s="51">
        <v>8.7200000000000006</v>
      </c>
      <c r="R39" s="51">
        <v>7.51</v>
      </c>
      <c r="S39" s="51">
        <v>7.59</v>
      </c>
      <c r="T39" s="55">
        <v>12.15</v>
      </c>
      <c r="U39" s="55">
        <v>12.02</v>
      </c>
      <c r="V39" s="55">
        <v>15.61</v>
      </c>
      <c r="X39" s="55">
        <v>12.64</v>
      </c>
      <c r="Y39" s="55">
        <v>5.54</v>
      </c>
      <c r="Z39" s="55">
        <v>9.31</v>
      </c>
      <c r="AA39" s="55">
        <v>3.7</v>
      </c>
      <c r="AB39" s="55">
        <v>2.54</v>
      </c>
      <c r="AC39" s="8">
        <v>2.88</v>
      </c>
      <c r="AD39" s="8">
        <v>1.21</v>
      </c>
      <c r="AE39" s="8">
        <v>3.29</v>
      </c>
      <c r="AF39" s="8">
        <v>2.34</v>
      </c>
      <c r="AG39" s="8">
        <v>2.19</v>
      </c>
      <c r="AH39" s="8">
        <v>3.27</v>
      </c>
      <c r="AI39" s="8">
        <v>3.36</v>
      </c>
      <c r="AJ39" s="14">
        <v>6.98</v>
      </c>
      <c r="AK39" s="14">
        <v>6.49</v>
      </c>
      <c r="AL39" s="7">
        <v>7</v>
      </c>
      <c r="AM39" s="14">
        <v>19.600000000000001</v>
      </c>
      <c r="AN39" s="14">
        <v>6.23</v>
      </c>
      <c r="AO39" s="7">
        <v>6.165</v>
      </c>
      <c r="AP39" s="2">
        <v>7.22</v>
      </c>
      <c r="AQ39" s="2">
        <v>7.68</v>
      </c>
      <c r="AR39" s="2">
        <v>7.73</v>
      </c>
      <c r="AS39" s="2">
        <v>6.21</v>
      </c>
      <c r="AT39" s="2">
        <v>7.74</v>
      </c>
      <c r="AU39" s="2">
        <v>7.46</v>
      </c>
      <c r="AV39" s="2">
        <v>8.09</v>
      </c>
      <c r="AW39" s="2">
        <v>7.09</v>
      </c>
      <c r="AX39" s="2">
        <v>7.51</v>
      </c>
      <c r="AY39" s="2">
        <v>7.76</v>
      </c>
      <c r="AZ39" s="2">
        <v>8.1300000000000008</v>
      </c>
      <c r="BA39" s="2">
        <v>7.79</v>
      </c>
      <c r="BB39" s="2">
        <v>7.49</v>
      </c>
      <c r="BC39" s="2">
        <v>6.75</v>
      </c>
      <c r="BD39" s="2">
        <v>8.58</v>
      </c>
      <c r="BE39" s="4">
        <v>3.4</v>
      </c>
      <c r="BF39" s="4">
        <v>2.8</v>
      </c>
      <c r="BG39" s="4">
        <v>2.8</v>
      </c>
      <c r="BH39" s="4">
        <v>1.6</v>
      </c>
      <c r="BI39" s="11">
        <v>5.7370000000000001</v>
      </c>
      <c r="BJ39" s="11">
        <v>2.6173073724452198</v>
      </c>
      <c r="BK39" s="5">
        <v>4.7699999999999996</v>
      </c>
      <c r="BL39" s="13">
        <v>6.8570000000000002</v>
      </c>
      <c r="BM39" s="5">
        <v>7.11</v>
      </c>
      <c r="BN39" s="5">
        <v>3.95</v>
      </c>
      <c r="BO39" s="36">
        <v>4.62</v>
      </c>
      <c r="BP39" s="36">
        <v>6.83</v>
      </c>
      <c r="BQ39" s="36">
        <v>9.3699999999999992</v>
      </c>
      <c r="BR39" s="36">
        <v>7.62</v>
      </c>
      <c r="BS39" s="36">
        <v>7.54</v>
      </c>
      <c r="BT39" s="36">
        <v>6.51</v>
      </c>
      <c r="BU39" s="36">
        <v>7.09</v>
      </c>
      <c r="BV39" s="36">
        <v>1.39</v>
      </c>
      <c r="BW39" s="36">
        <v>5.97</v>
      </c>
      <c r="BX39" s="36">
        <v>6.2</v>
      </c>
      <c r="BY39" s="36">
        <v>6.16</v>
      </c>
      <c r="BZ39" s="36">
        <v>6.14</v>
      </c>
      <c r="CA39" s="36">
        <v>6.27</v>
      </c>
      <c r="CB39" s="36">
        <v>6.53</v>
      </c>
      <c r="CC39" s="36">
        <v>5.55</v>
      </c>
      <c r="CD39" s="36">
        <v>4.84</v>
      </c>
      <c r="CE39" s="36">
        <v>4.84</v>
      </c>
      <c r="CF39" s="36">
        <v>5.37</v>
      </c>
      <c r="CG39" s="36">
        <v>6.2</v>
      </c>
      <c r="CH39" s="36">
        <v>4.3899999999999997</v>
      </c>
      <c r="CI39" s="36">
        <v>5.75</v>
      </c>
      <c r="CJ39" s="36">
        <v>4.74</v>
      </c>
      <c r="CK39" s="36">
        <v>5.53</v>
      </c>
      <c r="CL39" s="36">
        <v>4.38</v>
      </c>
      <c r="CM39" s="70">
        <v>4.7</v>
      </c>
      <c r="CN39" s="70">
        <v>6.43</v>
      </c>
      <c r="CO39" s="70">
        <v>5.86</v>
      </c>
      <c r="CP39" s="70">
        <v>6.39</v>
      </c>
      <c r="CQ39" s="70">
        <v>5.8949999999999996</v>
      </c>
      <c r="CR39" s="70">
        <v>6.07</v>
      </c>
      <c r="CS39" s="70">
        <v>5.53</v>
      </c>
      <c r="CT39" s="70">
        <v>6.43</v>
      </c>
      <c r="CU39" s="70">
        <v>5.35</v>
      </c>
      <c r="CV39" s="70">
        <v>5.61</v>
      </c>
      <c r="CW39" s="70">
        <v>5.38</v>
      </c>
      <c r="CX39" s="70">
        <v>5.96</v>
      </c>
      <c r="CY39" s="70">
        <v>5.7750000000000004</v>
      </c>
      <c r="CZ39" s="70">
        <v>6</v>
      </c>
      <c r="DA39" s="70">
        <v>7.2</v>
      </c>
      <c r="DB39" s="70">
        <v>7.18</v>
      </c>
      <c r="DC39" s="70">
        <v>6.4</v>
      </c>
      <c r="DD39" s="70">
        <v>6.93</v>
      </c>
      <c r="DE39" s="70">
        <v>6.7</v>
      </c>
      <c r="DF39" s="70">
        <v>6.71</v>
      </c>
      <c r="DG39" s="41">
        <v>3.56</v>
      </c>
      <c r="DH39" s="41">
        <v>5.38</v>
      </c>
      <c r="DI39" s="37">
        <v>5.77</v>
      </c>
      <c r="DJ39" s="37">
        <v>6.17</v>
      </c>
      <c r="DK39" s="37">
        <v>6.14</v>
      </c>
      <c r="DL39" s="37">
        <v>5.97</v>
      </c>
      <c r="DM39" s="37">
        <v>5.2</v>
      </c>
      <c r="DN39" s="37">
        <v>6.92</v>
      </c>
      <c r="DO39" s="37">
        <v>5.96</v>
      </c>
      <c r="DP39" s="37">
        <v>4.08</v>
      </c>
      <c r="DQ39" s="37">
        <v>4.4800000000000004</v>
      </c>
      <c r="DR39" s="37">
        <v>4.1399999999999997</v>
      </c>
      <c r="DS39" s="37">
        <v>7.22</v>
      </c>
      <c r="DT39" s="37">
        <v>6.17</v>
      </c>
      <c r="DU39" s="32">
        <v>6.1</v>
      </c>
      <c r="DV39" s="32">
        <v>6.05</v>
      </c>
      <c r="DW39" s="32">
        <v>6.28</v>
      </c>
      <c r="DX39" s="32">
        <v>5.82</v>
      </c>
      <c r="DY39" s="32">
        <v>6.01</v>
      </c>
    </row>
    <row r="40" spans="1:129">
      <c r="A40" s="61" t="s">
        <v>37</v>
      </c>
      <c r="B40" s="40">
        <v>31.19</v>
      </c>
      <c r="C40" s="40">
        <v>31.37</v>
      </c>
      <c r="D40" s="40">
        <v>29.69</v>
      </c>
      <c r="E40" s="40">
        <v>31.62</v>
      </c>
      <c r="F40" s="40">
        <v>29.9</v>
      </c>
      <c r="G40" s="40">
        <v>29.45</v>
      </c>
      <c r="H40" s="40">
        <v>30.72</v>
      </c>
      <c r="I40" s="40">
        <v>33.229999999999997</v>
      </c>
      <c r="J40" s="40">
        <v>30.42</v>
      </c>
      <c r="K40" s="40">
        <v>30.51</v>
      </c>
      <c r="L40" s="51">
        <v>31.2</v>
      </c>
      <c r="M40" s="51">
        <v>29.7</v>
      </c>
      <c r="N40" s="51">
        <v>33.1</v>
      </c>
      <c r="O40" s="51">
        <v>29.4</v>
      </c>
      <c r="P40" s="51">
        <v>31.9</v>
      </c>
      <c r="Q40" s="51">
        <v>32.1</v>
      </c>
      <c r="R40" s="51">
        <v>28.5</v>
      </c>
      <c r="S40" s="51">
        <v>28.6</v>
      </c>
      <c r="T40" s="55">
        <v>45.51</v>
      </c>
      <c r="U40" s="55">
        <v>44.33</v>
      </c>
      <c r="V40" s="55">
        <v>52.58</v>
      </c>
      <c r="X40" s="55">
        <v>44.77</v>
      </c>
      <c r="Y40" s="55">
        <v>20.55</v>
      </c>
      <c r="Z40" s="55">
        <v>35.72</v>
      </c>
      <c r="AA40" s="55">
        <v>13.98</v>
      </c>
      <c r="AB40" s="55">
        <v>10.119999999999999</v>
      </c>
      <c r="AC40" s="8">
        <v>11</v>
      </c>
      <c r="AD40" s="8">
        <v>4.51</v>
      </c>
      <c r="AE40" s="8">
        <v>13</v>
      </c>
      <c r="AF40" s="8">
        <v>9.23</v>
      </c>
      <c r="AG40" s="8">
        <v>8.42</v>
      </c>
      <c r="AH40" s="8">
        <v>12.6</v>
      </c>
      <c r="AI40" s="8">
        <v>12.6</v>
      </c>
      <c r="AJ40" s="15">
        <v>26.85</v>
      </c>
      <c r="AK40" s="14">
        <v>25.1</v>
      </c>
      <c r="AL40" s="15">
        <v>27</v>
      </c>
      <c r="AM40" s="14">
        <v>73.2</v>
      </c>
      <c r="AN40" s="14">
        <v>24.1</v>
      </c>
      <c r="AO40" s="14">
        <v>24.9</v>
      </c>
      <c r="AP40" s="2">
        <v>27.75</v>
      </c>
      <c r="AQ40" s="2">
        <v>30.38</v>
      </c>
      <c r="AR40" s="2">
        <v>30.41</v>
      </c>
      <c r="AS40" s="2">
        <v>23.9</v>
      </c>
      <c r="AT40" s="2">
        <v>31.79</v>
      </c>
      <c r="AU40" s="2">
        <v>30.49</v>
      </c>
      <c r="AV40" s="2">
        <v>33.15</v>
      </c>
      <c r="AW40" s="2">
        <v>28.86</v>
      </c>
      <c r="AX40" s="2">
        <v>30.36</v>
      </c>
      <c r="AY40" s="2">
        <v>31.06</v>
      </c>
      <c r="AZ40" s="2">
        <v>32.74</v>
      </c>
      <c r="BA40" s="2">
        <v>31.49</v>
      </c>
      <c r="BB40" s="2">
        <v>28.62</v>
      </c>
      <c r="BC40" s="2">
        <v>27.65</v>
      </c>
      <c r="BD40" s="2">
        <v>33.08</v>
      </c>
      <c r="BE40" s="4">
        <v>13</v>
      </c>
      <c r="BF40" s="4">
        <v>10</v>
      </c>
      <c r="BG40" s="4">
        <v>16</v>
      </c>
      <c r="BH40" s="4">
        <v>18</v>
      </c>
      <c r="BI40" s="11">
        <v>21.99</v>
      </c>
      <c r="BJ40" s="11">
        <v>9.9436062439077197</v>
      </c>
      <c r="BK40" s="5">
        <v>18.399999999999999</v>
      </c>
      <c r="BL40" s="5">
        <v>25.31</v>
      </c>
      <c r="BM40" s="5">
        <v>27.8</v>
      </c>
      <c r="BN40" s="5">
        <v>15.6</v>
      </c>
      <c r="BO40" s="36">
        <v>17</v>
      </c>
      <c r="BP40" s="36">
        <v>25.1</v>
      </c>
      <c r="BQ40" s="36">
        <v>35.1</v>
      </c>
      <c r="BR40" s="36">
        <v>28.3</v>
      </c>
      <c r="BS40" s="36">
        <v>28</v>
      </c>
      <c r="BT40" s="36">
        <v>24.1</v>
      </c>
      <c r="BU40" s="36">
        <v>26.5</v>
      </c>
      <c r="BV40" s="36">
        <v>4.6399999999999997</v>
      </c>
      <c r="BW40" s="36">
        <v>22</v>
      </c>
      <c r="BX40" s="36">
        <v>22.4</v>
      </c>
      <c r="BY40" s="36">
        <v>22.7</v>
      </c>
      <c r="BZ40" s="36">
        <v>22.7</v>
      </c>
      <c r="CA40" s="36">
        <v>21.4</v>
      </c>
      <c r="CB40" s="36">
        <v>23.1</v>
      </c>
      <c r="CC40" s="36">
        <v>20.5</v>
      </c>
      <c r="CD40" s="36">
        <v>17.899999999999999</v>
      </c>
      <c r="CE40" s="36">
        <v>18</v>
      </c>
      <c r="CF40" s="36">
        <v>19.600000000000001</v>
      </c>
      <c r="CG40" s="36">
        <v>22.3</v>
      </c>
      <c r="CH40" s="36">
        <v>16.399999999999999</v>
      </c>
      <c r="CI40" s="36">
        <v>20.8</v>
      </c>
      <c r="CJ40" s="36">
        <v>17.600000000000001</v>
      </c>
      <c r="CK40" s="36">
        <v>19.7</v>
      </c>
      <c r="CL40" s="36">
        <v>16</v>
      </c>
      <c r="CM40" s="70">
        <v>17.5</v>
      </c>
      <c r="CN40" s="70">
        <v>23.4</v>
      </c>
      <c r="CO40" s="70">
        <v>21.8</v>
      </c>
      <c r="CP40" s="70">
        <v>23.4</v>
      </c>
      <c r="CQ40" s="70">
        <v>21.65</v>
      </c>
      <c r="CR40" s="70">
        <v>22.3</v>
      </c>
      <c r="CS40" s="70">
        <v>20.7</v>
      </c>
      <c r="CT40" s="70">
        <v>23.3</v>
      </c>
      <c r="CU40" s="70">
        <v>19.2</v>
      </c>
      <c r="CV40" s="70">
        <v>20.3</v>
      </c>
      <c r="CW40" s="70">
        <v>19.399999999999999</v>
      </c>
      <c r="CX40" s="70">
        <v>21.7</v>
      </c>
      <c r="CY40" s="70">
        <v>20.9</v>
      </c>
      <c r="CZ40" s="70">
        <v>21.5</v>
      </c>
      <c r="DA40" s="70">
        <v>26.3</v>
      </c>
      <c r="DB40" s="70">
        <v>26.2</v>
      </c>
      <c r="DC40" s="70">
        <v>23.8</v>
      </c>
      <c r="DD40" s="70">
        <v>25.1</v>
      </c>
      <c r="DE40" s="70">
        <v>24.3</v>
      </c>
      <c r="DF40" s="70">
        <v>24.4</v>
      </c>
      <c r="DG40" s="41">
        <v>14</v>
      </c>
      <c r="DH40" s="41">
        <v>21.6</v>
      </c>
      <c r="DI40" s="37">
        <v>21.5</v>
      </c>
      <c r="DJ40" s="37">
        <v>22.7</v>
      </c>
      <c r="DK40" s="37">
        <v>23</v>
      </c>
      <c r="DL40" s="37">
        <v>20.7</v>
      </c>
      <c r="DM40" s="37">
        <v>18.899999999999999</v>
      </c>
      <c r="DN40" s="37">
        <v>24.9</v>
      </c>
      <c r="DO40" s="37">
        <v>22</v>
      </c>
      <c r="DP40" s="37">
        <v>15.4</v>
      </c>
      <c r="DQ40" s="37">
        <v>16.899999999999999</v>
      </c>
      <c r="DR40" s="37">
        <v>15.8</v>
      </c>
      <c r="DS40" s="37">
        <v>25.8</v>
      </c>
      <c r="DT40" s="37">
        <v>22.4</v>
      </c>
      <c r="DU40" s="32">
        <v>24.91</v>
      </c>
      <c r="DV40" s="32">
        <v>23.91</v>
      </c>
      <c r="DW40" s="32">
        <v>24.98</v>
      </c>
      <c r="DX40" s="32">
        <v>23.4</v>
      </c>
      <c r="DY40" s="32">
        <v>23.48</v>
      </c>
    </row>
    <row r="41" spans="1:129">
      <c r="A41" s="61" t="s">
        <v>38</v>
      </c>
      <c r="B41" s="40">
        <v>5.41</v>
      </c>
      <c r="C41" s="40">
        <v>5.4</v>
      </c>
      <c r="D41" s="40">
        <v>5.0999999999999996</v>
      </c>
      <c r="E41" s="40">
        <v>5.48</v>
      </c>
      <c r="F41" s="40">
        <v>5.1100000000000003</v>
      </c>
      <c r="G41" s="40">
        <v>5.04</v>
      </c>
      <c r="H41" s="40">
        <v>5.53</v>
      </c>
      <c r="I41" s="40">
        <v>5.53</v>
      </c>
      <c r="J41" s="40">
        <v>5.54</v>
      </c>
      <c r="K41" s="40">
        <v>5.37</v>
      </c>
      <c r="L41" s="51">
        <v>5.61</v>
      </c>
      <c r="M41" s="51">
        <v>5.3</v>
      </c>
      <c r="N41" s="51">
        <v>5.86</v>
      </c>
      <c r="O41" s="51">
        <v>5.24</v>
      </c>
      <c r="P41" s="51">
        <v>5.71</v>
      </c>
      <c r="Q41" s="51">
        <v>5.84</v>
      </c>
      <c r="R41" s="51">
        <v>5.1100000000000003</v>
      </c>
      <c r="S41" s="51">
        <v>5.0599999999999996</v>
      </c>
      <c r="T41" s="55">
        <v>7.78</v>
      </c>
      <c r="U41" s="55">
        <v>7.61</v>
      </c>
      <c r="V41" s="55">
        <v>7.78</v>
      </c>
      <c r="X41" s="55">
        <v>7.11</v>
      </c>
      <c r="Y41" s="55">
        <v>3.82</v>
      </c>
      <c r="Z41" s="55">
        <v>5.7</v>
      </c>
      <c r="AA41" s="55">
        <v>2.89</v>
      </c>
      <c r="AB41" s="55">
        <v>2.1800000000000002</v>
      </c>
      <c r="AC41" s="8">
        <v>2.12</v>
      </c>
      <c r="AD41" s="8">
        <v>1.19</v>
      </c>
      <c r="AE41" s="8">
        <v>3.06</v>
      </c>
      <c r="AF41" s="8">
        <v>2.09</v>
      </c>
      <c r="AG41" s="8">
        <v>1.8</v>
      </c>
      <c r="AH41" s="8">
        <v>2.68</v>
      </c>
      <c r="AI41" s="8">
        <v>2.83</v>
      </c>
      <c r="AJ41" s="7">
        <v>5.63</v>
      </c>
      <c r="AK41" s="7">
        <v>5.28</v>
      </c>
      <c r="AL41" s="7">
        <v>5.44</v>
      </c>
      <c r="AM41" s="15">
        <v>12.2</v>
      </c>
      <c r="AN41" s="7">
        <v>5.21</v>
      </c>
      <c r="AO41" s="7">
        <v>6.33</v>
      </c>
      <c r="AP41" s="2">
        <v>4.74</v>
      </c>
      <c r="AQ41" s="2">
        <v>4.96</v>
      </c>
      <c r="AR41" s="2">
        <v>4.7</v>
      </c>
      <c r="AS41" s="2">
        <v>4.22</v>
      </c>
      <c r="AT41" s="2">
        <v>5.04</v>
      </c>
      <c r="AU41" s="2">
        <v>4.96</v>
      </c>
      <c r="AV41" s="2">
        <v>5.39</v>
      </c>
      <c r="AW41" s="2">
        <v>4.6900000000000004</v>
      </c>
      <c r="AX41" s="2">
        <v>4.8099999999999996</v>
      </c>
      <c r="AY41" s="2">
        <v>5.19</v>
      </c>
      <c r="AZ41" s="2">
        <v>5.5</v>
      </c>
      <c r="BA41" s="2">
        <v>5.78</v>
      </c>
      <c r="BB41" s="2">
        <v>4.91</v>
      </c>
      <c r="BC41" s="2">
        <v>4.4000000000000004</v>
      </c>
      <c r="BD41" s="2">
        <v>5.21</v>
      </c>
      <c r="BE41" s="4">
        <v>2.2000000000000002</v>
      </c>
      <c r="BF41" s="4">
        <v>1.7</v>
      </c>
      <c r="BG41" s="4">
        <v>2.6</v>
      </c>
      <c r="BH41" s="4">
        <v>3.5</v>
      </c>
      <c r="BI41" s="11">
        <v>4.0999999999999996</v>
      </c>
      <c r="BJ41" s="11">
        <v>2.2557013921059728</v>
      </c>
      <c r="BK41" s="5">
        <v>3.08</v>
      </c>
      <c r="BL41" s="5">
        <v>4.16</v>
      </c>
      <c r="BM41" s="5">
        <v>4.46</v>
      </c>
      <c r="BN41" s="5">
        <v>3.19</v>
      </c>
      <c r="BO41" s="36">
        <v>3.55</v>
      </c>
      <c r="BP41" s="36">
        <v>5.16</v>
      </c>
      <c r="BQ41" s="36">
        <v>6.98</v>
      </c>
      <c r="BR41" s="36">
        <v>5.48</v>
      </c>
      <c r="BS41" s="36">
        <v>5.46</v>
      </c>
      <c r="BT41" s="36">
        <v>4.83</v>
      </c>
      <c r="BU41" s="36">
        <v>5.33</v>
      </c>
      <c r="BV41" s="36">
        <v>1.26</v>
      </c>
      <c r="BW41" s="36">
        <v>4.2300000000000004</v>
      </c>
      <c r="BX41" s="36">
        <v>4.3600000000000003</v>
      </c>
      <c r="BY41" s="36">
        <v>4.45</v>
      </c>
      <c r="BZ41" s="36">
        <v>4.22</v>
      </c>
      <c r="CA41" s="36">
        <v>4.42</v>
      </c>
      <c r="CB41" s="36">
        <v>4.7300000000000004</v>
      </c>
      <c r="CC41" s="36">
        <v>4.34</v>
      </c>
      <c r="CD41" s="36">
        <v>3.79</v>
      </c>
      <c r="CE41" s="36">
        <v>3.86</v>
      </c>
      <c r="CF41" s="36">
        <v>4</v>
      </c>
      <c r="CG41" s="36">
        <v>4.43</v>
      </c>
      <c r="CH41" s="36">
        <v>3.44</v>
      </c>
      <c r="CI41" s="36">
        <v>4.28</v>
      </c>
      <c r="CJ41" s="36">
        <v>3.94</v>
      </c>
      <c r="CK41" s="36">
        <v>3.96</v>
      </c>
      <c r="CL41" s="36">
        <v>3.65</v>
      </c>
      <c r="CM41" s="68">
        <v>3.63</v>
      </c>
      <c r="CN41" s="68">
        <v>4.63</v>
      </c>
      <c r="CO41" s="68">
        <v>4.22</v>
      </c>
      <c r="CP41" s="68">
        <v>4.67</v>
      </c>
      <c r="CQ41" s="68">
        <v>4.3600000000000003</v>
      </c>
      <c r="CR41" s="68">
        <v>4.55</v>
      </c>
      <c r="CS41" s="68">
        <v>4.03</v>
      </c>
      <c r="CT41" s="68">
        <v>4.62</v>
      </c>
      <c r="CU41" s="68">
        <v>3.89</v>
      </c>
      <c r="CV41" s="68">
        <v>4.01</v>
      </c>
      <c r="CW41" s="68">
        <v>3.93</v>
      </c>
      <c r="CX41" s="68">
        <v>4.4400000000000004</v>
      </c>
      <c r="CY41" s="68">
        <v>4.21</v>
      </c>
      <c r="CZ41" s="68">
        <v>4.26</v>
      </c>
      <c r="DA41" s="68">
        <v>5.08</v>
      </c>
      <c r="DB41" s="68">
        <v>5.32</v>
      </c>
      <c r="DC41" s="68">
        <v>4.79</v>
      </c>
      <c r="DD41" s="68">
        <v>5.0199999999999996</v>
      </c>
      <c r="DE41" s="68">
        <v>4.6900000000000004</v>
      </c>
      <c r="DF41" s="68">
        <v>4.78</v>
      </c>
      <c r="DG41" s="41">
        <v>2.94</v>
      </c>
      <c r="DH41" s="41">
        <v>4.43</v>
      </c>
      <c r="DI41" s="37">
        <v>4.32</v>
      </c>
      <c r="DJ41" s="37">
        <v>4.43</v>
      </c>
      <c r="DK41" s="37">
        <v>4.5199999999999996</v>
      </c>
      <c r="DL41" s="37">
        <v>4.34</v>
      </c>
      <c r="DM41" s="37">
        <v>3.87</v>
      </c>
      <c r="DN41" s="37">
        <v>5.19</v>
      </c>
      <c r="DO41" s="37">
        <v>4.3499999999999996</v>
      </c>
      <c r="DP41" s="37">
        <v>3.31</v>
      </c>
      <c r="DQ41" s="37">
        <v>3.8</v>
      </c>
      <c r="DR41" s="37">
        <v>3.33</v>
      </c>
      <c r="DS41" s="37">
        <v>5.01</v>
      </c>
      <c r="DT41" s="37">
        <v>4.46</v>
      </c>
      <c r="DU41" s="32">
        <v>5.04</v>
      </c>
      <c r="DV41" s="32">
        <v>4.75</v>
      </c>
      <c r="DW41" s="32">
        <v>5.05</v>
      </c>
      <c r="DX41" s="32">
        <v>4.78</v>
      </c>
      <c r="DY41" s="32">
        <v>4.9400000000000004</v>
      </c>
    </row>
    <row r="42" spans="1:129">
      <c r="A42" s="61" t="s">
        <v>39</v>
      </c>
      <c r="B42" s="40">
        <v>1.2</v>
      </c>
      <c r="C42" s="40">
        <v>1.2</v>
      </c>
      <c r="D42" s="40">
        <v>1.1599999999999999</v>
      </c>
      <c r="E42" s="40">
        <v>1.1399999999999999</v>
      </c>
      <c r="F42" s="40">
        <v>1.0900000000000001</v>
      </c>
      <c r="G42" s="40">
        <v>1.17</v>
      </c>
      <c r="H42" s="40">
        <v>1.23</v>
      </c>
      <c r="I42" s="40">
        <v>1.3</v>
      </c>
      <c r="J42" s="40">
        <v>1.26</v>
      </c>
      <c r="K42" s="40">
        <v>1.23</v>
      </c>
      <c r="L42" s="51">
        <v>1.27</v>
      </c>
      <c r="M42" s="51">
        <v>1.25</v>
      </c>
      <c r="N42" s="51">
        <v>1.33</v>
      </c>
      <c r="O42" s="51">
        <v>1.23</v>
      </c>
      <c r="P42" s="51">
        <v>1.25</v>
      </c>
      <c r="Q42" s="51">
        <v>1.31</v>
      </c>
      <c r="R42" s="51">
        <v>1.34</v>
      </c>
      <c r="S42" s="51">
        <v>1.28</v>
      </c>
      <c r="T42" s="55">
        <v>1.79</v>
      </c>
      <c r="U42" s="55">
        <v>1.73</v>
      </c>
      <c r="V42" s="55">
        <v>1.69</v>
      </c>
      <c r="X42" s="55">
        <v>1.52</v>
      </c>
      <c r="Y42" s="55">
        <v>0.85</v>
      </c>
      <c r="Z42" s="55">
        <v>1.18</v>
      </c>
      <c r="AA42" s="55">
        <v>0.7</v>
      </c>
      <c r="AB42" s="55">
        <v>0.53</v>
      </c>
      <c r="AC42" s="8">
        <v>0.73</v>
      </c>
      <c r="AD42" s="8">
        <v>0.44</v>
      </c>
      <c r="AE42" s="8">
        <v>0.56000000000000005</v>
      </c>
      <c r="AF42" s="8">
        <v>0.73</v>
      </c>
      <c r="AG42" s="8">
        <v>0.63</v>
      </c>
      <c r="AH42" s="8">
        <v>0.69</v>
      </c>
      <c r="AI42" s="8">
        <v>0.72</v>
      </c>
      <c r="AJ42" s="7">
        <v>0.88500000000000001</v>
      </c>
      <c r="AK42" s="7">
        <v>0.86</v>
      </c>
      <c r="AL42" s="7">
        <v>0.99</v>
      </c>
      <c r="AM42" s="7">
        <v>2.2400000000000002</v>
      </c>
      <c r="AN42" s="7">
        <v>0.84</v>
      </c>
      <c r="AO42" s="7">
        <v>0.67</v>
      </c>
      <c r="AP42" s="2">
        <v>1.19</v>
      </c>
      <c r="AQ42" s="2">
        <v>1.25</v>
      </c>
      <c r="AR42" s="2">
        <v>1.22</v>
      </c>
      <c r="AS42" s="2">
        <v>1.1399999999999999</v>
      </c>
      <c r="AT42" s="2">
        <v>1.32</v>
      </c>
      <c r="AU42" s="2">
        <v>1.4</v>
      </c>
      <c r="AV42" s="2">
        <v>1.33</v>
      </c>
      <c r="AW42" s="2">
        <v>1.3</v>
      </c>
      <c r="AX42" s="2">
        <v>1.3</v>
      </c>
      <c r="AY42" s="2">
        <v>1.34</v>
      </c>
      <c r="AZ42" s="2">
        <v>1.33</v>
      </c>
      <c r="BA42" s="2">
        <v>1.49</v>
      </c>
      <c r="BB42" s="2">
        <v>1.29</v>
      </c>
      <c r="BC42" s="2">
        <v>1.1100000000000001</v>
      </c>
      <c r="BD42" s="2">
        <v>1.32</v>
      </c>
      <c r="BE42" s="4">
        <v>3</v>
      </c>
      <c r="BF42" s="4">
        <v>1</v>
      </c>
      <c r="BG42" s="4">
        <v>1.1000000000000001</v>
      </c>
      <c r="BH42" s="4">
        <v>1.3</v>
      </c>
      <c r="BI42" s="11">
        <v>1.0549999999999999</v>
      </c>
      <c r="BJ42" s="11">
        <v>0.45571222173528703</v>
      </c>
      <c r="BK42" s="5">
        <v>0.74</v>
      </c>
      <c r="BL42" s="13">
        <v>1.1220000000000001</v>
      </c>
      <c r="BM42" s="5">
        <v>1.02</v>
      </c>
      <c r="BN42" s="5">
        <v>0.68</v>
      </c>
      <c r="BO42" s="36">
        <v>1.07</v>
      </c>
      <c r="BP42" s="36">
        <v>0.86</v>
      </c>
      <c r="BQ42" s="36">
        <v>1.1000000000000001</v>
      </c>
      <c r="BR42" s="36">
        <v>0.99</v>
      </c>
      <c r="BS42" s="36">
        <v>0.94</v>
      </c>
      <c r="BT42" s="36">
        <v>0.91</v>
      </c>
      <c r="BU42" s="36">
        <v>0.92</v>
      </c>
      <c r="BV42" s="36">
        <v>0.74</v>
      </c>
      <c r="BW42" s="36">
        <v>1.04</v>
      </c>
      <c r="BX42" s="36">
        <v>1.1000000000000001</v>
      </c>
      <c r="BY42" s="36">
        <v>1.17</v>
      </c>
      <c r="BZ42" s="36">
        <v>1.08</v>
      </c>
      <c r="CA42" s="36">
        <v>1.1499999999999999</v>
      </c>
      <c r="CB42" s="36">
        <v>1.2</v>
      </c>
      <c r="CC42" s="36">
        <v>1.08</v>
      </c>
      <c r="CD42" s="36">
        <v>0.85</v>
      </c>
      <c r="CE42" s="36">
        <v>1.05</v>
      </c>
      <c r="CF42" s="36">
        <v>1.04</v>
      </c>
      <c r="CG42" s="36">
        <v>1.07</v>
      </c>
      <c r="CH42" s="36">
        <v>0.96</v>
      </c>
      <c r="CI42" s="36">
        <v>1.1299999999999999</v>
      </c>
      <c r="CJ42" s="36">
        <v>1.05</v>
      </c>
      <c r="CK42" s="36">
        <v>1.05</v>
      </c>
      <c r="CL42" s="36">
        <v>0.98</v>
      </c>
      <c r="CM42" s="68">
        <v>0.91</v>
      </c>
      <c r="CN42" s="68">
        <v>1.1499999999999999</v>
      </c>
      <c r="CO42" s="68">
        <v>1.07</v>
      </c>
      <c r="CP42" s="68">
        <v>1.18</v>
      </c>
      <c r="CQ42" s="68">
        <v>1.0900000000000001</v>
      </c>
      <c r="CR42" s="68">
        <v>1.1000000000000001</v>
      </c>
      <c r="CS42" s="68">
        <v>1.06</v>
      </c>
      <c r="CT42" s="68">
        <v>1.2</v>
      </c>
      <c r="CU42" s="68">
        <v>1.2</v>
      </c>
      <c r="CV42" s="68">
        <v>1.1599999999999999</v>
      </c>
      <c r="CW42" s="68">
        <v>1.1000000000000001</v>
      </c>
      <c r="CX42" s="68">
        <v>1.22</v>
      </c>
      <c r="CY42" s="68">
        <v>1.1000000000000001</v>
      </c>
      <c r="CZ42" s="68">
        <v>1.1599999999999999</v>
      </c>
      <c r="DA42" s="68">
        <v>1.2</v>
      </c>
      <c r="DB42" s="68">
        <v>1.06</v>
      </c>
      <c r="DC42" s="68">
        <v>1.17</v>
      </c>
      <c r="DD42" s="68">
        <v>1.25</v>
      </c>
      <c r="DE42" s="68">
        <v>1.23</v>
      </c>
      <c r="DF42" s="68">
        <v>1.05</v>
      </c>
      <c r="DG42" s="41">
        <v>0.75</v>
      </c>
      <c r="DH42" s="41">
        <v>1</v>
      </c>
      <c r="DI42" s="37">
        <v>1</v>
      </c>
      <c r="DJ42" s="37">
        <v>1.05</v>
      </c>
      <c r="DK42" s="37">
        <v>1.02</v>
      </c>
      <c r="DL42" s="37">
        <v>1.07</v>
      </c>
      <c r="DM42" s="37">
        <v>1.1000000000000001</v>
      </c>
      <c r="DN42" s="37">
        <v>1.17</v>
      </c>
      <c r="DO42" s="37">
        <v>1.1100000000000001</v>
      </c>
      <c r="DP42" s="37">
        <v>0.85</v>
      </c>
      <c r="DQ42" s="37">
        <v>0.78</v>
      </c>
      <c r="DR42" s="37">
        <v>0.88</v>
      </c>
      <c r="DS42" s="37">
        <v>1.1599999999999999</v>
      </c>
      <c r="DT42" s="37">
        <v>1.05</v>
      </c>
      <c r="DU42" s="32">
        <v>1.45</v>
      </c>
      <c r="DV42" s="32">
        <v>1.27</v>
      </c>
      <c r="DW42" s="32">
        <v>1.45</v>
      </c>
      <c r="DX42" s="32">
        <v>1.24</v>
      </c>
      <c r="DY42" s="32">
        <v>1.27</v>
      </c>
    </row>
    <row r="43" spans="1:129">
      <c r="A43" s="61" t="s">
        <v>40</v>
      </c>
      <c r="B43" s="40">
        <v>3.8</v>
      </c>
      <c r="C43" s="40">
        <v>3.65</v>
      </c>
      <c r="D43" s="40">
        <v>3.6</v>
      </c>
      <c r="E43" s="40">
        <v>3.76</v>
      </c>
      <c r="F43" s="40">
        <v>3.73</v>
      </c>
      <c r="G43" s="40">
        <v>3.61</v>
      </c>
      <c r="H43" s="40">
        <v>3.76</v>
      </c>
      <c r="I43" s="40">
        <v>3.93</v>
      </c>
      <c r="J43" s="40">
        <v>3.83</v>
      </c>
      <c r="K43" s="40">
        <v>3.87</v>
      </c>
      <c r="L43" s="51">
        <v>3.89</v>
      </c>
      <c r="M43" s="51">
        <v>3.75</v>
      </c>
      <c r="N43" s="51">
        <v>4.2300000000000004</v>
      </c>
      <c r="O43" s="51">
        <v>3.7</v>
      </c>
      <c r="P43" s="51">
        <v>4.03</v>
      </c>
      <c r="Q43" s="51">
        <v>4.1500000000000004</v>
      </c>
      <c r="R43" s="51">
        <v>3.44</v>
      </c>
      <c r="S43" s="51">
        <v>3.37</v>
      </c>
      <c r="T43" s="55">
        <v>4.8</v>
      </c>
      <c r="U43" s="55">
        <v>4.6500000000000004</v>
      </c>
      <c r="V43" s="55">
        <v>4.43</v>
      </c>
      <c r="X43" s="55">
        <v>3.93</v>
      </c>
      <c r="Y43" s="55">
        <v>2.59</v>
      </c>
      <c r="Z43" s="55">
        <v>3.44</v>
      </c>
      <c r="AA43" s="55">
        <v>2.11</v>
      </c>
      <c r="AB43" s="55">
        <v>1.77</v>
      </c>
      <c r="AC43" s="8">
        <v>1.71</v>
      </c>
      <c r="AD43" s="8">
        <v>1</v>
      </c>
      <c r="AE43" s="8">
        <v>2.61</v>
      </c>
      <c r="AF43" s="8">
        <v>1.77</v>
      </c>
      <c r="AG43" s="8">
        <v>1.55</v>
      </c>
      <c r="AH43" s="8">
        <v>2.0499999999999998</v>
      </c>
      <c r="AI43" s="8">
        <v>2.16</v>
      </c>
      <c r="AJ43" s="7">
        <v>4.9050000000000002</v>
      </c>
      <c r="AK43" s="7">
        <v>4.32</v>
      </c>
      <c r="AL43" s="7">
        <v>4.41</v>
      </c>
      <c r="AM43" s="7">
        <v>7.98</v>
      </c>
      <c r="AN43" s="7">
        <v>4.8499999999999996</v>
      </c>
      <c r="AO43" s="7">
        <v>6.0449999999999999</v>
      </c>
      <c r="AP43" s="2">
        <v>3.11</v>
      </c>
      <c r="AQ43" s="2">
        <v>3.42</v>
      </c>
      <c r="AR43" s="2">
        <v>3.3</v>
      </c>
      <c r="AS43" s="2">
        <v>2.96</v>
      </c>
      <c r="AT43" s="2">
        <v>3.46</v>
      </c>
      <c r="AU43" s="2">
        <v>3.2</v>
      </c>
      <c r="AV43" s="2">
        <v>3.7</v>
      </c>
      <c r="AW43" s="2">
        <v>3.22</v>
      </c>
      <c r="AX43" s="2">
        <v>3.35</v>
      </c>
      <c r="AY43" s="2">
        <v>3.39</v>
      </c>
      <c r="AZ43" s="2">
        <v>3.44</v>
      </c>
      <c r="BA43" s="2">
        <v>3.48</v>
      </c>
      <c r="BB43" s="2">
        <v>3.22</v>
      </c>
      <c r="BC43" s="2">
        <v>2.98</v>
      </c>
      <c r="BD43" s="2">
        <v>3.59</v>
      </c>
      <c r="BE43" s="4">
        <v>1.9</v>
      </c>
      <c r="BF43" s="4">
        <v>3.4</v>
      </c>
      <c r="BG43" s="4">
        <v>3.9</v>
      </c>
      <c r="BH43" s="4">
        <v>2.6</v>
      </c>
      <c r="BI43" s="11">
        <v>2.81</v>
      </c>
      <c r="BJ43" s="11">
        <v>1.7349461671460884</v>
      </c>
      <c r="BK43" s="5">
        <v>2</v>
      </c>
      <c r="BL43" s="5">
        <v>2.5299999999999998</v>
      </c>
      <c r="BM43" s="5">
        <v>2.63</v>
      </c>
      <c r="BN43" s="5">
        <v>2.5</v>
      </c>
      <c r="BO43" s="36">
        <v>2.54</v>
      </c>
      <c r="BP43" s="36">
        <v>3.16</v>
      </c>
      <c r="BQ43" s="36">
        <v>4.37</v>
      </c>
      <c r="BR43" s="36">
        <v>3.26</v>
      </c>
      <c r="BS43" s="36">
        <v>3.27</v>
      </c>
      <c r="BT43" s="36">
        <v>2.97</v>
      </c>
      <c r="BU43" s="36">
        <v>3.41</v>
      </c>
      <c r="BV43" s="36">
        <v>1.38</v>
      </c>
      <c r="BW43" s="36">
        <v>3.22</v>
      </c>
      <c r="BX43" s="36">
        <v>3.27</v>
      </c>
      <c r="BY43" s="36">
        <v>3.24</v>
      </c>
      <c r="BZ43" s="36">
        <v>3.28</v>
      </c>
      <c r="CA43" s="36">
        <v>3.33</v>
      </c>
      <c r="CB43" s="36">
        <v>3.58</v>
      </c>
      <c r="CC43" s="36">
        <v>3.13</v>
      </c>
      <c r="CD43" s="36">
        <v>2.9</v>
      </c>
      <c r="CE43" s="36">
        <v>2.83</v>
      </c>
      <c r="CF43" s="36">
        <v>2.98</v>
      </c>
      <c r="CG43" s="36">
        <v>3.16</v>
      </c>
      <c r="CH43" s="36">
        <v>2.5299999999999998</v>
      </c>
      <c r="CI43" s="36">
        <v>3.12</v>
      </c>
      <c r="CJ43" s="36">
        <v>3</v>
      </c>
      <c r="CK43" s="36">
        <v>2.96</v>
      </c>
      <c r="CL43" s="36">
        <v>2.66</v>
      </c>
      <c r="CM43" s="68">
        <v>2.4700000000000002</v>
      </c>
      <c r="CN43" s="68">
        <v>2.97</v>
      </c>
      <c r="CO43" s="68">
        <v>2.93</v>
      </c>
      <c r="CP43" s="68">
        <v>3.14</v>
      </c>
      <c r="CQ43" s="68">
        <v>2.85</v>
      </c>
      <c r="CR43" s="68">
        <v>3.08</v>
      </c>
      <c r="CS43" s="68">
        <v>2.83</v>
      </c>
      <c r="CT43" s="68">
        <v>3.21</v>
      </c>
      <c r="CU43" s="68">
        <v>2.89</v>
      </c>
      <c r="CV43" s="68">
        <v>2.68</v>
      </c>
      <c r="CW43" s="68">
        <v>2.83</v>
      </c>
      <c r="CX43" s="68">
        <v>3.22</v>
      </c>
      <c r="CY43" s="68">
        <v>2.9750000000000001</v>
      </c>
      <c r="CZ43" s="68">
        <v>3.26</v>
      </c>
      <c r="DA43" s="68">
        <v>4.1900000000000004</v>
      </c>
      <c r="DB43" s="68">
        <v>4.0599999999999996</v>
      </c>
      <c r="DC43" s="68">
        <v>3.55</v>
      </c>
      <c r="DD43" s="68">
        <v>3.8</v>
      </c>
      <c r="DE43" s="68">
        <v>3.59</v>
      </c>
      <c r="DF43" s="68">
        <v>3.58</v>
      </c>
      <c r="DG43" s="41">
        <v>2.1800000000000002</v>
      </c>
      <c r="DH43" s="41">
        <v>3.17</v>
      </c>
      <c r="DI43" s="37">
        <v>3.08</v>
      </c>
      <c r="DJ43" s="37">
        <v>3.2</v>
      </c>
      <c r="DK43" s="37">
        <v>3.33</v>
      </c>
      <c r="DL43" s="37">
        <v>3.05</v>
      </c>
      <c r="DM43" s="37">
        <v>2.52</v>
      </c>
      <c r="DN43" s="37">
        <v>3.03</v>
      </c>
      <c r="DO43" s="37">
        <v>2.87</v>
      </c>
      <c r="DP43" s="37">
        <v>2.44</v>
      </c>
      <c r="DQ43" s="37">
        <v>2.37</v>
      </c>
      <c r="DR43" s="37">
        <v>2.42</v>
      </c>
      <c r="DS43" s="37">
        <v>3.53</v>
      </c>
      <c r="DT43" s="37">
        <v>3.1</v>
      </c>
      <c r="DU43" s="32">
        <v>4.58</v>
      </c>
      <c r="DV43" s="32">
        <v>4.33</v>
      </c>
      <c r="DW43" s="32">
        <v>4.6500000000000004</v>
      </c>
      <c r="DX43" s="32">
        <v>4.37</v>
      </c>
      <c r="DY43" s="32">
        <v>4.3099999999999996</v>
      </c>
    </row>
    <row r="44" spans="1:129">
      <c r="A44" s="61" t="s">
        <v>41</v>
      </c>
      <c r="B44" s="40">
        <v>0.49</v>
      </c>
      <c r="C44" s="40">
        <v>0.5</v>
      </c>
      <c r="D44" s="40">
        <v>0.48</v>
      </c>
      <c r="E44" s="40">
        <v>0.51</v>
      </c>
      <c r="F44" s="40">
        <v>0.48</v>
      </c>
      <c r="G44" s="40">
        <v>0.48</v>
      </c>
      <c r="H44" s="40">
        <v>0.5</v>
      </c>
      <c r="I44" s="40">
        <v>0.47</v>
      </c>
      <c r="J44" s="40">
        <v>0.49</v>
      </c>
      <c r="K44" s="40">
        <v>0.48</v>
      </c>
      <c r="L44" s="51">
        <v>0.56000000000000005</v>
      </c>
      <c r="M44" s="51">
        <v>0.51</v>
      </c>
      <c r="N44" s="51">
        <v>0.57999999999999996</v>
      </c>
      <c r="O44" s="51">
        <v>0.52</v>
      </c>
      <c r="P44" s="51">
        <v>0.52</v>
      </c>
      <c r="Q44" s="51">
        <v>0.56999999999999995</v>
      </c>
      <c r="R44" s="51">
        <v>0.49</v>
      </c>
      <c r="S44" s="51">
        <v>0.46</v>
      </c>
      <c r="T44" s="55">
        <v>0.56000000000000005</v>
      </c>
      <c r="U44" s="55">
        <v>0.55000000000000004</v>
      </c>
      <c r="V44" s="55">
        <v>0.51</v>
      </c>
      <c r="X44" s="55">
        <v>0.42</v>
      </c>
      <c r="Y44" s="55">
        <v>0.33</v>
      </c>
      <c r="Z44" s="55">
        <v>0.36</v>
      </c>
      <c r="AA44" s="55">
        <v>0.26</v>
      </c>
      <c r="AB44" s="55">
        <v>0.25</v>
      </c>
      <c r="AC44" s="8">
        <v>0.2</v>
      </c>
      <c r="AD44" s="8">
        <v>0.13</v>
      </c>
      <c r="AE44" s="8">
        <v>0.28999999999999998</v>
      </c>
      <c r="AF44" s="8">
        <v>0.23</v>
      </c>
      <c r="AG44" s="8">
        <v>0.2</v>
      </c>
      <c r="AH44" s="8">
        <v>0.25</v>
      </c>
      <c r="AI44" s="8">
        <v>0.25</v>
      </c>
      <c r="AJ44" s="7">
        <v>0.65500000000000003</v>
      </c>
      <c r="AK44" s="7">
        <v>0.59</v>
      </c>
      <c r="AL44" s="7">
        <v>0.6</v>
      </c>
      <c r="AM44" s="7">
        <v>0.9</v>
      </c>
      <c r="AN44" s="7">
        <v>0.67</v>
      </c>
      <c r="AO44" s="7">
        <v>0.87</v>
      </c>
      <c r="AP44" s="2">
        <v>0.36</v>
      </c>
      <c r="AQ44" s="2">
        <v>0.38</v>
      </c>
      <c r="AR44" s="2">
        <v>0.37</v>
      </c>
      <c r="AS44" s="2">
        <v>0.34</v>
      </c>
      <c r="AT44" s="2">
        <v>0.4</v>
      </c>
      <c r="AU44" s="2">
        <v>0.37</v>
      </c>
      <c r="AV44" s="2">
        <v>0.43</v>
      </c>
      <c r="AW44" s="2">
        <v>0.37</v>
      </c>
      <c r="AX44" s="2">
        <v>0.39</v>
      </c>
      <c r="AY44" s="2">
        <v>0.39</v>
      </c>
      <c r="AZ44" s="2">
        <v>0.41</v>
      </c>
      <c r="BA44" s="2">
        <v>0.38</v>
      </c>
      <c r="BB44" s="2">
        <v>0.35</v>
      </c>
      <c r="BC44" s="2">
        <v>0.33</v>
      </c>
      <c r="BD44" s="2">
        <v>0.43</v>
      </c>
      <c r="BE44" s="4">
        <v>0.23</v>
      </c>
      <c r="BF44" s="4">
        <v>0.18</v>
      </c>
      <c r="BG44" s="4">
        <v>0.28000000000000003</v>
      </c>
      <c r="BH44" s="4">
        <v>0.33</v>
      </c>
      <c r="BI44" s="13">
        <v>0.377</v>
      </c>
      <c r="BJ44" s="13">
        <v>0.25316089389863672</v>
      </c>
      <c r="BK44" s="13">
        <v>0.22</v>
      </c>
      <c r="BL44" s="13">
        <v>0.313</v>
      </c>
      <c r="BM44" s="13">
        <v>0.32</v>
      </c>
      <c r="BN44" s="13">
        <v>0.36</v>
      </c>
      <c r="BO44" s="36">
        <v>0.26</v>
      </c>
      <c r="BP44" s="36">
        <v>0.28999999999999998</v>
      </c>
      <c r="BQ44" s="36">
        <v>0.4</v>
      </c>
      <c r="BR44" s="36">
        <v>0.28000000000000003</v>
      </c>
      <c r="BS44" s="36">
        <v>0.3</v>
      </c>
      <c r="BT44" s="36">
        <v>0.3</v>
      </c>
      <c r="BU44" s="36">
        <v>0.28999999999999998</v>
      </c>
      <c r="BV44" s="36">
        <v>0.21</v>
      </c>
      <c r="BW44" s="36">
        <v>0.33</v>
      </c>
      <c r="BX44" s="36">
        <v>0.33</v>
      </c>
      <c r="BY44" s="36">
        <v>0.36</v>
      </c>
      <c r="BZ44" s="36">
        <v>0.34</v>
      </c>
      <c r="CA44" s="36">
        <v>0.34</v>
      </c>
      <c r="CB44" s="36">
        <v>0.35</v>
      </c>
      <c r="CC44" s="36">
        <v>0.36</v>
      </c>
      <c r="CD44" s="36">
        <v>0.34</v>
      </c>
      <c r="CE44" s="36">
        <v>0.33</v>
      </c>
      <c r="CF44" s="36">
        <v>0.36</v>
      </c>
      <c r="CG44" s="36">
        <v>0.38</v>
      </c>
      <c r="CH44" s="36">
        <v>0.31</v>
      </c>
      <c r="CI44" s="36">
        <v>0.34</v>
      </c>
      <c r="CJ44" s="36">
        <v>0.34</v>
      </c>
      <c r="CK44" s="36">
        <v>0.34</v>
      </c>
      <c r="CL44" s="36">
        <v>0.31</v>
      </c>
      <c r="CM44" s="68">
        <v>0.28999999999999998</v>
      </c>
      <c r="CN44" s="68">
        <v>0.32</v>
      </c>
      <c r="CO44" s="68">
        <v>0.33</v>
      </c>
      <c r="CP44" s="68">
        <v>0.35</v>
      </c>
      <c r="CQ44" s="68">
        <v>0.32</v>
      </c>
      <c r="CR44" s="68">
        <v>0.33</v>
      </c>
      <c r="CS44" s="68">
        <v>0.32</v>
      </c>
      <c r="CT44" s="68">
        <v>0.37</v>
      </c>
      <c r="CU44" s="68">
        <v>0.36</v>
      </c>
      <c r="CV44" s="68">
        <v>0.35</v>
      </c>
      <c r="CW44" s="68">
        <v>0.35</v>
      </c>
      <c r="CX44" s="68">
        <v>0.39</v>
      </c>
      <c r="CY44" s="68">
        <v>0.37</v>
      </c>
      <c r="CZ44" s="68">
        <v>0.37</v>
      </c>
      <c r="DA44" s="68">
        <v>0.52</v>
      </c>
      <c r="DB44" s="68">
        <v>0.46</v>
      </c>
      <c r="DC44" s="68">
        <v>0.41</v>
      </c>
      <c r="DD44" s="68">
        <v>0.46</v>
      </c>
      <c r="DE44" s="68">
        <v>0.41</v>
      </c>
      <c r="DF44" s="68">
        <v>0.4</v>
      </c>
      <c r="DG44" s="41">
        <v>0.28000000000000003</v>
      </c>
      <c r="DH44" s="41">
        <v>0.4</v>
      </c>
      <c r="DI44" s="37">
        <v>0.3</v>
      </c>
      <c r="DJ44" s="37">
        <v>0.3</v>
      </c>
      <c r="DK44" s="37">
        <v>0.31</v>
      </c>
      <c r="DL44" s="37">
        <v>0.28999999999999998</v>
      </c>
      <c r="DM44" s="37">
        <v>0.25</v>
      </c>
      <c r="DN44" s="37">
        <v>0.28999999999999998</v>
      </c>
      <c r="DO44" s="37">
        <v>0.32</v>
      </c>
      <c r="DP44" s="37">
        <v>0.28000000000000003</v>
      </c>
      <c r="DQ44" s="37">
        <v>0.26</v>
      </c>
      <c r="DR44" s="37">
        <v>0.25</v>
      </c>
      <c r="DS44" s="37">
        <v>0.35</v>
      </c>
      <c r="DT44" s="37">
        <v>0.32</v>
      </c>
      <c r="DU44" s="32">
        <v>0.64</v>
      </c>
      <c r="DV44" s="32">
        <v>0.59</v>
      </c>
      <c r="DW44" s="32">
        <v>0.65</v>
      </c>
      <c r="DX44" s="32">
        <v>0.65</v>
      </c>
      <c r="DY44" s="32">
        <v>0.65</v>
      </c>
    </row>
    <row r="45" spans="1:129">
      <c r="A45" s="61" t="s">
        <v>42</v>
      </c>
      <c r="B45" s="40">
        <v>2.56</v>
      </c>
      <c r="C45" s="40">
        <v>2.5</v>
      </c>
      <c r="D45" s="40">
        <v>2.4</v>
      </c>
      <c r="E45" s="40">
        <v>2.5499999999999998</v>
      </c>
      <c r="F45" s="40">
        <v>2.38</v>
      </c>
      <c r="G45" s="40">
        <v>2.5</v>
      </c>
      <c r="H45" s="40">
        <v>2.59</v>
      </c>
      <c r="I45" s="40">
        <v>2.48</v>
      </c>
      <c r="J45" s="40">
        <v>2.62</v>
      </c>
      <c r="K45" s="40">
        <v>2.61</v>
      </c>
      <c r="L45" s="51">
        <v>2.57</v>
      </c>
      <c r="M45" s="51">
        <v>2.46</v>
      </c>
      <c r="N45" s="51">
        <v>2.78</v>
      </c>
      <c r="O45" s="51">
        <v>2.38</v>
      </c>
      <c r="P45" s="51">
        <v>2.64</v>
      </c>
      <c r="Q45" s="51">
        <v>2.85</v>
      </c>
      <c r="R45" s="51">
        <v>2.5</v>
      </c>
      <c r="S45" s="51">
        <v>2.37</v>
      </c>
      <c r="T45" s="55">
        <v>2.58</v>
      </c>
      <c r="U45" s="55">
        <v>2.5099999999999998</v>
      </c>
      <c r="V45" s="55">
        <v>2.27</v>
      </c>
      <c r="X45" s="55">
        <v>1.84</v>
      </c>
      <c r="Y45" s="55">
        <v>1.54</v>
      </c>
      <c r="Z45" s="55">
        <v>1.62</v>
      </c>
      <c r="AA45" s="55">
        <v>1.1499999999999999</v>
      </c>
      <c r="AB45" s="55">
        <v>1.24</v>
      </c>
      <c r="AC45" s="8">
        <v>1.02</v>
      </c>
      <c r="AD45" s="8">
        <v>0.54</v>
      </c>
      <c r="AE45" s="8">
        <v>1.17</v>
      </c>
      <c r="AF45" s="8">
        <v>1.06</v>
      </c>
      <c r="AG45" s="8">
        <v>0.94</v>
      </c>
      <c r="AH45" s="8">
        <v>1.1000000000000001</v>
      </c>
      <c r="AI45" s="8">
        <v>1.1000000000000001</v>
      </c>
      <c r="AJ45" s="7">
        <v>3.4449999999999998</v>
      </c>
      <c r="AK45" s="7">
        <v>3.02</v>
      </c>
      <c r="AL45" s="7">
        <v>3.07</v>
      </c>
      <c r="AM45" s="7">
        <v>4.2699999999999996</v>
      </c>
      <c r="AN45" s="7">
        <v>3.77</v>
      </c>
      <c r="AO45" s="7">
        <v>4.5</v>
      </c>
      <c r="AP45" s="2">
        <v>1.97</v>
      </c>
      <c r="AQ45" s="2">
        <v>2.13</v>
      </c>
      <c r="AR45" s="2">
        <v>2.16</v>
      </c>
      <c r="AS45" s="2">
        <v>1.96</v>
      </c>
      <c r="AT45" s="2">
        <v>2.25</v>
      </c>
      <c r="AU45" s="2">
        <v>2.02</v>
      </c>
      <c r="AV45" s="2">
        <v>2.64</v>
      </c>
      <c r="AW45" s="2">
        <v>2.1</v>
      </c>
      <c r="AX45" s="2">
        <v>2.2799999999999998</v>
      </c>
      <c r="AY45" s="2">
        <v>2.44</v>
      </c>
      <c r="AZ45" s="2">
        <v>2.2999999999999998</v>
      </c>
      <c r="BA45" s="2">
        <v>2.15</v>
      </c>
      <c r="BB45" s="2">
        <v>2.2200000000000002</v>
      </c>
      <c r="BC45" s="2">
        <v>2.11</v>
      </c>
      <c r="BD45" s="2">
        <v>2.2799999999999998</v>
      </c>
      <c r="BE45" s="4">
        <v>1.2</v>
      </c>
      <c r="BF45" s="4">
        <v>3.1</v>
      </c>
      <c r="BG45" s="4">
        <v>3.3</v>
      </c>
      <c r="BH45" s="4">
        <v>4.4000000000000004</v>
      </c>
      <c r="BI45" s="13">
        <v>1.94</v>
      </c>
      <c r="BJ45" s="13">
        <v>1.41229231179293</v>
      </c>
      <c r="BK45" s="13">
        <v>1.1399999999999999</v>
      </c>
      <c r="BL45" s="13">
        <v>1.52</v>
      </c>
      <c r="BM45" s="13">
        <v>1.73</v>
      </c>
      <c r="BN45" s="13">
        <v>1.81</v>
      </c>
      <c r="BO45" s="36">
        <v>0.96</v>
      </c>
      <c r="BP45" s="36">
        <v>1.61</v>
      </c>
      <c r="BQ45" s="36">
        <v>2.27</v>
      </c>
      <c r="BR45" s="36">
        <v>1.54</v>
      </c>
      <c r="BS45" s="36">
        <v>1.67</v>
      </c>
      <c r="BT45" s="36">
        <v>1.7</v>
      </c>
      <c r="BU45" s="36">
        <v>1.61</v>
      </c>
      <c r="BV45" s="36">
        <v>1.04</v>
      </c>
      <c r="BW45" s="36">
        <v>1.35</v>
      </c>
      <c r="BX45" s="36">
        <v>1.26</v>
      </c>
      <c r="BY45" s="36">
        <v>1.21</v>
      </c>
      <c r="BZ45" s="36">
        <v>1.32</v>
      </c>
      <c r="CA45" s="36">
        <v>1.39</v>
      </c>
      <c r="CB45" s="36">
        <v>1.47</v>
      </c>
      <c r="CC45" s="36">
        <v>1.52</v>
      </c>
      <c r="CD45" s="36">
        <v>1.51</v>
      </c>
      <c r="CE45" s="36">
        <v>1.43</v>
      </c>
      <c r="CF45" s="36">
        <v>1.64</v>
      </c>
      <c r="CG45" s="36">
        <v>1.62</v>
      </c>
      <c r="CH45" s="36">
        <v>1.4</v>
      </c>
      <c r="CI45" s="36">
        <v>1.55</v>
      </c>
      <c r="CJ45" s="36">
        <v>1.63</v>
      </c>
      <c r="CK45" s="36">
        <v>1.53</v>
      </c>
      <c r="CL45" s="36">
        <v>1.42</v>
      </c>
      <c r="CM45" s="68">
        <v>1.19</v>
      </c>
      <c r="CN45" s="68">
        <v>1.24</v>
      </c>
      <c r="CO45" s="68">
        <v>1.3</v>
      </c>
      <c r="CP45" s="68">
        <v>1.33</v>
      </c>
      <c r="CQ45" s="68">
        <v>1.3149999999999999</v>
      </c>
      <c r="CR45" s="68">
        <v>1.35</v>
      </c>
      <c r="CS45" s="68">
        <v>1.29</v>
      </c>
      <c r="CT45" s="68">
        <v>1.54</v>
      </c>
      <c r="CU45" s="68">
        <v>1.57</v>
      </c>
      <c r="CV45" s="68">
        <v>1.5</v>
      </c>
      <c r="CW45" s="68">
        <v>1.48</v>
      </c>
      <c r="CX45" s="68">
        <v>1.75</v>
      </c>
      <c r="CY45" s="68">
        <v>1.5649999999999999</v>
      </c>
      <c r="CZ45" s="68">
        <v>1.67</v>
      </c>
      <c r="DA45" s="68">
        <v>2.64</v>
      </c>
      <c r="DB45" s="68">
        <v>2.15</v>
      </c>
      <c r="DC45" s="68">
        <v>1.91</v>
      </c>
      <c r="DD45" s="68">
        <v>2.2799999999999998</v>
      </c>
      <c r="DE45" s="68">
        <v>2.0299999999999998</v>
      </c>
      <c r="DF45" s="68">
        <v>1.88</v>
      </c>
      <c r="DG45" s="41">
        <v>1.32</v>
      </c>
      <c r="DH45" s="41">
        <v>1.74</v>
      </c>
      <c r="DI45" s="37">
        <v>1.78</v>
      </c>
      <c r="DJ45" s="37">
        <v>1.82</v>
      </c>
      <c r="DK45" s="37">
        <v>1.87</v>
      </c>
      <c r="DL45" s="37">
        <v>1.21</v>
      </c>
      <c r="DM45" s="37">
        <v>0.97</v>
      </c>
      <c r="DN45" s="37">
        <v>0.99</v>
      </c>
      <c r="DO45" s="37">
        <v>1.29</v>
      </c>
      <c r="DP45" s="37">
        <v>1.2</v>
      </c>
      <c r="DQ45" s="37">
        <v>1.1200000000000001</v>
      </c>
      <c r="DR45" s="37">
        <v>1.1100000000000001</v>
      </c>
      <c r="DS45" s="37">
        <v>1.53</v>
      </c>
      <c r="DT45" s="37">
        <v>1.34</v>
      </c>
      <c r="DU45" s="32">
        <v>3.12</v>
      </c>
      <c r="DV45" s="32">
        <v>3.14</v>
      </c>
      <c r="DW45" s="32">
        <v>3.09</v>
      </c>
      <c r="DX45" s="32">
        <v>3.15</v>
      </c>
      <c r="DY45" s="32">
        <v>3.22</v>
      </c>
    </row>
    <row r="46" spans="1:129">
      <c r="A46" s="61" t="s">
        <v>43</v>
      </c>
      <c r="B46" s="40">
        <v>0.44</v>
      </c>
      <c r="C46" s="40">
        <v>0.43</v>
      </c>
      <c r="D46" s="40">
        <v>0.43</v>
      </c>
      <c r="E46" s="40">
        <v>0.45</v>
      </c>
      <c r="F46" s="40">
        <v>0.41</v>
      </c>
      <c r="G46" s="40">
        <v>0.42</v>
      </c>
      <c r="H46" s="40">
        <v>0.43</v>
      </c>
      <c r="I46" s="40">
        <v>0.42</v>
      </c>
      <c r="J46" s="40">
        <v>0.45</v>
      </c>
      <c r="K46" s="40">
        <v>0.46</v>
      </c>
      <c r="L46" s="51">
        <v>0.49</v>
      </c>
      <c r="M46" s="51">
        <v>0.43</v>
      </c>
      <c r="N46" s="51">
        <v>0.48</v>
      </c>
      <c r="O46" s="51">
        <v>0.43</v>
      </c>
      <c r="P46" s="51">
        <v>0.46</v>
      </c>
      <c r="Q46" s="51">
        <v>0.51</v>
      </c>
      <c r="R46" s="51">
        <v>0.46</v>
      </c>
      <c r="S46" s="51">
        <v>0.43</v>
      </c>
      <c r="T46" s="55">
        <v>0.45</v>
      </c>
      <c r="U46" s="55">
        <v>0.43</v>
      </c>
      <c r="V46" s="55">
        <v>0.4</v>
      </c>
      <c r="X46" s="55">
        <v>0.3</v>
      </c>
      <c r="Y46" s="55">
        <v>0.26</v>
      </c>
      <c r="Z46" s="55">
        <v>0.28000000000000003</v>
      </c>
      <c r="AA46" s="55">
        <v>0.19</v>
      </c>
      <c r="AB46" s="55">
        <v>0.22</v>
      </c>
      <c r="AC46" s="8">
        <v>0.18</v>
      </c>
      <c r="AD46" s="8">
        <v>0.08</v>
      </c>
      <c r="AE46" s="8">
        <v>0.18</v>
      </c>
      <c r="AF46" s="8">
        <v>0.2</v>
      </c>
      <c r="AG46" s="8">
        <v>0.15</v>
      </c>
      <c r="AH46" s="8">
        <v>0.17</v>
      </c>
      <c r="AI46" s="8">
        <v>0.17</v>
      </c>
      <c r="AJ46" s="7">
        <v>0.57499999999999996</v>
      </c>
      <c r="AK46" s="7">
        <v>0.53</v>
      </c>
      <c r="AL46" s="7">
        <v>0.52</v>
      </c>
      <c r="AM46" s="7">
        <v>0.73</v>
      </c>
      <c r="AN46" s="7">
        <v>0.65</v>
      </c>
      <c r="AO46" s="7">
        <v>0.74</v>
      </c>
      <c r="AP46" s="2">
        <v>0.4</v>
      </c>
      <c r="AQ46" s="2">
        <v>0.41</v>
      </c>
      <c r="AR46" s="2">
        <v>0.4</v>
      </c>
      <c r="AS46" s="2">
        <v>0.36</v>
      </c>
      <c r="AT46" s="2">
        <v>0.42</v>
      </c>
      <c r="AU46" s="2">
        <v>0.37</v>
      </c>
      <c r="AV46" s="2">
        <v>0.52</v>
      </c>
      <c r="AW46" s="2">
        <v>0.39</v>
      </c>
      <c r="AX46" s="2">
        <v>0.42</v>
      </c>
      <c r="AY46" s="2">
        <v>0.43</v>
      </c>
      <c r="AZ46" s="2">
        <v>0.43</v>
      </c>
      <c r="BA46" s="2">
        <v>0.43</v>
      </c>
      <c r="BB46" s="2">
        <v>0.42</v>
      </c>
      <c r="BC46" s="2">
        <v>0.39</v>
      </c>
      <c r="BD46" s="2">
        <v>0.45</v>
      </c>
      <c r="BE46" s="4">
        <v>0.22</v>
      </c>
      <c r="BF46" s="4">
        <v>0.43</v>
      </c>
      <c r="BG46" s="4">
        <v>0.5</v>
      </c>
      <c r="BH46" s="4">
        <v>0.8</v>
      </c>
      <c r="BI46" s="13">
        <v>0.35899999999999999</v>
      </c>
      <c r="BJ46" s="13">
        <v>0.2650117876983355</v>
      </c>
      <c r="BK46" s="13">
        <v>0.19</v>
      </c>
      <c r="BL46" s="13">
        <v>0.27700000000000002</v>
      </c>
      <c r="BM46" s="13">
        <v>0.3</v>
      </c>
      <c r="BN46" s="13">
        <v>0.33</v>
      </c>
      <c r="BO46" s="36">
        <v>0.13</v>
      </c>
      <c r="BP46" s="36">
        <v>0.27</v>
      </c>
      <c r="BQ46" s="36">
        <v>0.37</v>
      </c>
      <c r="BR46" s="36">
        <v>0.24</v>
      </c>
      <c r="BS46" s="36">
        <v>0.27</v>
      </c>
      <c r="BT46" s="36">
        <v>0.28999999999999998</v>
      </c>
      <c r="BU46" s="36">
        <v>0.26</v>
      </c>
      <c r="BV46" s="36">
        <v>0.18</v>
      </c>
      <c r="BW46" s="36">
        <v>0.21</v>
      </c>
      <c r="BX46" s="36">
        <v>0.23</v>
      </c>
      <c r="BY46" s="36">
        <v>0.21</v>
      </c>
      <c r="BZ46" s="36">
        <v>0.21</v>
      </c>
      <c r="CA46" s="36">
        <v>0.2</v>
      </c>
      <c r="CB46" s="36">
        <v>0.22</v>
      </c>
      <c r="CC46" s="36">
        <v>0.25</v>
      </c>
      <c r="CD46" s="36">
        <v>0.24</v>
      </c>
      <c r="CE46" s="36">
        <v>0.24</v>
      </c>
      <c r="CF46" s="36">
        <v>0.27</v>
      </c>
      <c r="CG46" s="36">
        <v>0.27</v>
      </c>
      <c r="CH46" s="36">
        <v>0.23</v>
      </c>
      <c r="CI46" s="36">
        <v>0.25</v>
      </c>
      <c r="CJ46" s="36">
        <v>0.27</v>
      </c>
      <c r="CK46" s="36">
        <v>0.25</v>
      </c>
      <c r="CL46" s="36">
        <v>0.25</v>
      </c>
      <c r="CM46" s="68">
        <v>0.2</v>
      </c>
      <c r="CN46" s="68">
        <v>0.2</v>
      </c>
      <c r="CO46" s="68">
        <v>0.23</v>
      </c>
      <c r="CP46" s="68">
        <v>0.21</v>
      </c>
      <c r="CQ46" s="68">
        <v>0.21</v>
      </c>
      <c r="CR46" s="68">
        <v>0.22</v>
      </c>
      <c r="CS46" s="68">
        <v>0.21</v>
      </c>
      <c r="CT46" s="68">
        <v>0.26</v>
      </c>
      <c r="CU46" s="68">
        <v>0.27</v>
      </c>
      <c r="CV46" s="68">
        <v>0.26</v>
      </c>
      <c r="CW46" s="68">
        <v>0.27</v>
      </c>
      <c r="CX46" s="68">
        <v>0.3</v>
      </c>
      <c r="CY46" s="68">
        <v>0.28000000000000003</v>
      </c>
      <c r="CZ46" s="68">
        <v>0.28999999999999998</v>
      </c>
      <c r="DA46" s="68">
        <v>0.47</v>
      </c>
      <c r="DB46" s="68">
        <v>0.38</v>
      </c>
      <c r="DC46" s="68">
        <v>0.33</v>
      </c>
      <c r="DD46" s="68">
        <v>0.43</v>
      </c>
      <c r="DE46" s="68">
        <v>0.39</v>
      </c>
      <c r="DF46" s="68">
        <v>0.31</v>
      </c>
      <c r="DG46" s="41">
        <v>0.25</v>
      </c>
      <c r="DH46" s="41">
        <v>0.28000000000000003</v>
      </c>
      <c r="DI46" s="37">
        <v>0.33</v>
      </c>
      <c r="DJ46" s="37">
        <v>0.33</v>
      </c>
      <c r="DK46" s="37">
        <v>0.33</v>
      </c>
      <c r="DL46" s="37">
        <v>0.22</v>
      </c>
      <c r="DM46" s="37">
        <v>0.14000000000000001</v>
      </c>
      <c r="DN46" s="37">
        <v>0.15</v>
      </c>
      <c r="DO46" s="37">
        <v>0.2</v>
      </c>
      <c r="DP46" s="37">
        <v>0.19</v>
      </c>
      <c r="DQ46" s="37">
        <v>0.16</v>
      </c>
      <c r="DR46" s="37">
        <v>0.18</v>
      </c>
      <c r="DS46" s="37">
        <v>0.25</v>
      </c>
      <c r="DT46" s="37">
        <v>0.23</v>
      </c>
      <c r="DU46" s="32">
        <v>0.56000000000000005</v>
      </c>
      <c r="DV46" s="32">
        <v>0.57999999999999996</v>
      </c>
      <c r="DW46" s="32">
        <v>0.62</v>
      </c>
      <c r="DX46" s="32">
        <v>0.61</v>
      </c>
      <c r="DY46" s="32">
        <v>0.6</v>
      </c>
    </row>
    <row r="47" spans="1:129">
      <c r="A47" s="61" t="s">
        <v>44</v>
      </c>
      <c r="B47" s="40">
        <v>1.18</v>
      </c>
      <c r="C47" s="40">
        <v>1.19</v>
      </c>
      <c r="D47" s="40">
        <v>1.1599999999999999</v>
      </c>
      <c r="E47" s="40">
        <v>1.24</v>
      </c>
      <c r="F47" s="40">
        <v>1.1299999999999999</v>
      </c>
      <c r="G47" s="40">
        <v>1.1499999999999999</v>
      </c>
      <c r="H47" s="40">
        <v>1.21</v>
      </c>
      <c r="I47" s="40">
        <v>1.1599999999999999</v>
      </c>
      <c r="J47" s="40">
        <v>1.25</v>
      </c>
      <c r="K47" s="40">
        <v>1.26</v>
      </c>
      <c r="L47" s="51">
        <v>1.28</v>
      </c>
      <c r="M47" s="51">
        <v>1.18</v>
      </c>
      <c r="N47" s="51">
        <v>1.28</v>
      </c>
      <c r="O47" s="51">
        <v>1.19</v>
      </c>
      <c r="P47" s="51">
        <v>1.25</v>
      </c>
      <c r="Q47" s="51">
        <v>1.35</v>
      </c>
      <c r="R47" s="51">
        <v>1.25</v>
      </c>
      <c r="S47" s="51">
        <v>1.17</v>
      </c>
      <c r="T47" s="55">
        <v>1.1200000000000001</v>
      </c>
      <c r="U47" s="55">
        <v>1.04</v>
      </c>
      <c r="V47" s="55">
        <v>0.99</v>
      </c>
      <c r="X47" s="55">
        <v>0.73</v>
      </c>
      <c r="Y47" s="55">
        <v>0.64</v>
      </c>
      <c r="Z47" s="55">
        <v>0.7</v>
      </c>
      <c r="AA47" s="55">
        <v>0.46</v>
      </c>
      <c r="AB47" s="55">
        <v>0.53</v>
      </c>
      <c r="AC47" s="8">
        <v>0.52</v>
      </c>
      <c r="AD47" s="8">
        <v>0.2</v>
      </c>
      <c r="AE47" s="8">
        <v>0.44</v>
      </c>
      <c r="AF47" s="8">
        <v>0.56000000000000005</v>
      </c>
      <c r="AG47" s="8">
        <v>0.42</v>
      </c>
      <c r="AH47" s="8">
        <v>0.49</v>
      </c>
      <c r="AI47" s="8">
        <v>0.47</v>
      </c>
      <c r="AJ47" s="7">
        <v>1.53</v>
      </c>
      <c r="AK47" s="7">
        <v>1.36</v>
      </c>
      <c r="AL47" s="7">
        <v>1.35</v>
      </c>
      <c r="AM47" s="7">
        <v>2.1</v>
      </c>
      <c r="AN47" s="7">
        <v>1.8</v>
      </c>
      <c r="AO47" s="7">
        <v>1.8049999999999999</v>
      </c>
      <c r="AP47" s="2">
        <v>1.1000000000000001</v>
      </c>
      <c r="AQ47" s="2">
        <v>1.17</v>
      </c>
      <c r="AR47" s="2">
        <v>1.1499999999999999</v>
      </c>
      <c r="AS47" s="2">
        <v>1</v>
      </c>
      <c r="AT47" s="2">
        <v>1.25</v>
      </c>
      <c r="AU47" s="2">
        <v>1.1100000000000001</v>
      </c>
      <c r="AV47" s="2">
        <v>1.44</v>
      </c>
      <c r="AW47" s="2">
        <v>1.1499999999999999</v>
      </c>
      <c r="AX47" s="2">
        <v>1.24</v>
      </c>
      <c r="AY47" s="2">
        <v>1.17</v>
      </c>
      <c r="AZ47" s="2">
        <v>1.2</v>
      </c>
      <c r="BA47" s="2">
        <v>1.1499999999999999</v>
      </c>
      <c r="BB47" s="2">
        <v>1.05</v>
      </c>
      <c r="BC47" s="2">
        <v>1.07</v>
      </c>
      <c r="BD47" s="2">
        <v>1.1499999999999999</v>
      </c>
      <c r="BE47" s="4">
        <v>0.62</v>
      </c>
      <c r="BF47" s="4">
        <v>1</v>
      </c>
      <c r="BG47" s="4">
        <v>1.2</v>
      </c>
      <c r="BH47" s="4">
        <v>2.4</v>
      </c>
      <c r="BI47" s="13">
        <v>0.94</v>
      </c>
      <c r="BJ47" s="13">
        <v>0.64741866509700408</v>
      </c>
      <c r="BK47" s="13">
        <v>0.55000000000000004</v>
      </c>
      <c r="BL47" s="13">
        <v>0.7</v>
      </c>
      <c r="BM47" s="13">
        <v>0.75</v>
      </c>
      <c r="BN47" s="13">
        <v>0.87</v>
      </c>
      <c r="BO47" s="36">
        <v>0.38</v>
      </c>
      <c r="BP47" s="36">
        <v>0.73</v>
      </c>
      <c r="BQ47" s="36">
        <v>0.98</v>
      </c>
      <c r="BR47" s="36">
        <v>0.67</v>
      </c>
      <c r="BS47" s="36">
        <v>0.77</v>
      </c>
      <c r="BT47" s="36">
        <v>0.8</v>
      </c>
      <c r="BU47" s="36">
        <v>0.69</v>
      </c>
      <c r="BV47" s="36">
        <v>0.5</v>
      </c>
      <c r="BW47" s="36">
        <v>0.57999999999999996</v>
      </c>
      <c r="BX47" s="36">
        <v>0.62</v>
      </c>
      <c r="BY47" s="36">
        <v>0.53</v>
      </c>
      <c r="BZ47" s="36">
        <v>0.63</v>
      </c>
      <c r="CA47" s="36">
        <v>0.59</v>
      </c>
      <c r="CB47" s="36">
        <v>0.65</v>
      </c>
      <c r="CC47" s="36">
        <v>0.71</v>
      </c>
      <c r="CD47" s="36">
        <v>0.65</v>
      </c>
      <c r="CE47" s="36">
        <v>0.67</v>
      </c>
      <c r="CF47" s="36">
        <v>0.73</v>
      </c>
      <c r="CG47" s="36">
        <v>0.68</v>
      </c>
      <c r="CH47" s="36">
        <v>0.65</v>
      </c>
      <c r="CI47" s="36">
        <v>0.7</v>
      </c>
      <c r="CJ47" s="36">
        <v>0.71</v>
      </c>
      <c r="CK47" s="36">
        <v>0.65</v>
      </c>
      <c r="CL47" s="36">
        <v>0.69</v>
      </c>
      <c r="CM47" s="68">
        <v>0.56000000000000005</v>
      </c>
      <c r="CN47" s="68">
        <v>0.53</v>
      </c>
      <c r="CO47" s="68">
        <v>0.64</v>
      </c>
      <c r="CP47" s="68">
        <v>0.56999999999999995</v>
      </c>
      <c r="CQ47" s="68">
        <v>0.57499999999999996</v>
      </c>
      <c r="CR47" s="68">
        <v>0.59</v>
      </c>
      <c r="CS47" s="68">
        <v>0.56000000000000005</v>
      </c>
      <c r="CT47" s="68">
        <v>0.75</v>
      </c>
      <c r="CU47" s="68">
        <v>0.8</v>
      </c>
      <c r="CV47" s="68">
        <v>0.72</v>
      </c>
      <c r="CW47" s="68">
        <v>0.71</v>
      </c>
      <c r="CX47" s="68">
        <v>0.83</v>
      </c>
      <c r="CY47" s="68">
        <v>0.77500000000000002</v>
      </c>
      <c r="CZ47" s="68">
        <v>0.79</v>
      </c>
      <c r="DA47" s="68">
        <v>1.34</v>
      </c>
      <c r="DB47" s="68">
        <v>1.03</v>
      </c>
      <c r="DC47" s="68">
        <v>0.87</v>
      </c>
      <c r="DD47" s="68">
        <v>1.18</v>
      </c>
      <c r="DE47" s="68">
        <v>1.08</v>
      </c>
      <c r="DF47" s="68">
        <v>0.87</v>
      </c>
      <c r="DG47" s="41">
        <v>0.63</v>
      </c>
      <c r="DH47" s="41">
        <v>0.68</v>
      </c>
      <c r="DI47" s="37">
        <v>0.88</v>
      </c>
      <c r="DJ47" s="37">
        <v>0.9</v>
      </c>
      <c r="DK47" s="37">
        <v>0.9</v>
      </c>
      <c r="DL47" s="37">
        <v>0.68</v>
      </c>
      <c r="DM47" s="37">
        <v>0.42</v>
      </c>
      <c r="DN47" s="37">
        <v>0.43</v>
      </c>
      <c r="DO47" s="37">
        <v>0.54</v>
      </c>
      <c r="DP47" s="37">
        <v>0.49</v>
      </c>
      <c r="DQ47" s="37">
        <v>0.44</v>
      </c>
      <c r="DR47" s="37">
        <v>0.45</v>
      </c>
      <c r="DS47" s="37">
        <v>0.71</v>
      </c>
      <c r="DT47" s="37">
        <v>0.63</v>
      </c>
      <c r="DU47" s="32">
        <v>1.6</v>
      </c>
      <c r="DV47" s="32">
        <v>1.59</v>
      </c>
      <c r="DW47" s="32">
        <v>1.67</v>
      </c>
      <c r="DX47" s="32">
        <v>1.59</v>
      </c>
      <c r="DY47" s="32">
        <v>1.65</v>
      </c>
    </row>
    <row r="48" spans="1:129">
      <c r="A48" s="61" t="s">
        <v>45</v>
      </c>
      <c r="B48" s="40">
        <v>0.17</v>
      </c>
      <c r="C48" s="40">
        <v>0.16</v>
      </c>
      <c r="D48" s="40">
        <v>0.16</v>
      </c>
      <c r="E48" s="40">
        <v>0.16</v>
      </c>
      <c r="F48" s="40">
        <v>0.17</v>
      </c>
      <c r="G48" s="40">
        <v>0.19</v>
      </c>
      <c r="H48" s="40">
        <v>0.16</v>
      </c>
      <c r="I48" s="40">
        <v>0.16</v>
      </c>
      <c r="J48" s="40">
        <v>0.16</v>
      </c>
      <c r="K48" s="40">
        <v>0.17</v>
      </c>
      <c r="L48" s="51">
        <v>0.18</v>
      </c>
      <c r="M48" s="51">
        <v>0.16</v>
      </c>
      <c r="N48" s="51">
        <v>0.18</v>
      </c>
      <c r="O48" s="51">
        <v>0.16</v>
      </c>
      <c r="P48" s="51">
        <v>0.17</v>
      </c>
      <c r="Q48" s="51">
        <v>0.17</v>
      </c>
      <c r="R48" s="51">
        <v>0.17</v>
      </c>
      <c r="S48" s="51">
        <v>0.16</v>
      </c>
      <c r="AC48" s="8">
        <v>7.0000000000000007E-2</v>
      </c>
      <c r="AD48" s="8">
        <v>0.03</v>
      </c>
      <c r="AE48" s="8">
        <v>0.06</v>
      </c>
      <c r="AF48" s="8">
        <v>0.08</v>
      </c>
      <c r="AG48" s="8">
        <v>0.06</v>
      </c>
      <c r="AH48" s="8">
        <v>7.0000000000000007E-2</v>
      </c>
      <c r="AI48" s="8">
        <v>0.06</v>
      </c>
      <c r="AJ48" s="7">
        <v>0.19</v>
      </c>
      <c r="AK48" s="7">
        <v>0.18</v>
      </c>
      <c r="AL48" s="7">
        <v>0.17</v>
      </c>
      <c r="AM48" s="7">
        <v>0.26</v>
      </c>
      <c r="AN48" s="7">
        <v>0.25</v>
      </c>
      <c r="AO48" s="7">
        <v>0.22</v>
      </c>
      <c r="AP48" s="2">
        <v>0.15</v>
      </c>
      <c r="AQ48" s="2">
        <v>0.16</v>
      </c>
      <c r="AR48" s="2">
        <v>0.17</v>
      </c>
      <c r="AS48" s="2">
        <v>0.15</v>
      </c>
      <c r="AT48" s="2">
        <v>0.16</v>
      </c>
      <c r="AU48" s="2">
        <v>0.15</v>
      </c>
      <c r="AV48" s="2">
        <v>0.2</v>
      </c>
      <c r="AW48" s="2">
        <v>0.15</v>
      </c>
      <c r="AX48" s="2">
        <v>0.16</v>
      </c>
      <c r="AY48" s="2">
        <v>0.16</v>
      </c>
      <c r="AZ48" s="2">
        <v>0.16</v>
      </c>
      <c r="BA48" s="2">
        <v>0.17</v>
      </c>
      <c r="BB48" s="2">
        <v>0.16</v>
      </c>
      <c r="BC48" s="2">
        <v>0.14000000000000001</v>
      </c>
      <c r="BD48" s="2">
        <v>0.16</v>
      </c>
      <c r="BE48" s="4">
        <v>0.09</v>
      </c>
      <c r="BF48" s="4">
        <v>0.1</v>
      </c>
      <c r="BG48" s="4">
        <v>0.12</v>
      </c>
      <c r="BH48" s="4">
        <v>0.37</v>
      </c>
      <c r="BI48" s="13">
        <v>0.14099999999999999</v>
      </c>
      <c r="BJ48" s="13">
        <v>0.10204391389544003</v>
      </c>
      <c r="BK48" s="13">
        <v>7.0000000000000007E-2</v>
      </c>
      <c r="BL48" s="13">
        <v>9.8000000000000004E-2</v>
      </c>
      <c r="BM48" s="13">
        <v>0.1</v>
      </c>
      <c r="BN48" s="13">
        <v>0.14000000000000001</v>
      </c>
      <c r="BO48" s="36">
        <v>0.05</v>
      </c>
      <c r="BP48" s="36">
        <v>0.1</v>
      </c>
      <c r="BQ48" s="36">
        <v>0.13</v>
      </c>
      <c r="BR48" s="36">
        <v>0.08</v>
      </c>
      <c r="BS48" s="36">
        <v>0.09</v>
      </c>
      <c r="BT48" s="36">
        <v>0.11</v>
      </c>
      <c r="BU48" s="36">
        <v>0.09</v>
      </c>
      <c r="BV48" s="36">
        <v>7.0000000000000007E-2</v>
      </c>
      <c r="BW48" s="36">
        <v>0.06</v>
      </c>
      <c r="BX48" s="36">
        <v>0.08</v>
      </c>
      <c r="BY48" s="36">
        <v>7.0000000000000007E-2</v>
      </c>
      <c r="BZ48" s="36">
        <v>0.09</v>
      </c>
      <c r="CA48" s="36">
        <v>7.0000000000000007E-2</v>
      </c>
      <c r="CB48" s="36">
        <v>7.0000000000000007E-2</v>
      </c>
      <c r="CC48" s="36">
        <v>0.09</v>
      </c>
      <c r="CD48" s="36">
        <v>0.09</v>
      </c>
      <c r="CE48" s="36">
        <v>0.09</v>
      </c>
      <c r="CF48" s="36">
        <v>0.1</v>
      </c>
      <c r="CG48" s="36">
        <v>0.09</v>
      </c>
      <c r="CH48" s="36">
        <v>0.09</v>
      </c>
      <c r="CI48" s="36">
        <v>0.11</v>
      </c>
      <c r="CJ48" s="36">
        <v>0.1</v>
      </c>
      <c r="CK48" s="36">
        <v>0.09</v>
      </c>
      <c r="CL48" s="36">
        <v>0.09</v>
      </c>
      <c r="CM48" s="68">
        <v>7.0000000000000007E-2</v>
      </c>
      <c r="CN48" s="68">
        <v>7.0000000000000007E-2</v>
      </c>
      <c r="CO48" s="68">
        <v>0.08</v>
      </c>
      <c r="CP48" s="68">
        <v>0.06</v>
      </c>
      <c r="CQ48" s="68">
        <v>7.0000000000000007E-2</v>
      </c>
      <c r="CR48" s="68">
        <v>0.08</v>
      </c>
      <c r="CS48" s="68">
        <v>7.0000000000000007E-2</v>
      </c>
      <c r="CT48" s="68">
        <v>0.09</v>
      </c>
      <c r="CU48" s="68">
        <v>0.09</v>
      </c>
      <c r="CV48" s="68">
        <v>0.09</v>
      </c>
      <c r="CW48" s="68">
        <v>0.1</v>
      </c>
      <c r="CX48" s="68">
        <v>0.11</v>
      </c>
      <c r="CY48" s="68">
        <v>9.5000000000000001E-2</v>
      </c>
      <c r="CZ48" s="68">
        <v>0.11</v>
      </c>
      <c r="DA48" s="68">
        <v>0.18</v>
      </c>
      <c r="DB48" s="68">
        <v>0.14000000000000001</v>
      </c>
      <c r="DC48" s="68">
        <v>0.11</v>
      </c>
      <c r="DD48" s="68">
        <v>0.16</v>
      </c>
      <c r="DE48" s="68">
        <v>0.14000000000000001</v>
      </c>
      <c r="DF48" s="68">
        <v>0.12</v>
      </c>
      <c r="DG48" s="41">
        <v>0.09</v>
      </c>
      <c r="DH48" s="41">
        <v>0.09</v>
      </c>
      <c r="DI48" s="37">
        <v>0.11</v>
      </c>
      <c r="DJ48" s="37">
        <v>0.11</v>
      </c>
      <c r="DK48" s="37">
        <v>0.11</v>
      </c>
      <c r="DL48" s="37">
        <v>0.11</v>
      </c>
      <c r="DM48" s="37">
        <v>0.05</v>
      </c>
      <c r="DN48" s="37">
        <v>0.04</v>
      </c>
      <c r="DO48" s="37">
        <v>0.08</v>
      </c>
      <c r="DP48" s="37">
        <v>0.06</v>
      </c>
      <c r="DQ48" s="37">
        <v>0.06</v>
      </c>
      <c r="DR48" s="37">
        <v>0.06</v>
      </c>
      <c r="DS48" s="37">
        <v>0.09</v>
      </c>
      <c r="DT48" s="37">
        <v>0.08</v>
      </c>
      <c r="DU48" s="32">
        <v>0.24</v>
      </c>
      <c r="DV48" s="32">
        <v>0.23</v>
      </c>
      <c r="DW48" s="32">
        <v>0.25</v>
      </c>
      <c r="DX48" s="32">
        <v>0.22</v>
      </c>
      <c r="DY48" s="32">
        <v>0.24</v>
      </c>
    </row>
    <row r="49" spans="1:129">
      <c r="A49" s="61" t="s">
        <v>46</v>
      </c>
      <c r="B49" s="40">
        <v>1.04</v>
      </c>
      <c r="C49" s="40">
        <v>1.01</v>
      </c>
      <c r="D49" s="40">
        <v>0.99</v>
      </c>
      <c r="E49" s="40">
        <v>1.01</v>
      </c>
      <c r="F49" s="40">
        <v>1</v>
      </c>
      <c r="G49" s="40">
        <v>1.1000000000000001</v>
      </c>
      <c r="H49" s="40">
        <v>1.1100000000000001</v>
      </c>
      <c r="I49" s="40">
        <v>1.07</v>
      </c>
      <c r="J49" s="40">
        <v>1.06</v>
      </c>
      <c r="K49" s="40">
        <v>1.07</v>
      </c>
      <c r="L49" s="51">
        <v>1.0900000000000001</v>
      </c>
      <c r="M49" s="51">
        <v>0.99</v>
      </c>
      <c r="N49" s="51">
        <v>1.06</v>
      </c>
      <c r="O49" s="51">
        <v>1.07</v>
      </c>
      <c r="P49" s="51">
        <v>1.06</v>
      </c>
      <c r="Q49" s="51">
        <v>1.1599999999999999</v>
      </c>
      <c r="R49" s="51">
        <v>1.04</v>
      </c>
      <c r="S49" s="51">
        <v>1.03</v>
      </c>
      <c r="T49" s="55">
        <v>0.82</v>
      </c>
      <c r="U49" s="55">
        <v>0.74</v>
      </c>
      <c r="V49" s="55">
        <v>0.73</v>
      </c>
      <c r="X49" s="55">
        <v>0.51</v>
      </c>
      <c r="Y49" s="55">
        <v>0.47</v>
      </c>
      <c r="Z49" s="55">
        <v>0.6</v>
      </c>
      <c r="AA49" s="55">
        <v>0.32</v>
      </c>
      <c r="AB49" s="55">
        <v>0.42</v>
      </c>
      <c r="AC49" s="8">
        <v>0.47</v>
      </c>
      <c r="AD49" s="8">
        <v>0.18</v>
      </c>
      <c r="AE49" s="8">
        <v>0.38</v>
      </c>
      <c r="AF49" s="8">
        <v>0.54</v>
      </c>
      <c r="AG49" s="8">
        <v>0.38</v>
      </c>
      <c r="AH49" s="8">
        <v>0.36</v>
      </c>
      <c r="AI49" s="8">
        <v>0.37</v>
      </c>
      <c r="AJ49" s="7">
        <v>1.1950000000000001</v>
      </c>
      <c r="AK49" s="7">
        <v>1.1399999999999999</v>
      </c>
      <c r="AL49" s="7">
        <v>1.06</v>
      </c>
      <c r="AM49" s="7">
        <v>1.67</v>
      </c>
      <c r="AN49" s="7">
        <v>1.43</v>
      </c>
      <c r="AO49" s="7">
        <v>1.39</v>
      </c>
      <c r="AP49" s="2">
        <v>0.85</v>
      </c>
      <c r="AQ49" s="2">
        <v>0.88</v>
      </c>
      <c r="AR49" s="2">
        <v>0.94</v>
      </c>
      <c r="AS49" s="2">
        <v>0.82</v>
      </c>
      <c r="AT49" s="2">
        <v>0.93</v>
      </c>
      <c r="AU49" s="2">
        <v>0.87</v>
      </c>
      <c r="AV49" s="2">
        <v>1.19</v>
      </c>
      <c r="AW49" s="2">
        <v>0.89</v>
      </c>
      <c r="AX49" s="2">
        <v>0.91</v>
      </c>
      <c r="AY49" s="2">
        <v>0.99</v>
      </c>
      <c r="AZ49" s="2">
        <v>0.93</v>
      </c>
      <c r="BA49" s="2">
        <v>0.99</v>
      </c>
      <c r="BB49" s="2">
        <v>0.91</v>
      </c>
      <c r="BC49" s="2">
        <v>0.9</v>
      </c>
      <c r="BD49" s="2">
        <v>1.04</v>
      </c>
      <c r="BE49" s="4">
        <v>0.53</v>
      </c>
      <c r="BF49" s="4">
        <v>0.63</v>
      </c>
      <c r="BG49" s="4">
        <v>0.93</v>
      </c>
      <c r="BH49" s="4">
        <v>1.4</v>
      </c>
      <c r="BI49" s="13">
        <v>0.89</v>
      </c>
      <c r="BJ49" s="13">
        <v>0.62748732282682662</v>
      </c>
      <c r="BK49" s="13">
        <v>0.43</v>
      </c>
      <c r="BL49" s="13">
        <v>0.65</v>
      </c>
      <c r="BM49" s="13">
        <v>0.7</v>
      </c>
      <c r="BN49" s="13">
        <v>0.74</v>
      </c>
      <c r="BO49" s="36">
        <v>0.32</v>
      </c>
      <c r="BP49" s="36">
        <v>0.6</v>
      </c>
      <c r="BQ49" s="36">
        <v>0.78</v>
      </c>
      <c r="BR49" s="36">
        <v>0.54</v>
      </c>
      <c r="BS49" s="36">
        <v>0.6</v>
      </c>
      <c r="BT49" s="36">
        <v>0.67</v>
      </c>
      <c r="BU49" s="36">
        <v>0.54</v>
      </c>
      <c r="BV49" s="36">
        <v>0.41</v>
      </c>
      <c r="BW49" s="36">
        <v>0.46</v>
      </c>
      <c r="BX49" s="36">
        <v>0.47</v>
      </c>
      <c r="BY49" s="36">
        <v>0.46</v>
      </c>
      <c r="BZ49" s="36">
        <v>0.49</v>
      </c>
      <c r="CA49" s="36">
        <v>0.51</v>
      </c>
      <c r="CB49" s="36">
        <v>0.47</v>
      </c>
      <c r="CC49" s="36">
        <v>0.56000000000000005</v>
      </c>
      <c r="CD49" s="36">
        <v>0.56000000000000005</v>
      </c>
      <c r="CE49" s="36">
        <v>0.6</v>
      </c>
      <c r="CF49" s="36">
        <v>0.62</v>
      </c>
      <c r="CG49" s="36">
        <v>0.6</v>
      </c>
      <c r="CH49" s="36">
        <v>0.55000000000000004</v>
      </c>
      <c r="CI49" s="36">
        <v>0.63</v>
      </c>
      <c r="CJ49" s="36">
        <v>0.65</v>
      </c>
      <c r="CK49" s="36">
        <v>0.64</v>
      </c>
      <c r="CL49" s="36">
        <v>0.59</v>
      </c>
      <c r="CM49" s="68">
        <v>0.47</v>
      </c>
      <c r="CN49" s="68">
        <v>0.42</v>
      </c>
      <c r="CO49" s="68">
        <v>0.47</v>
      </c>
      <c r="CP49" s="68">
        <v>0.44</v>
      </c>
      <c r="CQ49" s="68">
        <v>0.45500000000000002</v>
      </c>
      <c r="CR49" s="68">
        <v>0.48</v>
      </c>
      <c r="CS49" s="68">
        <v>0.43</v>
      </c>
      <c r="CT49" s="68">
        <v>0.6</v>
      </c>
      <c r="CU49" s="68">
        <v>0.61</v>
      </c>
      <c r="CV49" s="68">
        <v>0.57999999999999996</v>
      </c>
      <c r="CW49" s="68">
        <v>0.65</v>
      </c>
      <c r="CX49" s="68">
        <v>0.72</v>
      </c>
      <c r="CY49" s="68">
        <v>0.64</v>
      </c>
      <c r="CZ49" s="68">
        <v>0.66</v>
      </c>
      <c r="DA49" s="68">
        <v>1.1499999999999999</v>
      </c>
      <c r="DB49" s="68">
        <v>0.82</v>
      </c>
      <c r="DC49" s="68">
        <v>0.75</v>
      </c>
      <c r="DD49" s="68">
        <v>1.05</v>
      </c>
      <c r="DE49" s="68">
        <v>0.9</v>
      </c>
      <c r="DF49" s="68">
        <v>0.75</v>
      </c>
      <c r="DG49" s="41">
        <v>0.59</v>
      </c>
      <c r="DH49" s="41">
        <v>0.57999999999999996</v>
      </c>
      <c r="DI49" s="37">
        <v>0.74</v>
      </c>
      <c r="DJ49" s="37">
        <v>0.66</v>
      </c>
      <c r="DK49" s="37">
        <v>0.73</v>
      </c>
      <c r="DL49" s="37">
        <v>0.75</v>
      </c>
      <c r="DM49" s="37">
        <v>0.28999999999999998</v>
      </c>
      <c r="DN49" s="37">
        <v>0.25</v>
      </c>
      <c r="DO49" s="37">
        <v>0.47</v>
      </c>
      <c r="DP49" s="37">
        <v>0.43</v>
      </c>
      <c r="DQ49" s="37">
        <v>0.38</v>
      </c>
      <c r="DR49" s="37">
        <v>0.41</v>
      </c>
      <c r="DS49" s="37">
        <v>0.54</v>
      </c>
      <c r="DT49" s="37">
        <v>0.55000000000000004</v>
      </c>
      <c r="DU49" s="32">
        <v>1.5</v>
      </c>
      <c r="DV49" s="32">
        <v>1.49</v>
      </c>
      <c r="DW49" s="32">
        <v>1.62</v>
      </c>
      <c r="DX49" s="32">
        <v>1.47</v>
      </c>
      <c r="DY49" s="32">
        <v>1.62</v>
      </c>
    </row>
    <row r="50" spans="1:129">
      <c r="A50" s="61" t="s">
        <v>47</v>
      </c>
      <c r="B50" s="40">
        <v>0.16</v>
      </c>
      <c r="C50" s="40">
        <v>0.15</v>
      </c>
      <c r="D50" s="40">
        <v>0.14000000000000001</v>
      </c>
      <c r="E50" s="40">
        <v>0.16</v>
      </c>
      <c r="F50" s="40">
        <v>0.14000000000000001</v>
      </c>
      <c r="G50" s="40">
        <v>0.15</v>
      </c>
      <c r="H50" s="40">
        <v>0.17</v>
      </c>
      <c r="I50" s="40">
        <v>0.17</v>
      </c>
      <c r="J50" s="40">
        <v>0.18</v>
      </c>
      <c r="K50" s="40">
        <v>0.17</v>
      </c>
      <c r="L50" s="51">
        <v>0.17</v>
      </c>
      <c r="M50" s="51">
        <v>0.15</v>
      </c>
      <c r="N50" s="51">
        <v>0.16</v>
      </c>
      <c r="O50" s="51">
        <v>0.15</v>
      </c>
      <c r="P50" s="51">
        <v>0.15</v>
      </c>
      <c r="Q50" s="51">
        <v>0.17</v>
      </c>
      <c r="R50" s="51">
        <v>0.16</v>
      </c>
      <c r="S50" s="51">
        <v>0.16</v>
      </c>
      <c r="T50" s="55">
        <v>0.11</v>
      </c>
      <c r="U50" s="55">
        <v>0.09</v>
      </c>
      <c r="V50" s="55">
        <v>0.09</v>
      </c>
      <c r="X50" s="55">
        <v>0.06</v>
      </c>
      <c r="Y50" s="55">
        <v>0.06</v>
      </c>
      <c r="Z50" s="55">
        <v>0.09</v>
      </c>
      <c r="AA50" s="55">
        <v>0.04</v>
      </c>
      <c r="AB50" s="55">
        <v>0.06</v>
      </c>
      <c r="AC50" s="8">
        <v>7.0000000000000007E-2</v>
      </c>
      <c r="AD50" s="8">
        <v>0.03</v>
      </c>
      <c r="AE50" s="8">
        <v>0.05</v>
      </c>
      <c r="AF50" s="8">
        <v>7.0000000000000007E-2</v>
      </c>
      <c r="AG50" s="8">
        <v>0.06</v>
      </c>
      <c r="AH50" s="8">
        <v>0.06</v>
      </c>
      <c r="AI50" s="8">
        <v>0.06</v>
      </c>
      <c r="AJ50" s="7">
        <v>0.15</v>
      </c>
      <c r="AK50" s="7">
        <v>0.16</v>
      </c>
      <c r="AL50" s="7">
        <v>0.14000000000000001</v>
      </c>
      <c r="AM50" s="7">
        <v>0.23</v>
      </c>
      <c r="AN50" s="7">
        <v>0.2</v>
      </c>
      <c r="AO50" s="7">
        <v>0.17</v>
      </c>
      <c r="AP50" s="2">
        <v>0.14000000000000001</v>
      </c>
      <c r="AQ50" s="2">
        <v>0.14000000000000001</v>
      </c>
      <c r="AR50" s="2">
        <v>0.13</v>
      </c>
      <c r="AS50" s="2">
        <v>0.14000000000000001</v>
      </c>
      <c r="AT50" s="2">
        <v>0.15</v>
      </c>
      <c r="AU50" s="2">
        <v>0.14000000000000001</v>
      </c>
      <c r="AV50" s="2">
        <v>0.18</v>
      </c>
      <c r="AW50" s="2">
        <v>0.14000000000000001</v>
      </c>
      <c r="AX50" s="2">
        <v>0.17</v>
      </c>
      <c r="AY50" s="2">
        <v>0.15</v>
      </c>
      <c r="AZ50" s="2">
        <v>0.15</v>
      </c>
      <c r="BA50" s="2">
        <v>0.16</v>
      </c>
      <c r="BB50" s="2">
        <v>0.14000000000000001</v>
      </c>
      <c r="BC50" s="2">
        <v>0.14000000000000001</v>
      </c>
      <c r="BD50" s="2">
        <v>0.15</v>
      </c>
      <c r="BE50" s="4">
        <v>7.0000000000000007E-2</v>
      </c>
      <c r="BF50" s="4">
        <v>0.12</v>
      </c>
      <c r="BG50" s="4">
        <v>0.18</v>
      </c>
      <c r="BH50" s="4">
        <v>7.0000000000000007E-2</v>
      </c>
      <c r="BI50" s="13">
        <v>0.13500000000000001</v>
      </c>
      <c r="BJ50" s="13">
        <v>9.7156988457688526E-2</v>
      </c>
      <c r="BK50" s="13">
        <v>0.06</v>
      </c>
      <c r="BL50" s="13">
        <v>9.4E-2</v>
      </c>
      <c r="BM50" s="13">
        <v>0.1</v>
      </c>
      <c r="BN50" s="13">
        <v>0.12</v>
      </c>
      <c r="BO50" s="36">
        <v>0.05</v>
      </c>
      <c r="BP50" s="36">
        <v>0.08</v>
      </c>
      <c r="BQ50" s="36">
        <v>0.11</v>
      </c>
      <c r="BR50" s="36">
        <v>0.08</v>
      </c>
      <c r="BS50" s="36">
        <v>0.09</v>
      </c>
      <c r="BT50" s="36">
        <v>0.1</v>
      </c>
      <c r="BU50" s="36">
        <v>0.08</v>
      </c>
      <c r="BV50" s="36">
        <v>0.06</v>
      </c>
      <c r="BW50" s="36">
        <v>7.0000000000000007E-2</v>
      </c>
      <c r="BX50" s="36">
        <v>7.0000000000000007E-2</v>
      </c>
      <c r="BY50" s="36">
        <v>0.08</v>
      </c>
      <c r="BZ50" s="36">
        <v>0.08</v>
      </c>
      <c r="CA50" s="36">
        <v>0.08</v>
      </c>
      <c r="CB50" s="36">
        <v>0.08</v>
      </c>
      <c r="CC50" s="36">
        <v>7.0000000000000007E-2</v>
      </c>
      <c r="CD50" s="36">
        <v>0.08</v>
      </c>
      <c r="CE50" s="36">
        <v>0.09</v>
      </c>
      <c r="CF50" s="36">
        <v>0.09</v>
      </c>
      <c r="CG50" s="36">
        <v>0.1</v>
      </c>
      <c r="CH50" s="36">
        <v>0.09</v>
      </c>
      <c r="CI50" s="36">
        <v>0.09</v>
      </c>
      <c r="CJ50" s="36">
        <v>0.09</v>
      </c>
      <c r="CK50" s="36">
        <v>0.09</v>
      </c>
      <c r="CL50" s="36">
        <v>0.08</v>
      </c>
      <c r="CM50" s="68">
        <v>0.06</v>
      </c>
      <c r="CN50" s="68">
        <v>0.06</v>
      </c>
      <c r="CO50" s="68">
        <v>7.0000000000000007E-2</v>
      </c>
      <c r="CP50" s="68">
        <v>0.06</v>
      </c>
      <c r="CQ50" s="68">
        <v>6.5000000000000002E-2</v>
      </c>
      <c r="CR50" s="68">
        <v>7.0000000000000007E-2</v>
      </c>
      <c r="CS50" s="68">
        <v>0.06</v>
      </c>
      <c r="CT50" s="68">
        <v>0.09</v>
      </c>
      <c r="CU50" s="68">
        <v>0.1</v>
      </c>
      <c r="CV50" s="68">
        <v>0.09</v>
      </c>
      <c r="CW50" s="68">
        <v>0.09</v>
      </c>
      <c r="CX50" s="68">
        <v>0.1</v>
      </c>
      <c r="CY50" s="68">
        <v>9.5000000000000001E-2</v>
      </c>
      <c r="CZ50" s="68">
        <v>0.1</v>
      </c>
      <c r="DA50" s="68">
        <v>0.16</v>
      </c>
      <c r="DB50" s="68">
        <v>0.13</v>
      </c>
      <c r="DC50" s="68">
        <v>0.11</v>
      </c>
      <c r="DD50" s="68">
        <v>0.14000000000000001</v>
      </c>
      <c r="DE50" s="68">
        <v>0.14000000000000001</v>
      </c>
      <c r="DF50" s="68">
        <v>0.1</v>
      </c>
      <c r="DG50" s="41">
        <v>0.09</v>
      </c>
      <c r="DH50" s="41">
        <v>0.08</v>
      </c>
      <c r="DI50" s="37">
        <v>0.11</v>
      </c>
      <c r="DJ50" s="37">
        <v>0.09</v>
      </c>
      <c r="DK50" s="37">
        <v>0.1</v>
      </c>
      <c r="DL50" s="37">
        <v>0.11</v>
      </c>
      <c r="DM50" s="37">
        <v>0.04</v>
      </c>
      <c r="DN50" s="37">
        <v>0.04</v>
      </c>
      <c r="DO50" s="37">
        <v>7.0000000000000007E-2</v>
      </c>
      <c r="DP50" s="37">
        <v>0.06</v>
      </c>
      <c r="DQ50" s="37">
        <v>0.05</v>
      </c>
      <c r="DR50" s="37">
        <v>0.05</v>
      </c>
      <c r="DS50" s="37">
        <v>0.08</v>
      </c>
      <c r="DT50" s="37">
        <v>0.08</v>
      </c>
      <c r="DU50" s="32">
        <v>0.19</v>
      </c>
      <c r="DV50" s="32">
        <v>0.2</v>
      </c>
      <c r="DW50" s="32">
        <v>0.22</v>
      </c>
      <c r="DX50" s="32">
        <v>0.24</v>
      </c>
      <c r="DY50" s="32">
        <v>0.25</v>
      </c>
    </row>
    <row r="51" spans="1:129">
      <c r="A51" s="61" t="s">
        <v>48</v>
      </c>
      <c r="B51" s="40">
        <v>3.75</v>
      </c>
      <c r="C51" s="40">
        <v>4.01</v>
      </c>
      <c r="D51" s="40">
        <v>3.92</v>
      </c>
      <c r="E51" s="40">
        <v>3.81</v>
      </c>
      <c r="F51" s="40">
        <v>3.18</v>
      </c>
      <c r="G51" s="40">
        <v>3.8</v>
      </c>
      <c r="H51" s="40">
        <v>3.93</v>
      </c>
      <c r="I51" s="40">
        <v>4.18</v>
      </c>
      <c r="J51" s="40">
        <v>3.87</v>
      </c>
      <c r="K51" s="40">
        <v>4.18</v>
      </c>
      <c r="L51" s="51">
        <v>5.57</v>
      </c>
      <c r="M51" s="51">
        <v>5.07</v>
      </c>
      <c r="N51" s="51">
        <v>4.62</v>
      </c>
      <c r="O51" s="51">
        <v>4.8</v>
      </c>
      <c r="P51" s="51">
        <v>4.5999999999999996</v>
      </c>
      <c r="Q51" s="51">
        <v>5.31</v>
      </c>
      <c r="R51" s="51">
        <v>4.25</v>
      </c>
      <c r="S51" s="51">
        <v>4.08</v>
      </c>
      <c r="AC51" s="8">
        <v>3.12</v>
      </c>
      <c r="AD51" s="8">
        <v>1.66</v>
      </c>
      <c r="AE51" s="8">
        <v>1.92</v>
      </c>
      <c r="AF51" s="8">
        <v>2.58</v>
      </c>
      <c r="AG51" s="8">
        <v>2.36</v>
      </c>
      <c r="AH51" s="8">
        <v>2.29</v>
      </c>
      <c r="AI51" s="8">
        <v>2.77</v>
      </c>
      <c r="AJ51" s="7">
        <v>3.09</v>
      </c>
      <c r="AK51" s="7">
        <v>2.81</v>
      </c>
      <c r="AL51" s="7">
        <v>3.69</v>
      </c>
      <c r="AM51" s="7">
        <v>5.61</v>
      </c>
      <c r="AN51" s="7">
        <v>3.16</v>
      </c>
      <c r="AO51" s="7">
        <v>2.62</v>
      </c>
      <c r="AP51" s="2">
        <v>4.58</v>
      </c>
      <c r="AQ51" s="2">
        <v>4.7300000000000004</v>
      </c>
      <c r="AR51" s="2">
        <v>4.51</v>
      </c>
      <c r="AS51" s="2">
        <v>4.43</v>
      </c>
      <c r="AT51" s="2">
        <v>4.82</v>
      </c>
      <c r="AU51" s="2">
        <v>4.34</v>
      </c>
      <c r="AV51" s="2">
        <v>4.9400000000000004</v>
      </c>
      <c r="AW51" s="2">
        <v>4.7300000000000004</v>
      </c>
      <c r="AX51" s="2">
        <v>5.03</v>
      </c>
      <c r="AY51" s="2">
        <v>4.8</v>
      </c>
      <c r="AZ51" s="2">
        <v>5.12</v>
      </c>
      <c r="BA51" s="2">
        <v>5.38</v>
      </c>
      <c r="BB51" s="2">
        <v>4.49</v>
      </c>
      <c r="BC51" s="2">
        <v>4.63</v>
      </c>
      <c r="BD51" s="2">
        <v>5.0999999999999996</v>
      </c>
      <c r="BE51" s="4">
        <v>2.2000000000000002</v>
      </c>
      <c r="BF51" s="4">
        <v>0.43</v>
      </c>
      <c r="BG51" s="4">
        <v>1.34</v>
      </c>
      <c r="BH51" s="4">
        <v>0.44</v>
      </c>
      <c r="BI51" s="13">
        <v>3.01</v>
      </c>
      <c r="BJ51" s="13">
        <v>2.4686738765523515</v>
      </c>
      <c r="BK51" s="13">
        <v>3.4</v>
      </c>
      <c r="BL51" s="13">
        <v>3.5</v>
      </c>
      <c r="BM51" s="13">
        <v>4</v>
      </c>
      <c r="BN51" s="13">
        <v>2.5</v>
      </c>
      <c r="BO51" s="36">
        <v>3.53</v>
      </c>
      <c r="BP51" s="36">
        <v>3.3</v>
      </c>
      <c r="BQ51" s="36">
        <v>3.55</v>
      </c>
      <c r="BR51" s="36">
        <v>3.53</v>
      </c>
      <c r="BS51" s="36">
        <v>3.4</v>
      </c>
      <c r="BT51" s="36">
        <v>3.27</v>
      </c>
      <c r="BU51" s="36">
        <v>3.55</v>
      </c>
      <c r="BV51" s="36">
        <v>1.5</v>
      </c>
      <c r="BW51" s="36">
        <v>3.3</v>
      </c>
      <c r="BX51" s="36">
        <v>3.59</v>
      </c>
      <c r="BY51" s="36">
        <v>3.51</v>
      </c>
      <c r="BZ51" s="36">
        <v>3.52</v>
      </c>
      <c r="CA51" s="36">
        <v>3.85</v>
      </c>
      <c r="CB51" s="36">
        <v>3.64</v>
      </c>
      <c r="CC51" s="36">
        <v>3.67</v>
      </c>
      <c r="CD51" s="36">
        <v>3.44</v>
      </c>
      <c r="CE51" s="36">
        <v>3.61</v>
      </c>
      <c r="CF51" s="36">
        <v>3.48</v>
      </c>
      <c r="CG51" s="36">
        <v>3.61</v>
      </c>
      <c r="CH51" s="36">
        <v>3.62</v>
      </c>
      <c r="CI51" s="36">
        <v>3.47</v>
      </c>
      <c r="CJ51" s="36">
        <v>3.61</v>
      </c>
      <c r="CK51" s="36">
        <v>3.45</v>
      </c>
      <c r="CL51" s="36">
        <v>3.5</v>
      </c>
      <c r="CM51" s="70">
        <v>2.89</v>
      </c>
      <c r="CN51" s="70">
        <v>3.05</v>
      </c>
      <c r="CO51" s="70">
        <v>3.18</v>
      </c>
      <c r="CP51" s="70">
        <v>3.06</v>
      </c>
      <c r="CQ51" s="70">
        <v>3.12</v>
      </c>
      <c r="CR51" s="70">
        <v>2.99</v>
      </c>
      <c r="CS51" s="70">
        <v>2.98</v>
      </c>
      <c r="CT51" s="70">
        <v>3.23</v>
      </c>
      <c r="CU51" s="70">
        <v>3.4</v>
      </c>
      <c r="CV51" s="70">
        <v>3.17</v>
      </c>
      <c r="CW51" s="70">
        <v>3.08</v>
      </c>
      <c r="CX51" s="70">
        <v>3.27</v>
      </c>
      <c r="CY51" s="70">
        <v>3.105</v>
      </c>
      <c r="CZ51" s="70">
        <v>3.26</v>
      </c>
      <c r="DA51" s="70">
        <v>3.48</v>
      </c>
      <c r="DB51" s="70">
        <v>3.57</v>
      </c>
      <c r="DC51" s="70">
        <v>3.47</v>
      </c>
      <c r="DD51" s="70">
        <v>3.6</v>
      </c>
      <c r="DE51" s="70">
        <v>3.56</v>
      </c>
      <c r="DF51" s="70">
        <v>3.18</v>
      </c>
      <c r="DG51" s="41">
        <v>2.94</v>
      </c>
      <c r="DH51" s="41">
        <v>3.08</v>
      </c>
      <c r="DI51" s="37">
        <v>3.3</v>
      </c>
      <c r="DJ51" s="37">
        <v>3.1</v>
      </c>
      <c r="DK51" s="37">
        <v>3.41</v>
      </c>
      <c r="DL51" s="37">
        <v>3.1</v>
      </c>
      <c r="DM51" s="37">
        <v>3.27</v>
      </c>
      <c r="DN51" s="37">
        <v>3.43</v>
      </c>
      <c r="DO51" s="37">
        <v>3.33</v>
      </c>
      <c r="DP51" s="37">
        <v>3.2</v>
      </c>
      <c r="DQ51" s="37">
        <v>3.49</v>
      </c>
      <c r="DR51" s="37">
        <v>3.2</v>
      </c>
      <c r="DS51" s="37">
        <v>4.09</v>
      </c>
      <c r="DT51" s="37">
        <v>3.34</v>
      </c>
      <c r="DU51" s="32">
        <v>4.0199999999999996</v>
      </c>
      <c r="DV51" s="32">
        <v>3.97</v>
      </c>
      <c r="DW51" s="32">
        <v>4.1399999999999997</v>
      </c>
      <c r="DX51" s="32">
        <v>4.24</v>
      </c>
      <c r="DY51" s="32">
        <v>4.51</v>
      </c>
    </row>
    <row r="52" spans="1:129">
      <c r="A52" s="61" t="s">
        <v>49</v>
      </c>
      <c r="B52" s="40">
        <v>0.9</v>
      </c>
      <c r="C52" s="40">
        <v>0.9</v>
      </c>
      <c r="D52" s="40">
        <v>0.88</v>
      </c>
      <c r="E52" s="40">
        <v>0.9</v>
      </c>
      <c r="F52" s="40">
        <v>0.86</v>
      </c>
      <c r="G52" s="40">
        <v>0.88</v>
      </c>
      <c r="H52" s="40">
        <v>0.94</v>
      </c>
      <c r="I52" s="40">
        <v>0.84</v>
      </c>
      <c r="J52" s="40">
        <v>0.93</v>
      </c>
      <c r="K52" s="40">
        <v>0.9</v>
      </c>
      <c r="L52" s="51">
        <v>0.98</v>
      </c>
      <c r="M52" s="51">
        <v>0.96</v>
      </c>
      <c r="N52" s="51">
        <v>0.91</v>
      </c>
      <c r="O52" s="51">
        <v>1.04</v>
      </c>
      <c r="P52" s="51">
        <v>0.89</v>
      </c>
      <c r="Q52" s="51">
        <v>0.9</v>
      </c>
      <c r="R52" s="51">
        <v>0.77</v>
      </c>
      <c r="S52" s="51">
        <v>0.8</v>
      </c>
      <c r="T52" s="55">
        <v>0.51</v>
      </c>
      <c r="U52" s="55">
        <v>0.51</v>
      </c>
      <c r="V52" s="55">
        <v>0.55000000000000004</v>
      </c>
      <c r="X52" s="55">
        <v>0.39</v>
      </c>
      <c r="Y52" s="55">
        <v>0.37</v>
      </c>
      <c r="Z52" s="55">
        <v>0.38</v>
      </c>
      <c r="AA52" s="55">
        <v>0.25</v>
      </c>
      <c r="AB52" s="55">
        <v>0.27</v>
      </c>
      <c r="AC52" s="8">
        <v>0.25</v>
      </c>
      <c r="AD52" s="8">
        <v>0.17</v>
      </c>
      <c r="AE52" s="8">
        <v>0.43</v>
      </c>
      <c r="AF52" s="8">
        <v>0.37</v>
      </c>
      <c r="AG52" s="8">
        <v>0.28999999999999998</v>
      </c>
      <c r="AH52" s="8">
        <v>0.28999999999999998</v>
      </c>
      <c r="AI52" s="8">
        <v>0.39</v>
      </c>
      <c r="AJ52" s="7">
        <v>1.1000000000000001</v>
      </c>
      <c r="AK52" s="7">
        <v>1.08</v>
      </c>
      <c r="AL52" s="7">
        <v>1.4</v>
      </c>
      <c r="AM52" s="7">
        <v>1.01</v>
      </c>
      <c r="AN52" s="7">
        <v>0.83</v>
      </c>
      <c r="AO52" s="7">
        <v>1.085</v>
      </c>
      <c r="AP52" s="2">
        <v>0.51</v>
      </c>
      <c r="AQ52" s="2">
        <v>0.48</v>
      </c>
      <c r="AR52" s="2">
        <v>0.57999999999999996</v>
      </c>
      <c r="AS52" s="2">
        <v>0.54</v>
      </c>
      <c r="AT52" s="2">
        <v>0.53</v>
      </c>
      <c r="AU52" s="2">
        <v>0.48</v>
      </c>
      <c r="AV52" s="2">
        <v>0.54</v>
      </c>
      <c r="AW52" s="2">
        <v>0.52</v>
      </c>
      <c r="AX52" s="2">
        <v>0.53</v>
      </c>
      <c r="AY52" s="2">
        <v>0.5</v>
      </c>
      <c r="AZ52" s="2">
        <v>0.56000000000000005</v>
      </c>
      <c r="BA52" s="2">
        <v>0.54</v>
      </c>
      <c r="BB52" s="2">
        <v>0.54</v>
      </c>
      <c r="BC52" s="2">
        <v>0.51</v>
      </c>
      <c r="BD52" s="2">
        <v>0.65</v>
      </c>
      <c r="BE52" s="4">
        <v>0.78</v>
      </c>
      <c r="BF52" s="4">
        <v>0.81</v>
      </c>
      <c r="BG52" s="4">
        <v>0.83</v>
      </c>
      <c r="BH52" s="4">
        <v>0.64</v>
      </c>
      <c r="BI52" s="13">
        <v>0.42849999999999999</v>
      </c>
      <c r="BJ52" s="13">
        <v>0.49476703597910343</v>
      </c>
      <c r="BK52" s="13">
        <v>0.3</v>
      </c>
      <c r="BL52" s="13">
        <v>0.30020000000000002</v>
      </c>
      <c r="BM52" s="13">
        <v>0.3</v>
      </c>
      <c r="BN52" s="13">
        <v>0.7</v>
      </c>
      <c r="BO52" s="36">
        <v>0.35</v>
      </c>
      <c r="BP52" s="36">
        <v>0.38</v>
      </c>
      <c r="BQ52" s="36">
        <v>0.45</v>
      </c>
      <c r="BR52" s="36">
        <v>0.42</v>
      </c>
      <c r="BS52" s="36">
        <v>0.38</v>
      </c>
      <c r="BT52" s="36">
        <v>0.38</v>
      </c>
      <c r="BU52" s="36">
        <v>0.33</v>
      </c>
      <c r="BV52" s="36">
        <v>0.42</v>
      </c>
      <c r="BW52" s="36">
        <v>0.49</v>
      </c>
      <c r="BX52" s="36">
        <v>0.48</v>
      </c>
      <c r="BY52" s="36">
        <v>0.41</v>
      </c>
      <c r="BZ52" s="36">
        <v>0.41</v>
      </c>
      <c r="CA52" s="36">
        <v>0.39</v>
      </c>
      <c r="CB52" s="36">
        <v>0.35</v>
      </c>
      <c r="CC52" s="36">
        <v>0.81</v>
      </c>
      <c r="CD52" s="36">
        <v>0.79</v>
      </c>
      <c r="CE52" s="36">
        <v>0.82</v>
      </c>
      <c r="CF52" s="36">
        <v>0.69</v>
      </c>
      <c r="CG52" s="36">
        <v>0.72</v>
      </c>
      <c r="CH52" s="36">
        <v>0.74</v>
      </c>
      <c r="CI52" s="36">
        <v>0.88</v>
      </c>
      <c r="CJ52" s="36">
        <v>0.92</v>
      </c>
      <c r="CK52" s="36">
        <v>0.75</v>
      </c>
      <c r="CL52" s="36">
        <v>0.74</v>
      </c>
      <c r="CM52" s="64">
        <v>0.6</v>
      </c>
      <c r="CN52" s="64">
        <v>0.45</v>
      </c>
      <c r="CO52" s="64">
        <v>0.37</v>
      </c>
      <c r="CP52" s="64">
        <v>0.31</v>
      </c>
      <c r="CQ52" s="64">
        <v>0.42</v>
      </c>
      <c r="CR52" s="64">
        <v>0.37</v>
      </c>
      <c r="CS52" s="64">
        <v>0.18</v>
      </c>
      <c r="CT52" s="68">
        <v>0.49</v>
      </c>
      <c r="CU52" s="68">
        <v>0.56999999999999995</v>
      </c>
      <c r="CV52" s="68">
        <v>0.59</v>
      </c>
      <c r="CW52" s="68">
        <v>0.7</v>
      </c>
      <c r="CX52" s="68">
        <v>0.51</v>
      </c>
      <c r="CY52" s="68">
        <v>0.67500000000000004</v>
      </c>
      <c r="CZ52" s="68">
        <v>0.98</v>
      </c>
      <c r="DA52" s="68">
        <v>0.61</v>
      </c>
      <c r="DB52" s="68">
        <v>0.89</v>
      </c>
      <c r="DC52" s="68">
        <v>0.66</v>
      </c>
      <c r="DD52" s="68">
        <v>0.69</v>
      </c>
      <c r="DE52" s="68">
        <v>0.75</v>
      </c>
      <c r="DF52" s="68">
        <v>0.72</v>
      </c>
      <c r="DG52" s="41">
        <v>0.85</v>
      </c>
      <c r="DH52" s="41">
        <v>1.33</v>
      </c>
      <c r="DI52" s="37">
        <v>0.52</v>
      </c>
      <c r="DJ52" s="37">
        <v>0.38</v>
      </c>
      <c r="DK52" s="37">
        <v>0.48</v>
      </c>
      <c r="DL52" s="37">
        <v>0.64</v>
      </c>
      <c r="DM52" s="37">
        <v>0.25</v>
      </c>
      <c r="DN52" s="37">
        <v>0.14000000000000001</v>
      </c>
      <c r="DO52" s="37">
        <v>0.59</v>
      </c>
      <c r="DP52" s="37">
        <v>0.54</v>
      </c>
      <c r="DQ52" s="37">
        <v>0.51</v>
      </c>
      <c r="DR52" s="37">
        <v>0.46</v>
      </c>
      <c r="DS52" s="37">
        <v>0.41</v>
      </c>
      <c r="DT52" s="37">
        <v>0.42</v>
      </c>
      <c r="DU52" s="32">
        <v>2.2999999999999998</v>
      </c>
      <c r="DV52" s="32">
        <v>1.99</v>
      </c>
      <c r="DW52" s="32">
        <v>2.08</v>
      </c>
      <c r="DX52" s="32">
        <v>1.88</v>
      </c>
      <c r="DY52" s="32">
        <v>2.0499999999999998</v>
      </c>
    </row>
    <row r="53" spans="1:129">
      <c r="A53" s="63" t="s">
        <v>50</v>
      </c>
      <c r="B53" s="40">
        <v>0.88</v>
      </c>
      <c r="C53" s="40">
        <v>0.9</v>
      </c>
      <c r="D53" s="40">
        <v>0.87</v>
      </c>
      <c r="E53" s="40">
        <v>0.91</v>
      </c>
      <c r="F53" s="40">
        <v>0.91</v>
      </c>
      <c r="G53" s="40">
        <v>0.83</v>
      </c>
      <c r="H53" s="40">
        <v>0.9</v>
      </c>
      <c r="I53" s="40">
        <v>0.86</v>
      </c>
      <c r="J53" s="40">
        <v>1.06</v>
      </c>
      <c r="K53" s="40">
        <v>1</v>
      </c>
      <c r="AC53" s="8">
        <v>0.48</v>
      </c>
      <c r="AD53" s="8">
        <v>0.28000000000000003</v>
      </c>
      <c r="AE53" s="8">
        <v>1.34</v>
      </c>
      <c r="AF53" s="8">
        <v>0.46</v>
      </c>
      <c r="AG53" s="8">
        <v>0.46</v>
      </c>
      <c r="AH53" s="8">
        <v>0.47</v>
      </c>
      <c r="AI53" s="8">
        <v>0.5</v>
      </c>
      <c r="BI53" s="11"/>
      <c r="BJ53" s="11"/>
      <c r="DI53" s="37">
        <v>0.82</v>
      </c>
      <c r="DJ53" s="37">
        <v>0.74</v>
      </c>
      <c r="DK53" s="37">
        <v>1.07</v>
      </c>
      <c r="DL53" s="37">
        <v>0.99</v>
      </c>
      <c r="DM53" s="37">
        <v>1.06</v>
      </c>
      <c r="DN53" s="37">
        <v>1.08</v>
      </c>
      <c r="DO53" s="37">
        <v>0.77</v>
      </c>
      <c r="DP53" s="37">
        <v>0.69</v>
      </c>
      <c r="DQ53" s="37">
        <v>0.68</v>
      </c>
      <c r="DR53" s="37">
        <v>0.67</v>
      </c>
      <c r="DS53" s="37">
        <v>0.84</v>
      </c>
      <c r="DT53" s="37">
        <v>0.81</v>
      </c>
    </row>
    <row r="54" spans="1:129">
      <c r="A54" s="61" t="s">
        <v>51</v>
      </c>
      <c r="B54" s="40">
        <v>31.94</v>
      </c>
      <c r="C54" s="40">
        <v>32.18</v>
      </c>
      <c r="D54" s="40">
        <v>32.04</v>
      </c>
      <c r="E54" s="40">
        <v>31.76</v>
      </c>
      <c r="F54" s="40">
        <v>32.08</v>
      </c>
      <c r="G54" s="40">
        <v>26.18</v>
      </c>
      <c r="H54" s="40">
        <v>33.57</v>
      </c>
      <c r="I54" s="40">
        <v>24.42</v>
      </c>
      <c r="J54" s="40">
        <v>33.26</v>
      </c>
      <c r="K54" s="40">
        <v>35.6</v>
      </c>
      <c r="L54" s="51">
        <v>35.5</v>
      </c>
      <c r="M54" s="51">
        <v>30.9</v>
      </c>
      <c r="N54" s="51">
        <v>28.2</v>
      </c>
      <c r="O54" s="51">
        <v>28.6</v>
      </c>
      <c r="P54" s="51">
        <v>28.6</v>
      </c>
      <c r="Q54" s="51">
        <v>27.9</v>
      </c>
      <c r="R54" s="51">
        <v>31.4</v>
      </c>
      <c r="S54" s="51">
        <v>33.4</v>
      </c>
      <c r="AC54" s="8">
        <v>47.1</v>
      </c>
      <c r="AD54" s="8">
        <v>39</v>
      </c>
      <c r="AE54" s="8">
        <v>48.8</v>
      </c>
      <c r="AF54" s="8">
        <v>41.7</v>
      </c>
      <c r="AG54" s="8">
        <v>38.6</v>
      </c>
      <c r="AH54" s="8">
        <v>40.1</v>
      </c>
      <c r="AI54" s="8">
        <v>39.5</v>
      </c>
      <c r="AJ54" s="15">
        <v>42.25</v>
      </c>
      <c r="AK54" s="14">
        <v>33.1</v>
      </c>
      <c r="AL54" s="14">
        <v>40.700000000000003</v>
      </c>
      <c r="AM54" s="14">
        <v>11.4</v>
      </c>
      <c r="AN54" s="14">
        <v>63.3</v>
      </c>
      <c r="AO54" s="15">
        <v>46.05</v>
      </c>
      <c r="AP54" s="2">
        <v>25.57</v>
      </c>
      <c r="AQ54" s="2">
        <v>29.42</v>
      </c>
      <c r="AR54" s="2">
        <v>43.99</v>
      </c>
      <c r="AS54" s="2">
        <v>26.8</v>
      </c>
      <c r="AT54" s="2">
        <v>25.56</v>
      </c>
      <c r="AU54" s="2">
        <v>29.21</v>
      </c>
      <c r="AV54" s="2">
        <v>24.05</v>
      </c>
      <c r="AW54" s="2">
        <v>25.39</v>
      </c>
      <c r="AX54" s="2">
        <v>30.01</v>
      </c>
      <c r="AY54" s="2">
        <v>26.29</v>
      </c>
      <c r="AZ54" s="2">
        <v>31.28</v>
      </c>
      <c r="BA54" s="2">
        <v>29.99</v>
      </c>
      <c r="BB54" s="2">
        <v>25.54</v>
      </c>
      <c r="BC54" s="2">
        <v>28.49</v>
      </c>
      <c r="BD54" s="2">
        <v>26.72</v>
      </c>
      <c r="BE54" s="4">
        <v>49</v>
      </c>
      <c r="BF54" s="4">
        <v>14</v>
      </c>
      <c r="BG54" s="4">
        <v>12</v>
      </c>
      <c r="BH54" s="4">
        <v>13</v>
      </c>
      <c r="BI54" s="11">
        <v>50.79</v>
      </c>
      <c r="BJ54" s="11">
        <v>29.715126448737575</v>
      </c>
      <c r="BK54" s="5">
        <v>48</v>
      </c>
      <c r="BL54" s="5">
        <v>30.38</v>
      </c>
      <c r="BM54" s="5">
        <v>30</v>
      </c>
      <c r="BN54" s="5">
        <v>59</v>
      </c>
      <c r="DG54" s="41">
        <v>55.3</v>
      </c>
      <c r="DH54" s="41">
        <v>43.5</v>
      </c>
      <c r="DI54" s="37">
        <v>82.4</v>
      </c>
      <c r="DJ54" s="37">
        <v>77.900000000000006</v>
      </c>
      <c r="DK54" s="37">
        <v>68.099999999999994</v>
      </c>
      <c r="DL54" s="37">
        <v>40.5</v>
      </c>
      <c r="DM54" s="37">
        <v>43.7</v>
      </c>
      <c r="DN54" s="37">
        <v>44.9</v>
      </c>
      <c r="DO54" s="37">
        <v>55.7</v>
      </c>
      <c r="DP54" s="37">
        <v>44.2</v>
      </c>
      <c r="DQ54" s="37">
        <v>43.9</v>
      </c>
      <c r="DR54" s="37">
        <v>44</v>
      </c>
      <c r="DS54" s="37">
        <v>58</v>
      </c>
      <c r="DT54" s="37">
        <v>55.7</v>
      </c>
    </row>
    <row r="55" spans="1:129">
      <c r="A55" s="61" t="s">
        <v>52</v>
      </c>
      <c r="B55" s="40">
        <v>14.29</v>
      </c>
      <c r="C55" s="40">
        <v>14.28</v>
      </c>
      <c r="D55" s="40">
        <v>13.6</v>
      </c>
      <c r="E55" s="40">
        <v>14.38</v>
      </c>
      <c r="F55" s="40">
        <v>13.19</v>
      </c>
      <c r="G55" s="40">
        <v>13.37</v>
      </c>
      <c r="H55" s="40">
        <v>11.33</v>
      </c>
      <c r="I55" s="40">
        <v>15.51</v>
      </c>
      <c r="J55" s="40">
        <v>13.72</v>
      </c>
      <c r="K55" s="40">
        <v>13.61</v>
      </c>
      <c r="L55" s="51">
        <v>11.8</v>
      </c>
      <c r="M55" s="51">
        <v>11.5</v>
      </c>
      <c r="N55" s="51">
        <v>11.5</v>
      </c>
      <c r="O55" s="51">
        <v>11.9</v>
      </c>
      <c r="P55" s="51">
        <v>10.6</v>
      </c>
      <c r="Q55" s="51">
        <v>10.6</v>
      </c>
      <c r="R55" s="51">
        <v>10.9</v>
      </c>
      <c r="S55" s="51">
        <v>13.6</v>
      </c>
      <c r="T55" s="55">
        <v>15.1</v>
      </c>
      <c r="U55" s="55">
        <v>15.9</v>
      </c>
      <c r="V55" s="55">
        <v>33.5</v>
      </c>
      <c r="W55" s="55">
        <v>27.1</v>
      </c>
      <c r="X55" s="55">
        <v>24.2</v>
      </c>
      <c r="Y55" s="55">
        <v>5.9</v>
      </c>
      <c r="Z55" s="55">
        <v>20.2</v>
      </c>
      <c r="AA55" s="55">
        <v>4.2</v>
      </c>
      <c r="AB55" s="55">
        <v>3.2</v>
      </c>
      <c r="AC55" s="8">
        <v>4.54</v>
      </c>
      <c r="AD55" s="8">
        <v>1.97</v>
      </c>
      <c r="AE55" s="8">
        <v>5.87</v>
      </c>
      <c r="AF55" s="8">
        <v>4.16</v>
      </c>
      <c r="AG55" s="8">
        <v>3.88</v>
      </c>
      <c r="AH55" s="8">
        <v>5.78</v>
      </c>
      <c r="AI55" s="8">
        <v>5.93</v>
      </c>
      <c r="AJ55" s="14">
        <v>9.01</v>
      </c>
      <c r="AK55" s="7">
        <v>9.8000000000000007</v>
      </c>
      <c r="AL55" s="14">
        <v>9.73</v>
      </c>
      <c r="AM55" s="14">
        <v>65.3</v>
      </c>
      <c r="AN55" s="14">
        <v>9.18</v>
      </c>
      <c r="AO55" s="7">
        <v>8.6649999999999991</v>
      </c>
      <c r="AP55" s="2">
        <v>8.4</v>
      </c>
      <c r="AQ55" s="2">
        <v>7.73</v>
      </c>
      <c r="AR55" s="2">
        <v>6.82</v>
      </c>
      <c r="AS55" s="2">
        <v>7.52</v>
      </c>
      <c r="AT55" s="2">
        <v>7.83</v>
      </c>
      <c r="AU55" s="2">
        <v>7.34</v>
      </c>
      <c r="AV55" s="2">
        <v>8.48</v>
      </c>
      <c r="AW55" s="2">
        <v>6.93</v>
      </c>
      <c r="AX55" s="2">
        <v>7.96</v>
      </c>
      <c r="AY55" s="2">
        <v>7.29</v>
      </c>
      <c r="AZ55" s="2">
        <v>8.14</v>
      </c>
      <c r="BA55" s="2">
        <v>8.56</v>
      </c>
      <c r="BB55" s="2">
        <v>8.2799999999999994</v>
      </c>
      <c r="BC55" s="2">
        <v>6.89</v>
      </c>
      <c r="BD55" s="2">
        <v>10.86</v>
      </c>
      <c r="BE55" s="4">
        <v>3.8</v>
      </c>
      <c r="BF55" s="4">
        <v>0.28999999999999998</v>
      </c>
      <c r="BG55" s="4">
        <v>1.29</v>
      </c>
      <c r="BH55" s="4">
        <v>0.34</v>
      </c>
      <c r="BI55" s="11">
        <v>8.15</v>
      </c>
      <c r="BJ55" s="11">
        <v>5.4937570870992953</v>
      </c>
      <c r="BK55" s="5">
        <v>7.9</v>
      </c>
      <c r="BL55" s="5">
        <v>9.08</v>
      </c>
      <c r="BM55" s="5">
        <v>8.75</v>
      </c>
      <c r="BN55" s="5">
        <v>7.23</v>
      </c>
      <c r="BO55" s="36">
        <v>11.3</v>
      </c>
      <c r="BP55" s="36">
        <v>10.6</v>
      </c>
      <c r="BQ55" s="36">
        <v>12.1</v>
      </c>
      <c r="BR55" s="36">
        <v>11.6</v>
      </c>
      <c r="BS55" s="36">
        <v>12.2</v>
      </c>
      <c r="BT55" s="36">
        <v>9.8000000000000007</v>
      </c>
      <c r="BU55" s="36">
        <v>11</v>
      </c>
      <c r="BV55" s="36">
        <v>7.1</v>
      </c>
      <c r="BW55" s="36">
        <v>12.1</v>
      </c>
      <c r="BX55" s="36">
        <v>12.3</v>
      </c>
      <c r="BY55" s="36">
        <v>12</v>
      </c>
      <c r="BZ55" s="36">
        <v>11.6</v>
      </c>
      <c r="CA55" s="36">
        <v>11.8</v>
      </c>
      <c r="CB55" s="36">
        <v>12</v>
      </c>
      <c r="CC55" s="36">
        <v>10.7</v>
      </c>
      <c r="CD55" s="36">
        <v>11.2</v>
      </c>
      <c r="CE55" s="36">
        <v>10.4</v>
      </c>
      <c r="CF55" s="36">
        <v>11.3</v>
      </c>
      <c r="CG55" s="36">
        <v>12.4</v>
      </c>
      <c r="CH55" s="36">
        <v>10.199999999999999</v>
      </c>
      <c r="CI55" s="36">
        <v>12.8</v>
      </c>
      <c r="CJ55" s="36">
        <v>10.199999999999999</v>
      </c>
      <c r="CK55" s="36">
        <v>12.2</v>
      </c>
      <c r="CL55" s="36">
        <v>9.6</v>
      </c>
      <c r="CM55" s="69">
        <v>8.6300000000000008</v>
      </c>
      <c r="CN55" s="69">
        <v>12.6</v>
      </c>
      <c r="CO55" s="69">
        <v>11.1</v>
      </c>
      <c r="CP55" s="69">
        <v>12.1</v>
      </c>
      <c r="CQ55" s="69">
        <v>10.95</v>
      </c>
      <c r="CR55" s="69">
        <v>11.1</v>
      </c>
      <c r="CS55" s="69">
        <v>10.1</v>
      </c>
      <c r="CT55" s="69">
        <v>13.2</v>
      </c>
      <c r="CU55" s="69">
        <v>11.4</v>
      </c>
      <c r="CV55" s="69">
        <v>11.9</v>
      </c>
      <c r="CW55" s="69">
        <v>11.6</v>
      </c>
      <c r="CX55" s="69">
        <v>13.6</v>
      </c>
      <c r="CY55" s="69">
        <v>12.4</v>
      </c>
      <c r="CZ55" s="69">
        <v>12.8</v>
      </c>
      <c r="DA55" s="69">
        <v>12.9</v>
      </c>
      <c r="DB55" s="69">
        <v>15.4</v>
      </c>
      <c r="DC55" s="69">
        <v>13.5</v>
      </c>
      <c r="DD55" s="69">
        <v>13.7</v>
      </c>
      <c r="DE55" s="69">
        <v>12.2</v>
      </c>
      <c r="DF55" s="69">
        <v>14.4</v>
      </c>
      <c r="DG55" s="41">
        <v>7.73</v>
      </c>
      <c r="DH55" s="41">
        <v>9.24</v>
      </c>
      <c r="DI55" s="37">
        <v>10.9</v>
      </c>
      <c r="DJ55" s="37">
        <v>10.8</v>
      </c>
      <c r="DK55" s="37">
        <v>10.7</v>
      </c>
      <c r="DL55" s="37">
        <v>13.7</v>
      </c>
      <c r="DM55" s="37">
        <v>11.7</v>
      </c>
      <c r="DN55" s="37">
        <v>14.8</v>
      </c>
      <c r="DO55" s="37">
        <v>11.8</v>
      </c>
      <c r="DP55" s="37">
        <v>7.96</v>
      </c>
      <c r="DQ55" s="37">
        <v>9.39</v>
      </c>
      <c r="DR55" s="37">
        <v>8.25</v>
      </c>
      <c r="DS55" s="37">
        <v>13.8</v>
      </c>
      <c r="DT55" s="37">
        <v>11.7</v>
      </c>
      <c r="DU55" s="32">
        <v>8.43</v>
      </c>
      <c r="DV55" s="32">
        <v>9.39</v>
      </c>
      <c r="DW55" s="32">
        <v>9.64</v>
      </c>
      <c r="DX55" s="32">
        <v>9.94</v>
      </c>
      <c r="DY55" s="32">
        <v>10.210000000000001</v>
      </c>
    </row>
    <row r="56" spans="1:129" ht="12" customHeight="1">
      <c r="A56" s="61" t="s">
        <v>53</v>
      </c>
      <c r="B56" s="40">
        <v>3.45</v>
      </c>
      <c r="C56" s="40">
        <v>3.38</v>
      </c>
      <c r="D56" s="40">
        <v>3.26</v>
      </c>
      <c r="E56" s="40">
        <v>3.38</v>
      </c>
      <c r="F56" s="40">
        <v>3.2</v>
      </c>
      <c r="G56" s="40">
        <v>4.6900000000000004</v>
      </c>
      <c r="H56" s="40">
        <v>3.36</v>
      </c>
      <c r="I56" s="40">
        <v>4.82</v>
      </c>
      <c r="J56" s="40">
        <v>3.41</v>
      </c>
      <c r="K56" s="40">
        <v>3.59</v>
      </c>
      <c r="L56" s="51">
        <v>4.03</v>
      </c>
      <c r="M56" s="51">
        <v>4.08</v>
      </c>
      <c r="N56" s="51">
        <v>4.53</v>
      </c>
      <c r="O56" s="51">
        <v>3.82</v>
      </c>
      <c r="P56" s="51">
        <v>3.38</v>
      </c>
      <c r="Q56" s="51">
        <v>3.12</v>
      </c>
      <c r="R56" s="51">
        <v>3.75</v>
      </c>
      <c r="S56" s="51">
        <v>3.45</v>
      </c>
      <c r="T56" s="55">
        <v>4.9000000000000004</v>
      </c>
      <c r="U56" s="55">
        <v>2.6</v>
      </c>
      <c r="V56" s="55">
        <v>5.7</v>
      </c>
      <c r="W56" s="55">
        <v>6.2</v>
      </c>
      <c r="X56" s="55">
        <v>6.2</v>
      </c>
      <c r="Y56" s="55">
        <v>4.3</v>
      </c>
      <c r="Z56" s="55">
        <v>5.2</v>
      </c>
      <c r="AA56" s="55">
        <v>3.9</v>
      </c>
      <c r="AB56" s="55">
        <v>2.4</v>
      </c>
      <c r="AC56" s="8">
        <v>1.87</v>
      </c>
      <c r="AD56" s="8">
        <v>1.1100000000000001</v>
      </c>
      <c r="AE56" s="8">
        <v>2.33</v>
      </c>
      <c r="AF56" s="8">
        <v>1.79</v>
      </c>
      <c r="AG56" s="8">
        <v>1.88</v>
      </c>
      <c r="AH56" s="8">
        <v>1.73</v>
      </c>
      <c r="AI56" s="8">
        <v>2.11</v>
      </c>
      <c r="AJ56" s="14">
        <v>2.42</v>
      </c>
      <c r="AK56" s="7">
        <v>4.3</v>
      </c>
      <c r="AL56" s="14">
        <v>3.95</v>
      </c>
      <c r="AM56" s="14">
        <v>10.9</v>
      </c>
      <c r="AN56" s="14">
        <v>3.11</v>
      </c>
      <c r="AO56" s="7">
        <v>2.8849999999999998</v>
      </c>
      <c r="AP56" s="2">
        <v>1.99</v>
      </c>
      <c r="AQ56" s="2">
        <v>2.35</v>
      </c>
      <c r="AR56" s="2">
        <v>1.94</v>
      </c>
      <c r="AS56" s="2">
        <v>2.15</v>
      </c>
      <c r="AT56" s="2">
        <v>2.17</v>
      </c>
      <c r="AU56" s="2">
        <v>2.15</v>
      </c>
      <c r="AV56" s="2">
        <v>2.02</v>
      </c>
      <c r="AW56" s="2">
        <v>2.29</v>
      </c>
      <c r="AX56" s="2">
        <v>2.21</v>
      </c>
      <c r="AY56" s="2">
        <v>2.1</v>
      </c>
      <c r="AZ56" s="2">
        <v>2.21</v>
      </c>
      <c r="BA56" s="2">
        <v>2.46</v>
      </c>
      <c r="BB56" s="2">
        <v>2.11</v>
      </c>
      <c r="BC56" s="2">
        <v>2.1</v>
      </c>
      <c r="BD56" s="2">
        <v>2.75</v>
      </c>
      <c r="BE56" s="4">
        <v>0.84</v>
      </c>
      <c r="BF56" s="4">
        <v>0.61</v>
      </c>
      <c r="BG56" s="4">
        <v>5</v>
      </c>
      <c r="BH56" s="4">
        <v>4.3</v>
      </c>
      <c r="BI56" s="11">
        <v>3.19</v>
      </c>
      <c r="BJ56" s="11">
        <v>3.2590088686044463</v>
      </c>
      <c r="BK56" s="5">
        <v>3.9</v>
      </c>
      <c r="BL56" s="5">
        <v>2.2200000000000002</v>
      </c>
      <c r="BM56" s="5">
        <v>2.17</v>
      </c>
      <c r="BN56" s="5">
        <v>2.17</v>
      </c>
      <c r="BO56" s="36">
        <v>1.01</v>
      </c>
      <c r="BP56" s="36">
        <v>2.31</v>
      </c>
      <c r="BQ56" s="36">
        <v>2.62</v>
      </c>
      <c r="BR56" s="36">
        <v>2.39</v>
      </c>
      <c r="BS56" s="36">
        <v>2.2000000000000002</v>
      </c>
      <c r="BT56" s="36">
        <v>1.05</v>
      </c>
      <c r="BU56" s="36">
        <v>1.0900000000000001</v>
      </c>
      <c r="BV56" s="36">
        <v>9.31</v>
      </c>
      <c r="BW56" s="36">
        <v>1.74</v>
      </c>
      <c r="BX56" s="36">
        <v>1.18</v>
      </c>
      <c r="BY56" s="36">
        <v>1.3</v>
      </c>
      <c r="BZ56" s="36">
        <v>2.44</v>
      </c>
      <c r="CA56" s="36">
        <v>1.88</v>
      </c>
      <c r="CB56" s="36">
        <v>1.07</v>
      </c>
      <c r="CC56" s="36">
        <v>1.8</v>
      </c>
      <c r="CD56" s="36">
        <v>1.84</v>
      </c>
      <c r="CE56" s="36">
        <v>2.08</v>
      </c>
      <c r="CF56" s="36">
        <v>2.3199999999999998</v>
      </c>
      <c r="CG56" s="36">
        <v>2.2200000000000002</v>
      </c>
      <c r="CH56" s="36">
        <v>2.25</v>
      </c>
      <c r="CI56" s="36">
        <v>2.35</v>
      </c>
      <c r="CJ56" s="36">
        <v>2.0299999999999998</v>
      </c>
      <c r="CK56" s="36">
        <v>2.5299999999999998</v>
      </c>
      <c r="CL56" s="36">
        <v>2.1</v>
      </c>
      <c r="CM56" s="69">
        <v>3.39</v>
      </c>
      <c r="CN56" s="69">
        <v>2.3199999999999998</v>
      </c>
      <c r="CO56" s="69">
        <v>2.74</v>
      </c>
      <c r="CP56" s="69">
        <v>1.97</v>
      </c>
      <c r="CQ56" s="69">
        <v>2.11</v>
      </c>
      <c r="CR56" s="69">
        <v>2.1</v>
      </c>
      <c r="CS56" s="69">
        <v>2.23</v>
      </c>
      <c r="CT56" s="69">
        <v>2.97</v>
      </c>
      <c r="CU56" s="69">
        <v>3.15</v>
      </c>
      <c r="CV56" s="69">
        <v>2.66</v>
      </c>
      <c r="CW56" s="69">
        <v>3.02</v>
      </c>
      <c r="CX56" s="69">
        <v>3.25</v>
      </c>
      <c r="CY56" s="69">
        <v>3.35</v>
      </c>
      <c r="CZ56" s="69">
        <v>3.17</v>
      </c>
      <c r="DA56" s="69">
        <v>3.49</v>
      </c>
      <c r="DB56" s="69">
        <v>4.1100000000000003</v>
      </c>
      <c r="DC56" s="69">
        <v>3.7</v>
      </c>
      <c r="DD56" s="69">
        <v>4.1100000000000003</v>
      </c>
      <c r="DE56" s="69">
        <v>3.45</v>
      </c>
      <c r="DF56" s="69">
        <v>3.62</v>
      </c>
      <c r="DG56" s="41">
        <v>3.56</v>
      </c>
      <c r="DH56" s="41">
        <v>3.5</v>
      </c>
      <c r="DI56" s="37">
        <v>2.36</v>
      </c>
      <c r="DJ56" s="37">
        <v>2.17</v>
      </c>
      <c r="DK56" s="37">
        <v>2.4900000000000002</v>
      </c>
      <c r="DL56" s="37">
        <v>2.5</v>
      </c>
      <c r="DM56" s="37">
        <v>2.5099999999999998</v>
      </c>
      <c r="DN56" s="37">
        <v>2.2200000000000002</v>
      </c>
      <c r="DO56" s="37">
        <v>1.47</v>
      </c>
      <c r="DP56" s="37">
        <v>2.35</v>
      </c>
      <c r="DQ56" s="37">
        <v>1.29</v>
      </c>
      <c r="DR56" s="37">
        <v>1.39</v>
      </c>
      <c r="DS56" s="37">
        <v>1.88</v>
      </c>
      <c r="DT56" s="37">
        <v>1.69</v>
      </c>
      <c r="DU56" s="32">
        <v>2.38</v>
      </c>
      <c r="DV56" s="32">
        <v>2.6</v>
      </c>
      <c r="DW56" s="32">
        <v>2.72</v>
      </c>
      <c r="DX56" s="32">
        <v>2.7</v>
      </c>
      <c r="DY56" s="32">
        <v>2.87</v>
      </c>
    </row>
    <row r="57" spans="1:129" ht="15.6">
      <c r="A57" s="61" t="s">
        <v>236</v>
      </c>
      <c r="B57" s="40">
        <v>25.36</v>
      </c>
      <c r="C57" s="40">
        <v>26.56</v>
      </c>
      <c r="D57" s="40">
        <v>25.78</v>
      </c>
      <c r="E57" s="40">
        <v>27.02</v>
      </c>
      <c r="F57" s="40">
        <v>25.51</v>
      </c>
      <c r="G57" s="40">
        <v>21.89</v>
      </c>
      <c r="H57" s="40">
        <v>22.32</v>
      </c>
      <c r="I57" s="40">
        <v>29.01</v>
      </c>
      <c r="J57" s="40">
        <v>22.59</v>
      </c>
      <c r="K57" s="40">
        <v>23</v>
      </c>
      <c r="AC57" s="8">
        <v>16.61</v>
      </c>
      <c r="AD57" s="8">
        <v>18.68</v>
      </c>
      <c r="AE57" s="8">
        <v>24.8</v>
      </c>
      <c r="AF57" s="8">
        <v>12.67</v>
      </c>
      <c r="AG57" s="8">
        <v>16.829999999999998</v>
      </c>
      <c r="AH57" s="8">
        <v>26.57</v>
      </c>
      <c r="AI57" s="8">
        <v>26.23</v>
      </c>
      <c r="AJ57" s="20">
        <v>16.823047894838847</v>
      </c>
      <c r="AK57" s="20">
        <v>15.945312873464314</v>
      </c>
      <c r="AL57" s="20">
        <v>18.997480849313661</v>
      </c>
      <c r="AM57" s="20">
        <v>35.203707027362171</v>
      </c>
      <c r="AN57" s="20">
        <v>12.475372039404737</v>
      </c>
      <c r="AO57" s="20">
        <v>11.886381902652266</v>
      </c>
      <c r="AP57" s="2">
        <v>25.5</v>
      </c>
      <c r="AQ57" s="2">
        <v>24.3</v>
      </c>
      <c r="AR57" s="2">
        <v>23.1</v>
      </c>
      <c r="AS57" s="2">
        <v>19.399999999999999</v>
      </c>
      <c r="AT57" s="2">
        <v>23.5</v>
      </c>
      <c r="AU57" s="2">
        <v>23.7</v>
      </c>
      <c r="AV57" s="2">
        <v>18.8</v>
      </c>
      <c r="AW57" s="2">
        <v>23.6</v>
      </c>
      <c r="AX57" s="2">
        <v>24.1</v>
      </c>
      <c r="AY57" s="2">
        <v>21.8</v>
      </c>
      <c r="AZ57" s="2">
        <v>24.5</v>
      </c>
      <c r="BA57" s="2">
        <v>21.8</v>
      </c>
      <c r="BB57" s="2">
        <v>22.6</v>
      </c>
      <c r="BC57" s="2">
        <v>20.5</v>
      </c>
      <c r="BD57" s="2">
        <v>23.9</v>
      </c>
      <c r="BI57" s="11">
        <v>16.892714751721638</v>
      </c>
      <c r="BJ57" s="11">
        <v>11.840474921638524</v>
      </c>
      <c r="BK57" s="11">
        <v>30.260315078769693</v>
      </c>
      <c r="BL57" s="11">
        <v>29.042183622828787</v>
      </c>
      <c r="BM57" s="11">
        <v>28.701382488479265</v>
      </c>
      <c r="BN57" s="11">
        <v>15.670444638186572</v>
      </c>
      <c r="BO57" s="36">
        <v>49.02</v>
      </c>
      <c r="BP57" s="36">
        <v>34.700000000000003</v>
      </c>
      <c r="BQ57" s="36">
        <v>35.799999999999997</v>
      </c>
      <c r="BR57" s="36">
        <v>43.38</v>
      </c>
      <c r="BS57" s="36">
        <v>38.69</v>
      </c>
      <c r="BT57" s="36">
        <v>29.92</v>
      </c>
      <c r="BU57" s="36">
        <v>40.25</v>
      </c>
      <c r="BV57" s="36">
        <v>12.3</v>
      </c>
      <c r="BW57" s="36">
        <v>42.36</v>
      </c>
      <c r="BX57" s="36">
        <v>42.95</v>
      </c>
      <c r="BY57" s="36">
        <v>44.65</v>
      </c>
      <c r="BZ57" s="36">
        <v>40.19</v>
      </c>
      <c r="CA57" s="36">
        <v>39.44</v>
      </c>
      <c r="CB57" s="36">
        <v>45.5</v>
      </c>
      <c r="CC57" s="36">
        <v>30.02</v>
      </c>
      <c r="CD57" s="36">
        <v>25.87</v>
      </c>
      <c r="CE57" s="36">
        <v>24.5</v>
      </c>
      <c r="CF57" s="36">
        <v>26.32</v>
      </c>
      <c r="CG57" s="36">
        <v>32.36</v>
      </c>
      <c r="CH57" s="36">
        <v>25.07</v>
      </c>
      <c r="CI57" s="36">
        <v>29.59</v>
      </c>
      <c r="CJ57" s="36">
        <v>20.67</v>
      </c>
      <c r="CK57" s="36">
        <v>27.48</v>
      </c>
      <c r="CL57" s="36">
        <v>22.17</v>
      </c>
      <c r="CM57" s="69">
        <v>29.617948866600969</v>
      </c>
      <c r="CN57" s="69">
        <v>46.497988841313095</v>
      </c>
      <c r="CO57" s="69">
        <v>37.525653661081805</v>
      </c>
      <c r="CP57" s="69">
        <v>43.923705722070849</v>
      </c>
      <c r="CQ57" s="69">
        <v>38.539988621732491</v>
      </c>
      <c r="CR57" s="69">
        <v>38.01089918256131</v>
      </c>
      <c r="CS57" s="69">
        <v>38.501996071224887</v>
      </c>
      <c r="CT57" s="69">
        <v>32.886466848319714</v>
      </c>
      <c r="CU57" s="69">
        <v>26.808415598338321</v>
      </c>
      <c r="CV57" s="69">
        <v>29.942685333082782</v>
      </c>
      <c r="CW57" s="69">
        <v>25.05470551247118</v>
      </c>
      <c r="CX57" s="69">
        <v>25.7160157432637</v>
      </c>
      <c r="CY57" s="69">
        <v>27.663487738419619</v>
      </c>
      <c r="CZ57" s="69">
        <v>28.668152918834114</v>
      </c>
      <c r="DA57" s="69">
        <v>19.508589029735816</v>
      </c>
      <c r="DB57" s="69">
        <v>26.865155845018947</v>
      </c>
      <c r="DC57" s="69">
        <v>26.759673024523156</v>
      </c>
      <c r="DD57" s="69">
        <v>20.787336187881145</v>
      </c>
      <c r="DE57" s="69">
        <v>23.350893127459884</v>
      </c>
      <c r="DF57" s="69">
        <v>28.11117166212534</v>
      </c>
      <c r="DG57" s="41">
        <v>20.32</v>
      </c>
      <c r="DH57" s="41">
        <v>30.99</v>
      </c>
      <c r="DI57" s="37">
        <v>24.43</v>
      </c>
      <c r="DJ57" s="37">
        <v>29.31</v>
      </c>
      <c r="DK57" s="37">
        <v>26.3</v>
      </c>
      <c r="DL57" s="37">
        <v>25.88</v>
      </c>
      <c r="DM57" s="37">
        <v>56.76</v>
      </c>
      <c r="DN57" s="37">
        <v>88.91</v>
      </c>
      <c r="DO57" s="37">
        <v>38.76</v>
      </c>
      <c r="DP57" s="37">
        <v>26.66</v>
      </c>
      <c r="DQ57" s="37">
        <v>32.76</v>
      </c>
      <c r="DR57" s="37">
        <v>30.19</v>
      </c>
      <c r="DS57" s="37">
        <v>41.55</v>
      </c>
      <c r="DT57" s="37">
        <v>35.68</v>
      </c>
      <c r="DU57" s="32">
        <v>12.54</v>
      </c>
      <c r="DV57" s="32">
        <v>12.76</v>
      </c>
      <c r="DW57" s="32">
        <v>12.29</v>
      </c>
      <c r="DX57" s="32">
        <v>13.08</v>
      </c>
      <c r="DY57" s="32">
        <v>11.94</v>
      </c>
    </row>
    <row r="58" spans="1:129">
      <c r="A58" s="61" t="s">
        <v>54</v>
      </c>
      <c r="B58" s="40">
        <v>56.91</v>
      </c>
      <c r="C58" s="40">
        <v>59.94</v>
      </c>
      <c r="D58" s="40">
        <v>60.54</v>
      </c>
      <c r="E58" s="40">
        <v>57.77</v>
      </c>
      <c r="F58" s="40">
        <v>59.87</v>
      </c>
      <c r="G58" s="40">
        <v>60.22</v>
      </c>
      <c r="H58" s="40">
        <v>59.28</v>
      </c>
      <c r="I58" s="40">
        <v>65.5</v>
      </c>
      <c r="J58" s="40">
        <v>60.41</v>
      </c>
      <c r="K58" s="40">
        <v>56.13</v>
      </c>
      <c r="AC58" s="8">
        <v>119.4</v>
      </c>
      <c r="AD58" s="8">
        <v>216.6</v>
      </c>
      <c r="AE58" s="8">
        <v>71.81</v>
      </c>
      <c r="AF58" s="8">
        <v>86.53</v>
      </c>
      <c r="AG58" s="8">
        <v>119.6</v>
      </c>
      <c r="AH58" s="8">
        <v>98.1</v>
      </c>
      <c r="AI58" s="8">
        <v>106.3</v>
      </c>
      <c r="AJ58" s="15">
        <v>41.512371420628298</v>
      </c>
      <c r="AK58" s="15">
        <v>50.154607297464445</v>
      </c>
      <c r="AL58" s="15">
        <v>48.567870485678704</v>
      </c>
      <c r="AM58" s="15">
        <v>41.584158415841586</v>
      </c>
      <c r="AN58" s="15">
        <v>30.823863636363601</v>
      </c>
      <c r="AO58" s="15">
        <v>36.984161423302197</v>
      </c>
      <c r="AP58" s="2">
        <v>82.7</v>
      </c>
      <c r="AQ58" s="2">
        <v>98.6</v>
      </c>
      <c r="AR58" s="2">
        <v>89.3</v>
      </c>
      <c r="AS58" s="2">
        <v>87.7</v>
      </c>
      <c r="AT58" s="2">
        <v>84.1</v>
      </c>
      <c r="AU58" s="2">
        <v>91.9</v>
      </c>
      <c r="AV58" s="2">
        <v>65.2</v>
      </c>
      <c r="AW58" s="2">
        <v>85</v>
      </c>
      <c r="AX58" s="2">
        <v>84.4</v>
      </c>
      <c r="AY58" s="2">
        <v>91.5</v>
      </c>
      <c r="AZ58" s="2">
        <v>86.5</v>
      </c>
      <c r="BA58" s="2">
        <v>91.5</v>
      </c>
      <c r="BB58" s="2">
        <v>84.2</v>
      </c>
      <c r="BC58" s="2">
        <v>79.8</v>
      </c>
      <c r="BD58" s="2">
        <v>79.900000000000006</v>
      </c>
      <c r="BE58" s="21">
        <f>BE30/BE31</f>
        <v>86.393442622950829</v>
      </c>
      <c r="BF58" s="21">
        <f t="shared" ref="BF58:BH58" si="1">BF30/BF31</f>
        <v>364.71428571428572</v>
      </c>
      <c r="BG58" s="21">
        <f t="shared" si="1"/>
        <v>106.25</v>
      </c>
      <c r="BH58" s="21">
        <f t="shared" si="1"/>
        <v>142.25</v>
      </c>
      <c r="BI58" s="11">
        <v>62.019230769230766</v>
      </c>
      <c r="BJ58" s="11">
        <v>49.966479725501323</v>
      </c>
      <c r="BK58" s="11">
        <v>93.571428571428584</v>
      </c>
      <c r="BL58" s="11">
        <v>104.19753086419753</v>
      </c>
      <c r="BM58" s="11">
        <v>137.95180722891564</v>
      </c>
      <c r="BN58" s="11">
        <v>36.10526315789474</v>
      </c>
      <c r="BO58" s="36">
        <v>93.32</v>
      </c>
      <c r="BP58" s="36">
        <v>45.19</v>
      </c>
      <c r="BQ58" s="36">
        <v>46.23</v>
      </c>
      <c r="BR58" s="36">
        <v>54.87</v>
      </c>
      <c r="BS58" s="36">
        <v>48.5</v>
      </c>
      <c r="BT58" s="36">
        <v>46.42</v>
      </c>
      <c r="BU58" s="36">
        <v>48.99</v>
      </c>
      <c r="BV58" s="36">
        <v>250.64</v>
      </c>
      <c r="BW58" s="36">
        <v>59.46</v>
      </c>
      <c r="BX58" s="36">
        <v>64.13</v>
      </c>
      <c r="BY58" s="36">
        <v>71.48</v>
      </c>
      <c r="BZ58" s="36">
        <v>59.06</v>
      </c>
      <c r="CA58" s="36">
        <v>59.15</v>
      </c>
      <c r="CB58" s="36">
        <v>62.6</v>
      </c>
      <c r="CC58" s="36">
        <v>45.42</v>
      </c>
      <c r="CD58" s="36">
        <v>32.81</v>
      </c>
      <c r="CE58" s="36">
        <v>46.46</v>
      </c>
      <c r="CF58" s="36">
        <v>38.56</v>
      </c>
      <c r="CG58" s="36">
        <v>36.46</v>
      </c>
      <c r="CH58" s="36">
        <v>40.83</v>
      </c>
      <c r="CI58" s="36">
        <v>43.02</v>
      </c>
      <c r="CJ58" s="36">
        <v>41.39</v>
      </c>
      <c r="CK58" s="36">
        <v>37.549999999999997</v>
      </c>
      <c r="CL58" s="36">
        <v>43.17</v>
      </c>
      <c r="CM58" s="69">
        <v>54.750402576489535</v>
      </c>
      <c r="CN58" s="69">
        <v>65.857885615251305</v>
      </c>
      <c r="CO58" s="69">
        <v>56.747600225861092</v>
      </c>
      <c r="CP58" s="69">
        <v>64.827378260214076</v>
      </c>
      <c r="CQ58" s="69">
        <v>58.436334381628022</v>
      </c>
      <c r="CR58" s="69">
        <v>60.104052573932094</v>
      </c>
      <c r="CS58" s="69">
        <v>59.514953131974401</v>
      </c>
      <c r="CT58" s="69">
        <v>44.65924385170684</v>
      </c>
      <c r="CU58" s="69">
        <v>39.815880322209431</v>
      </c>
      <c r="CV58" s="69">
        <v>47.252883542105906</v>
      </c>
      <c r="CW58" s="69">
        <v>43.100325968851855</v>
      </c>
      <c r="CX58" s="69">
        <v>38.087962457710354</v>
      </c>
      <c r="CY58" s="69">
        <v>38.262897761981442</v>
      </c>
      <c r="CZ58" s="69">
        <v>43.960149439601501</v>
      </c>
      <c r="DA58" s="69">
        <v>17.923076923076923</v>
      </c>
      <c r="DB58" s="69">
        <v>29.019607843137258</v>
      </c>
      <c r="DC58" s="69">
        <v>37.020810514786412</v>
      </c>
      <c r="DD58" s="69">
        <v>31.025641025641029</v>
      </c>
      <c r="DE58" s="69">
        <v>38.75</v>
      </c>
      <c r="DF58" s="69">
        <v>34.619883040935669</v>
      </c>
      <c r="DG58" s="42">
        <f>DG30/DG31</f>
        <v>45.180722891566269</v>
      </c>
      <c r="DH58" s="42">
        <f>DH30/DH31</f>
        <v>27.875</v>
      </c>
      <c r="DI58" s="37">
        <v>51.2</v>
      </c>
      <c r="DJ58" s="37">
        <v>55.3</v>
      </c>
      <c r="DK58" s="37">
        <v>44.8</v>
      </c>
      <c r="DL58" s="37">
        <v>58.2</v>
      </c>
      <c r="DM58" s="37">
        <v>96.4</v>
      </c>
      <c r="DN58" s="37">
        <v>94.2</v>
      </c>
      <c r="DO58" s="37">
        <v>60.8</v>
      </c>
      <c r="DP58" s="37">
        <v>62.8</v>
      </c>
      <c r="DQ58" s="37">
        <v>67.099999999999994</v>
      </c>
      <c r="DR58" s="37">
        <v>63.9</v>
      </c>
      <c r="DS58" s="37">
        <v>59.5</v>
      </c>
      <c r="DT58" s="37">
        <v>58.9</v>
      </c>
      <c r="DU58" s="32">
        <v>47.28</v>
      </c>
      <c r="DV58" s="32">
        <v>14.58</v>
      </c>
      <c r="DW58" s="32">
        <v>23.57</v>
      </c>
      <c r="DX58" s="32">
        <v>29.73</v>
      </c>
      <c r="DY58" s="32">
        <v>15.22</v>
      </c>
    </row>
    <row r="59" spans="1:129">
      <c r="A59" s="61" t="s">
        <v>237</v>
      </c>
      <c r="B59" s="46">
        <f>(B42/0.058)/SQRT((B41/0.153)*(B43/0.2055))</f>
        <v>0.80912282040870787</v>
      </c>
      <c r="C59" s="46">
        <f t="shared" ref="C59:K59" si="2">(C42/0.058)/SQRT((C41/0.153)*(C43/0.2055))</f>
        <v>0.82634531438144299</v>
      </c>
      <c r="D59" s="46">
        <f t="shared" si="2"/>
        <v>0.82764726786234233</v>
      </c>
      <c r="E59" s="46">
        <f t="shared" si="2"/>
        <v>0.76779324090125212</v>
      </c>
      <c r="F59" s="46">
        <f t="shared" si="2"/>
        <v>0.76328243254813477</v>
      </c>
      <c r="G59" s="46">
        <f t="shared" si="2"/>
        <v>0.83857252200964705</v>
      </c>
      <c r="H59" s="46">
        <f t="shared" si="2"/>
        <v>0.82465492739926094</v>
      </c>
      <c r="I59" s="46">
        <f t="shared" si="2"/>
        <v>0.85252700822643668</v>
      </c>
      <c r="J59" s="46">
        <f t="shared" si="2"/>
        <v>0.83625727845493536</v>
      </c>
      <c r="K59" s="46">
        <f t="shared" si="2"/>
        <v>0.82487116269008609</v>
      </c>
      <c r="AC59" s="8">
        <v>1.19</v>
      </c>
      <c r="AD59" s="8">
        <v>1.25</v>
      </c>
      <c r="AE59" s="8">
        <v>0.61</v>
      </c>
      <c r="AF59" s="8">
        <v>1.17</v>
      </c>
      <c r="AG59" s="8">
        <v>1.17</v>
      </c>
      <c r="AH59" s="8">
        <v>0.91</v>
      </c>
      <c r="AI59" s="8">
        <v>0.9</v>
      </c>
      <c r="AJ59" s="7">
        <v>0.5</v>
      </c>
      <c r="AK59" s="7">
        <v>0.53</v>
      </c>
      <c r="AL59" s="7">
        <v>0.6</v>
      </c>
      <c r="AM59" s="7">
        <v>0.65</v>
      </c>
      <c r="AN59" s="7">
        <v>0.5</v>
      </c>
      <c r="AO59" s="7">
        <v>0.33</v>
      </c>
      <c r="AP59" s="2">
        <v>0.89</v>
      </c>
      <c r="AQ59" s="2">
        <v>0.88</v>
      </c>
      <c r="AR59" s="2">
        <v>0.9</v>
      </c>
      <c r="AS59" s="2">
        <v>0.94</v>
      </c>
      <c r="AT59" s="2">
        <v>0.91</v>
      </c>
      <c r="AU59" s="2">
        <v>0.83</v>
      </c>
      <c r="AV59" s="2">
        <v>0.75</v>
      </c>
      <c r="AW59" s="2">
        <v>1.01</v>
      </c>
      <c r="AX59" s="2">
        <v>0.86</v>
      </c>
      <c r="AY59" s="2">
        <v>0.96</v>
      </c>
      <c r="AZ59" s="2">
        <v>0.94</v>
      </c>
      <c r="BA59" s="2">
        <v>0.92</v>
      </c>
      <c r="BB59" s="2">
        <v>0.87</v>
      </c>
      <c r="BC59" s="2">
        <v>0.94</v>
      </c>
      <c r="BD59" s="2">
        <v>0.93</v>
      </c>
      <c r="BE59" s="4">
        <v>4.53</v>
      </c>
      <c r="BF59" s="4">
        <v>0.52</v>
      </c>
      <c r="BG59" s="4">
        <v>0.53</v>
      </c>
      <c r="BH59" s="4">
        <v>0.17</v>
      </c>
      <c r="BO59" s="36">
        <v>1.1000000000000001</v>
      </c>
      <c r="BP59" s="36">
        <v>0.66</v>
      </c>
      <c r="BQ59" s="36">
        <v>0.62</v>
      </c>
      <c r="BR59" s="36">
        <v>0.72</v>
      </c>
      <c r="BS59" s="36">
        <v>0.69</v>
      </c>
      <c r="BT59" s="36">
        <v>0.74</v>
      </c>
      <c r="BU59" s="36">
        <v>0.67</v>
      </c>
      <c r="BV59" s="36">
        <v>1.74</v>
      </c>
      <c r="BW59" s="36">
        <v>0.87</v>
      </c>
      <c r="BX59" s="36">
        <v>0.9</v>
      </c>
      <c r="BY59" s="36">
        <v>0.95</v>
      </c>
      <c r="BZ59" s="36">
        <v>0.9</v>
      </c>
      <c r="CA59" s="36">
        <v>0.93</v>
      </c>
      <c r="CB59" s="36">
        <v>0.9</v>
      </c>
      <c r="CC59" s="36">
        <v>0.91</v>
      </c>
      <c r="CD59" s="36">
        <v>0.79</v>
      </c>
      <c r="CE59" s="36">
        <v>0.98</v>
      </c>
      <c r="CF59" s="36">
        <v>0.93</v>
      </c>
      <c r="CG59" s="36">
        <v>0.89</v>
      </c>
      <c r="CH59" s="36">
        <v>1.01</v>
      </c>
      <c r="CI59" s="36">
        <v>0.96</v>
      </c>
      <c r="CJ59" s="36">
        <v>0.95</v>
      </c>
      <c r="CK59" s="36">
        <v>0.95</v>
      </c>
      <c r="CL59" s="36">
        <v>0.97</v>
      </c>
      <c r="CM59" s="68">
        <v>0.8794829278197015</v>
      </c>
      <c r="CN59" s="68">
        <v>0.88865603577410957</v>
      </c>
      <c r="CO59" s="68">
        <v>0.8834250963840542</v>
      </c>
      <c r="CP59" s="68">
        <v>0.89003662820736906</v>
      </c>
      <c r="CQ59" s="68">
        <v>0.8889352694807573</v>
      </c>
      <c r="CR59" s="68">
        <v>0.84964305629177839</v>
      </c>
      <c r="CS59" s="68">
        <v>0.912848757108639</v>
      </c>
      <c r="CT59" s="68">
        <v>0.90475662490298259</v>
      </c>
      <c r="CU59" s="68">
        <v>1.0495328783590638</v>
      </c>
      <c r="CV59" s="68">
        <v>1.0210276577074329</v>
      </c>
      <c r="CW59" s="68">
        <v>0.96291140432660371</v>
      </c>
      <c r="CX59" s="68">
        <v>0.94292301924149935</v>
      </c>
      <c r="CY59" s="68">
        <v>0.90482188878453529</v>
      </c>
      <c r="CZ59" s="68">
        <v>0.91653295212533192</v>
      </c>
      <c r="DA59" s="68">
        <v>0.77306605323154631</v>
      </c>
      <c r="DB59" s="68">
        <v>0.67132156625893968</v>
      </c>
      <c r="DC59" s="68">
        <v>0.83175167236378411</v>
      </c>
      <c r="DD59" s="68">
        <v>0.84145576346843498</v>
      </c>
      <c r="DE59" s="68">
        <v>0.88265373016913606</v>
      </c>
      <c r="DF59" s="68">
        <v>0.74518216377254631</v>
      </c>
      <c r="DG59" s="41">
        <v>0.91</v>
      </c>
      <c r="DH59" s="41">
        <v>0.82</v>
      </c>
      <c r="DI59" s="37">
        <v>0.85</v>
      </c>
      <c r="DJ59" s="37">
        <v>0.86</v>
      </c>
      <c r="DK59" s="37">
        <v>0.81</v>
      </c>
      <c r="DL59" s="37">
        <v>0.91</v>
      </c>
      <c r="DM59" s="37">
        <v>1.0900000000000001</v>
      </c>
      <c r="DN59" s="37">
        <v>0.91</v>
      </c>
      <c r="DO59" s="37">
        <v>0.97</v>
      </c>
      <c r="DP59" s="37">
        <v>0.93</v>
      </c>
      <c r="DQ59" s="37">
        <v>0.8</v>
      </c>
      <c r="DR59" s="37">
        <v>0.96</v>
      </c>
      <c r="DS59" s="37">
        <v>0.85</v>
      </c>
      <c r="DT59" s="37">
        <v>0.87</v>
      </c>
      <c r="DU59" s="32">
        <v>0.91</v>
      </c>
      <c r="DV59" s="32">
        <v>0.84</v>
      </c>
      <c r="DW59" s="32">
        <v>0.9</v>
      </c>
      <c r="DX59" s="32">
        <v>0.81</v>
      </c>
      <c r="DY59" s="32">
        <v>0.82</v>
      </c>
    </row>
    <row r="60" spans="1:129" ht="15.6">
      <c r="A60" s="63" t="s">
        <v>238</v>
      </c>
      <c r="B60" s="48">
        <v>0.70926</v>
      </c>
      <c r="C60" s="48">
        <v>0.70928000000000002</v>
      </c>
      <c r="D60" s="48"/>
      <c r="E60" s="48"/>
      <c r="F60" s="48"/>
      <c r="G60" s="48">
        <v>0.70933000000000002</v>
      </c>
      <c r="H60" s="48">
        <v>0.70930000000000004</v>
      </c>
      <c r="I60" s="49"/>
      <c r="J60" s="49"/>
      <c r="K60" s="49"/>
      <c r="L60" s="54">
        <v>0.70916100000000004</v>
      </c>
      <c r="M60" s="54">
        <v>0.70891099999999996</v>
      </c>
      <c r="N60" s="54">
        <v>0.71001400000000003</v>
      </c>
      <c r="O60" s="54">
        <v>0.70896300000000001</v>
      </c>
      <c r="P60" s="54">
        <v>0.70948100000000003</v>
      </c>
      <c r="Q60" s="54"/>
      <c r="R60" s="54">
        <v>0.70972999999999997</v>
      </c>
      <c r="S60" s="54"/>
      <c r="T60" s="57">
        <v>0.7077</v>
      </c>
      <c r="U60" s="57">
        <v>0.70784000000000002</v>
      </c>
      <c r="V60" s="57">
        <v>0.70789000000000002</v>
      </c>
      <c r="W60" s="57">
        <v>0.70784000000000002</v>
      </c>
      <c r="X60" s="57">
        <v>0.70713999999999999</v>
      </c>
      <c r="Y60" s="57">
        <v>0.71059000000000005</v>
      </c>
      <c r="Z60" s="57">
        <v>0.70730999999999999</v>
      </c>
      <c r="AA60" s="57"/>
      <c r="AB60" s="57">
        <v>0.70760000000000001</v>
      </c>
      <c r="AC60" s="24">
        <v>0.709121</v>
      </c>
      <c r="AD60" s="24">
        <v>0.70923800000000004</v>
      </c>
      <c r="AE60" s="24">
        <v>0.70969899999999997</v>
      </c>
      <c r="AF60" s="24">
        <v>0.70979099999999995</v>
      </c>
      <c r="AG60" s="24">
        <v>0.70919399999999999</v>
      </c>
      <c r="AH60" s="24">
        <v>0.70945100000000005</v>
      </c>
      <c r="AI60" s="24">
        <v>0.70933100000000004</v>
      </c>
      <c r="AJ60" s="23">
        <v>0.70960391718844673</v>
      </c>
      <c r="AK60" s="23">
        <v>0.70923413510861655</v>
      </c>
      <c r="AL60" s="23">
        <v>0.70926823796119964</v>
      </c>
      <c r="AM60" s="23">
        <v>0.71366071579915935</v>
      </c>
      <c r="AN60" s="23">
        <v>0.71036103357854374</v>
      </c>
      <c r="AO60" s="23">
        <v>0.70847506274294536</v>
      </c>
      <c r="AP60" s="22"/>
      <c r="AQ60" s="22"/>
      <c r="AR60" s="22">
        <v>0.70877000000000001</v>
      </c>
      <c r="AS60" s="22"/>
      <c r="AT60" s="22">
        <v>0.70804999999999996</v>
      </c>
      <c r="AU60" s="22"/>
      <c r="AV60" s="22">
        <v>0.70842000000000005</v>
      </c>
      <c r="AW60" s="22"/>
      <c r="AX60" s="22">
        <v>0.70877000000000001</v>
      </c>
      <c r="AY60" s="22"/>
      <c r="AZ60" s="22">
        <v>0.70833999999999997</v>
      </c>
      <c r="BA60" s="22"/>
      <c r="BB60" s="22">
        <v>0.70877999999999997</v>
      </c>
      <c r="BC60" s="22"/>
      <c r="BD60" s="22">
        <v>0.70911999999999997</v>
      </c>
      <c r="BE60" s="25"/>
      <c r="BF60" s="25"/>
      <c r="BG60" s="25"/>
      <c r="BH60" s="25"/>
      <c r="BI60" s="26">
        <v>0.70788330481233364</v>
      </c>
      <c r="BJ60" s="26">
        <v>0.70975678914987284</v>
      </c>
      <c r="BK60" s="26">
        <v>0.70840269979886883</v>
      </c>
      <c r="BL60" s="26">
        <v>0.70637713582731287</v>
      </c>
      <c r="BM60" s="26">
        <v>0.70653286239049296</v>
      </c>
      <c r="BN60" s="26">
        <v>0.71689699247430427</v>
      </c>
      <c r="BO60" s="36">
        <v>0.71536999999999995</v>
      </c>
      <c r="BP60" s="36">
        <v>0.71590900000000002</v>
      </c>
      <c r="BQ60" s="36">
        <v>0.71884700000000001</v>
      </c>
      <c r="BV60" s="36">
        <v>0.71194199999999996</v>
      </c>
      <c r="BW60" s="45">
        <v>0.71759399999999995</v>
      </c>
      <c r="BX60" s="45">
        <v>0.71792</v>
      </c>
      <c r="BY60" s="45">
        <v>0.71779700000000002</v>
      </c>
      <c r="BZ60" s="45">
        <v>0.71783399999999997</v>
      </c>
      <c r="CA60" s="45">
        <v>0.71773799999999999</v>
      </c>
      <c r="CB60" s="45">
        <v>0.71780600000000006</v>
      </c>
      <c r="CD60" s="36">
        <v>0.71563200000000005</v>
      </c>
      <c r="CE60" s="36">
        <v>0.71505399999999997</v>
      </c>
      <c r="CF60" s="36">
        <v>0.71604800000000002</v>
      </c>
      <c r="CG60" s="36">
        <v>0.71582699999999999</v>
      </c>
      <c r="CH60" s="36">
        <v>0.71556900000000001</v>
      </c>
      <c r="CI60" s="36">
        <v>0.71593099999999998</v>
      </c>
      <c r="CK60" s="36">
        <v>0.71616800000000003</v>
      </c>
      <c r="CL60" s="36">
        <v>0.71625000000000005</v>
      </c>
      <c r="CN60" s="75">
        <v>0.71783145750489386</v>
      </c>
      <c r="CO60" s="75"/>
      <c r="CP60" s="75">
        <v>0.71787142950327987</v>
      </c>
      <c r="CQ60" s="75"/>
      <c r="CR60" s="75">
        <v>0.71756435702419008</v>
      </c>
      <c r="CS60" s="75">
        <v>0.71814701237759926</v>
      </c>
      <c r="CT60" s="75">
        <v>0.71580741816092874</v>
      </c>
      <c r="CU60" s="75"/>
      <c r="CV60" s="75"/>
      <c r="CW60" s="75">
        <v>0.71585008737686007</v>
      </c>
      <c r="CX60" s="75">
        <v>0.71607926295764512</v>
      </c>
      <c r="DA60" s="75">
        <v>0.7164508459662231</v>
      </c>
      <c r="DB60" s="75">
        <v>0.71590952370223704</v>
      </c>
      <c r="DC60" s="75">
        <v>0.71576064046910914</v>
      </c>
      <c r="DD60" s="75">
        <v>0.7153785534498498</v>
      </c>
      <c r="DE60" s="75">
        <v>0.71309786065420822</v>
      </c>
      <c r="DF60" s="75">
        <v>0.71576601663237305</v>
      </c>
      <c r="DG60" s="41">
        <v>0.71651699999999996</v>
      </c>
      <c r="DH60" s="41">
        <v>0.71683300000000005</v>
      </c>
      <c r="DI60" s="37">
        <v>0.71502509999999997</v>
      </c>
      <c r="DJ60" s="37">
        <v>0.71418409999999999</v>
      </c>
      <c r="DK60" s="37">
        <v>0.71546900000000002</v>
      </c>
      <c r="DO60" s="37">
        <v>0.71121190000000001</v>
      </c>
      <c r="DP60" s="37">
        <v>0.71124739999999997</v>
      </c>
      <c r="DQ60" s="37">
        <v>0.71818179999999998</v>
      </c>
      <c r="DR60" s="37">
        <v>0.71436129999999998</v>
      </c>
      <c r="DU60" s="35">
        <v>0.71057700000000001</v>
      </c>
      <c r="DV60" s="35">
        <v>0.71120300000000003</v>
      </c>
      <c r="DW60" s="35">
        <v>0.70972599999999997</v>
      </c>
    </row>
    <row r="61" spans="1:129" ht="15.6">
      <c r="A61" s="63" t="s">
        <v>239</v>
      </c>
      <c r="B61" s="49">
        <v>0.51229000000000002</v>
      </c>
      <c r="C61" s="49">
        <v>0.51229100000000005</v>
      </c>
      <c r="D61" s="49"/>
      <c r="E61" s="49"/>
      <c r="F61" s="49"/>
      <c r="G61" s="49">
        <v>0.51226300000000002</v>
      </c>
      <c r="H61" s="49">
        <v>0.51225399999999999</v>
      </c>
      <c r="I61" s="49"/>
      <c r="J61" s="49"/>
      <c r="K61" s="49"/>
      <c r="L61" s="54">
        <v>0.55124240000000002</v>
      </c>
      <c r="M61" s="54">
        <v>0.51225299999999996</v>
      </c>
      <c r="N61" s="54">
        <v>0.51221099999999997</v>
      </c>
      <c r="O61" s="54">
        <v>0.51232100000000003</v>
      </c>
      <c r="P61" s="54">
        <v>0.51228799999999997</v>
      </c>
      <c r="Q61" s="54"/>
      <c r="R61" s="54">
        <v>0.51280800000000004</v>
      </c>
      <c r="S61" s="54"/>
      <c r="T61" s="57">
        <v>0.51242500000000002</v>
      </c>
      <c r="U61" s="57">
        <v>0.51240699999999995</v>
      </c>
      <c r="V61" s="57">
        <v>0.51230900000000001</v>
      </c>
      <c r="W61" s="57">
        <v>0.51231300000000002</v>
      </c>
      <c r="X61" s="57">
        <v>0.51232900000000003</v>
      </c>
      <c r="Y61" s="57">
        <v>0.51226300000000002</v>
      </c>
      <c r="Z61" s="57">
        <v>0.512405</v>
      </c>
      <c r="AA61" s="57"/>
      <c r="AB61" s="57">
        <v>0.51222900000000005</v>
      </c>
      <c r="AC61" s="24"/>
      <c r="AD61" s="24"/>
      <c r="AE61" s="24"/>
      <c r="AF61" s="24"/>
      <c r="AG61" s="24"/>
      <c r="AH61" s="24"/>
      <c r="AI61" s="24"/>
      <c r="AJ61" s="23">
        <v>0.51228188617779158</v>
      </c>
      <c r="AK61" s="23">
        <v>0.51229085361327797</v>
      </c>
      <c r="AL61" s="23">
        <v>0.51230828178852017</v>
      </c>
      <c r="AM61" s="23">
        <v>0.51218096103829791</v>
      </c>
      <c r="AN61" s="23">
        <v>0.51224857269946866</v>
      </c>
      <c r="AO61" s="23">
        <v>0.51223773816203033</v>
      </c>
      <c r="AP61" s="22"/>
      <c r="AQ61" s="22"/>
      <c r="AR61" s="22">
        <v>0.51226300000000002</v>
      </c>
      <c r="AS61" s="22"/>
      <c r="AT61" s="22">
        <v>0.51228899999999999</v>
      </c>
      <c r="AU61" s="22"/>
      <c r="AV61" s="22">
        <v>0.51224599999999998</v>
      </c>
      <c r="AW61" s="22"/>
      <c r="AX61" s="22">
        <v>0.512212</v>
      </c>
      <c r="AY61" s="22"/>
      <c r="AZ61" s="22">
        <v>0.51227199999999995</v>
      </c>
      <c r="BA61" s="22"/>
      <c r="BB61" s="22">
        <v>0.51222900000000005</v>
      </c>
      <c r="BC61" s="22"/>
      <c r="BD61" s="22">
        <v>0.512212</v>
      </c>
      <c r="BE61" s="25"/>
      <c r="BF61" s="25"/>
      <c r="BG61" s="25"/>
      <c r="BH61" s="25"/>
      <c r="CN61" s="64">
        <v>0.511933950580851</v>
      </c>
      <c r="CP61" s="64">
        <v>0.51194264777809384</v>
      </c>
      <c r="CR61" s="64">
        <v>0.51193985716416823</v>
      </c>
      <c r="CS61" s="64">
        <v>0.51193651339901924</v>
      </c>
      <c r="CT61" s="64">
        <v>0.51199169998091698</v>
      </c>
      <c r="CW61" s="64">
        <v>0.51198591386121051</v>
      </c>
      <c r="CX61" s="64">
        <v>0.51199054204745764</v>
      </c>
      <c r="DA61" s="64">
        <v>0.51197332612763113</v>
      </c>
      <c r="DB61" s="64">
        <v>0.51198354939647805</v>
      </c>
      <c r="DC61" s="64">
        <v>0.51199987124975677</v>
      </c>
      <c r="DD61" s="64">
        <v>0.51200109752585421</v>
      </c>
      <c r="DE61" s="64">
        <v>0.51203835337371528</v>
      </c>
      <c r="DF61" s="64">
        <v>0.51211700715764519</v>
      </c>
      <c r="DG61" s="41">
        <v>0.51197800000000004</v>
      </c>
      <c r="DH61" s="41">
        <v>0.51200100000000004</v>
      </c>
      <c r="DU61" s="35">
        <v>0.51252399999999998</v>
      </c>
      <c r="DV61" s="35">
        <v>0.51242500000000002</v>
      </c>
      <c r="DW61" s="35">
        <v>0.51244599999999996</v>
      </c>
    </row>
    <row r="62" spans="1:129" ht="15.6">
      <c r="A62" s="61" t="s">
        <v>240</v>
      </c>
      <c r="B62" s="40">
        <v>-6.36</v>
      </c>
      <c r="C62" s="40">
        <v>-6.36</v>
      </c>
      <c r="G62" s="47">
        <v>-6.9</v>
      </c>
      <c r="H62" s="40">
        <v>-7.07</v>
      </c>
      <c r="L62" s="51">
        <v>-3.97</v>
      </c>
      <c r="M62" s="51">
        <v>-7.3</v>
      </c>
      <c r="N62" s="51">
        <v>-8.11</v>
      </c>
      <c r="O62" s="51">
        <v>-5.96</v>
      </c>
      <c r="P62" s="51">
        <v>-6.62</v>
      </c>
      <c r="R62" s="51">
        <v>3.53</v>
      </c>
      <c r="T62" s="55">
        <v>-4.1500000000000004</v>
      </c>
      <c r="U62" s="55">
        <v>-4.51</v>
      </c>
      <c r="V62" s="55">
        <v>-6.42</v>
      </c>
      <c r="W62" s="55">
        <v>-6.34</v>
      </c>
      <c r="X62" s="55">
        <v>-6.03</v>
      </c>
      <c r="Y62" s="55">
        <v>-7.32</v>
      </c>
      <c r="Z62" s="55">
        <v>-4.55</v>
      </c>
      <c r="AB62" s="55">
        <v>-7.98</v>
      </c>
      <c r="AC62" s="10">
        <v>-7.7</v>
      </c>
      <c r="AD62" s="10">
        <v>-7.8</v>
      </c>
      <c r="AE62" s="10">
        <v>-8.4</v>
      </c>
      <c r="AF62" s="10">
        <v>-8.4</v>
      </c>
      <c r="AG62" s="10">
        <v>-8.4</v>
      </c>
      <c r="AH62" s="10">
        <v>-8.5</v>
      </c>
      <c r="AI62" s="10">
        <v>-8.4</v>
      </c>
      <c r="AJ62" s="27">
        <v>-6.6407351594677255</v>
      </c>
      <c r="AK62" s="27">
        <v>-6.4658025551378451</v>
      </c>
      <c r="AL62" s="27">
        <v>-6.1258217335924403</v>
      </c>
      <c r="AM62" s="27">
        <v>-8.6095363312976847</v>
      </c>
      <c r="AN62" s="27">
        <v>-7.2905991625193955</v>
      </c>
      <c r="AO62" s="27">
        <v>-7.5019543324184035</v>
      </c>
      <c r="AR62" s="2">
        <v>-6.9</v>
      </c>
      <c r="AT62" s="2">
        <v>-6.4</v>
      </c>
      <c r="AV62" s="2">
        <v>-7.2</v>
      </c>
      <c r="AX62" s="2">
        <v>-7.9</v>
      </c>
      <c r="AZ62" s="2">
        <v>-6.7</v>
      </c>
      <c r="BB62" s="2">
        <v>-7.6</v>
      </c>
      <c r="BD62" s="2">
        <v>-7.9</v>
      </c>
      <c r="BI62" s="13">
        <v>-5.2555704099899181</v>
      </c>
      <c r="BJ62" s="13">
        <v>-8.3081294591846877</v>
      </c>
      <c r="BK62" s="13">
        <v>-4.6030215865644486</v>
      </c>
      <c r="BL62" s="13">
        <v>-1.9102505697021765</v>
      </c>
      <c r="BM62" s="13">
        <v>-2.1194432919813266</v>
      </c>
      <c r="BN62" s="13">
        <v>-10.559327145948094</v>
      </c>
      <c r="BO62" s="36" t="s">
        <v>129</v>
      </c>
      <c r="BP62" s="36" t="s">
        <v>130</v>
      </c>
      <c r="BQ62" s="36" t="s">
        <v>131</v>
      </c>
      <c r="BV62" s="36" t="s">
        <v>132</v>
      </c>
      <c r="BW62" s="36" t="s">
        <v>133</v>
      </c>
      <c r="BX62" s="36" t="s">
        <v>134</v>
      </c>
      <c r="BY62" s="36" t="s">
        <v>135</v>
      </c>
      <c r="BZ62" s="36" t="s">
        <v>136</v>
      </c>
      <c r="CA62" s="36" t="s">
        <v>133</v>
      </c>
      <c r="CB62" s="36" t="s">
        <v>135</v>
      </c>
      <c r="CD62" s="36" t="s">
        <v>137</v>
      </c>
      <c r="CE62" s="36" t="s">
        <v>138</v>
      </c>
      <c r="CF62" s="36" t="s">
        <v>139</v>
      </c>
      <c r="CG62" s="36" t="s">
        <v>140</v>
      </c>
      <c r="CH62" s="36" t="s">
        <v>139</v>
      </c>
      <c r="CI62" s="36" t="s">
        <v>141</v>
      </c>
      <c r="CK62" s="36" t="s">
        <v>142</v>
      </c>
      <c r="CL62" s="36" t="s">
        <v>137</v>
      </c>
      <c r="CN62" s="74">
        <v>-12.610889911944811</v>
      </c>
      <c r="CO62" s="74"/>
      <c r="CP62" s="74">
        <v>-12.441215107347192</v>
      </c>
      <c r="CQ62" s="74"/>
      <c r="CR62" s="74">
        <v>-12.49565757419191</v>
      </c>
      <c r="CS62" s="74">
        <v>-12.560891543530461</v>
      </c>
      <c r="CT62" s="74">
        <v>-11.446635539296146</v>
      </c>
      <c r="CU62" s="74"/>
      <c r="CV62" s="74"/>
      <c r="CW62" s="74">
        <v>-11.559518161150528</v>
      </c>
      <c r="CX62" s="74">
        <v>-11.469225905803571</v>
      </c>
      <c r="DA62" s="74">
        <v>-11.82766224236631</v>
      </c>
      <c r="DB62" s="74">
        <v>-11.628214798744541</v>
      </c>
      <c r="DC62" s="74">
        <v>-11.309789062285969</v>
      </c>
      <c r="DD62" s="74">
        <v>-11.285865438984688</v>
      </c>
      <c r="DE62" s="74">
        <v>-10.559034938184553</v>
      </c>
      <c r="DF62" s="74">
        <v>-9.0245652523301967</v>
      </c>
      <c r="DG62" s="41" t="s">
        <v>155</v>
      </c>
      <c r="DH62" s="41" t="s">
        <v>147</v>
      </c>
      <c r="DI62" s="37">
        <v>-10.8</v>
      </c>
      <c r="DJ62" s="37">
        <v>-11.3</v>
      </c>
      <c r="DK62" s="37">
        <v>-13.2</v>
      </c>
      <c r="DO62" s="37">
        <v>-13</v>
      </c>
      <c r="DP62" s="37">
        <v>-12.9</v>
      </c>
      <c r="DQ62" s="37">
        <v>-9.6</v>
      </c>
      <c r="DR62" s="37">
        <v>-13.1</v>
      </c>
      <c r="DU62" s="32">
        <v>-1.1499999999999999</v>
      </c>
      <c r="DV62" s="32">
        <v>-3.08</v>
      </c>
      <c r="DW62" s="32">
        <v>-2.66</v>
      </c>
      <c r="DX62" s="34"/>
      <c r="DY62" s="34"/>
    </row>
    <row r="63" spans="1:129" ht="15.6">
      <c r="A63" s="61" t="s">
        <v>241</v>
      </c>
      <c r="B63" s="40">
        <v>1195</v>
      </c>
      <c r="C63" s="40">
        <v>1186</v>
      </c>
      <c r="G63" s="40">
        <v>1219</v>
      </c>
      <c r="H63" s="40">
        <v>1265</v>
      </c>
      <c r="AR63" s="2">
        <v>1114</v>
      </c>
      <c r="AT63" s="2">
        <v>1101</v>
      </c>
      <c r="AV63" s="2">
        <v>1181</v>
      </c>
      <c r="AX63" s="2">
        <v>1200</v>
      </c>
      <c r="AZ63" s="2">
        <v>1180</v>
      </c>
      <c r="BB63" s="2">
        <v>1262</v>
      </c>
      <c r="BD63" s="2">
        <v>1195</v>
      </c>
      <c r="BI63" s="28">
        <v>1187.4361847562018</v>
      </c>
      <c r="BJ63" s="28">
        <v>1262.7519376267853</v>
      </c>
      <c r="BK63" s="28">
        <v>1022.1585681311852</v>
      </c>
      <c r="BL63" s="28">
        <v>823.03184095707456</v>
      </c>
      <c r="BM63" s="28">
        <v>820.55504333120211</v>
      </c>
      <c r="BN63" s="28">
        <v>1785.3258694919714</v>
      </c>
      <c r="DU63" s="34"/>
      <c r="DV63" s="34"/>
      <c r="DW63" s="34"/>
      <c r="DX63" s="34"/>
      <c r="DY63" s="34"/>
    </row>
    <row r="64" spans="1:129" ht="15.6">
      <c r="A64" s="61" t="s">
        <v>242</v>
      </c>
      <c r="B64" s="40">
        <v>1348</v>
      </c>
      <c r="C64" s="40">
        <v>1348</v>
      </c>
      <c r="G64" s="40">
        <v>1392</v>
      </c>
      <c r="H64" s="40">
        <v>1405</v>
      </c>
      <c r="L64" s="51">
        <v>1018</v>
      </c>
      <c r="M64" s="51">
        <v>1251</v>
      </c>
      <c r="N64" s="51">
        <v>1239</v>
      </c>
      <c r="O64" s="51">
        <v>1105</v>
      </c>
      <c r="P64" s="51">
        <v>1186</v>
      </c>
      <c r="R64" s="51">
        <v>471</v>
      </c>
      <c r="T64" s="55">
        <v>909</v>
      </c>
      <c r="U64" s="55">
        <v>935</v>
      </c>
      <c r="V64" s="55">
        <v>1071</v>
      </c>
      <c r="W64" s="55">
        <v>1086</v>
      </c>
      <c r="X64" s="55">
        <v>1043</v>
      </c>
      <c r="Y64" s="55">
        <v>1136</v>
      </c>
      <c r="Z64" s="55">
        <v>937</v>
      </c>
      <c r="AB64" s="55">
        <v>1183</v>
      </c>
      <c r="AJ64" s="3">
        <v>1409</v>
      </c>
      <c r="AK64" s="3">
        <v>1396</v>
      </c>
      <c r="AL64" s="3">
        <v>1344</v>
      </c>
      <c r="AM64" s="3">
        <v>1451</v>
      </c>
      <c r="AN64" s="3">
        <v>1479</v>
      </c>
      <c r="AO64" s="3">
        <v>1599</v>
      </c>
      <c r="AR64" s="2">
        <v>1394</v>
      </c>
      <c r="AT64" s="2">
        <v>1353</v>
      </c>
      <c r="AV64" s="2">
        <v>1420</v>
      </c>
      <c r="AX64" s="2">
        <v>1475</v>
      </c>
      <c r="AZ64" s="2">
        <v>1379</v>
      </c>
      <c r="BB64" s="2">
        <v>1448</v>
      </c>
      <c r="BD64" s="2">
        <v>1475</v>
      </c>
      <c r="BI64" s="28">
        <v>1253.9026737238091</v>
      </c>
      <c r="BJ64" s="28">
        <v>1502.3980728965848</v>
      </c>
      <c r="BK64" s="28">
        <v>1201.0053379049198</v>
      </c>
      <c r="BL64" s="28">
        <v>982.09280041225975</v>
      </c>
      <c r="BM64" s="28">
        <v>999.21185358564094</v>
      </c>
      <c r="BN64" s="28">
        <v>1683.4868826056168</v>
      </c>
      <c r="CN64" s="64">
        <v>1911</v>
      </c>
      <c r="CP64" s="64">
        <v>1918</v>
      </c>
      <c r="CR64" s="64">
        <v>1978</v>
      </c>
      <c r="CS64" s="64">
        <v>1870</v>
      </c>
      <c r="CT64" s="64">
        <v>1821</v>
      </c>
      <c r="CW64" s="64">
        <v>1881</v>
      </c>
      <c r="CX64" s="64">
        <v>1898</v>
      </c>
      <c r="DA64" s="64">
        <v>1795</v>
      </c>
      <c r="DB64" s="64">
        <v>1892</v>
      </c>
      <c r="DC64" s="64">
        <v>1844</v>
      </c>
      <c r="DD64" s="64">
        <v>1827</v>
      </c>
      <c r="DE64" s="64">
        <v>1691</v>
      </c>
      <c r="DF64" s="64">
        <v>1486</v>
      </c>
      <c r="DG64" s="41">
        <v>1867</v>
      </c>
      <c r="DH64" s="41">
        <v>1829</v>
      </c>
      <c r="DU64" s="32">
        <v>1051</v>
      </c>
      <c r="DV64" s="32">
        <v>1200</v>
      </c>
      <c r="DW64" s="32">
        <v>1167</v>
      </c>
    </row>
    <row r="65" spans="1:124" ht="15.6">
      <c r="A65" s="61" t="s">
        <v>243</v>
      </c>
      <c r="B65" s="50">
        <v>752.74869665623578</v>
      </c>
      <c r="C65" s="50">
        <v>762.40166738495373</v>
      </c>
      <c r="D65" s="50">
        <v>761.42412795553241</v>
      </c>
      <c r="E65" s="50">
        <v>757.15145732347264</v>
      </c>
      <c r="F65" s="50">
        <v>741.66076549528486</v>
      </c>
      <c r="G65" s="50">
        <v>762.07657178809495</v>
      </c>
      <c r="H65" s="50">
        <v>757.60367461628016</v>
      </c>
      <c r="I65" s="50">
        <v>765.94628493957157</v>
      </c>
      <c r="J65" s="50">
        <v>755.00410159348007</v>
      </c>
      <c r="K65" s="50">
        <v>753.83370301887976</v>
      </c>
      <c r="AJ65" s="29">
        <v>753.5</v>
      </c>
      <c r="AK65" s="29">
        <v>751.2</v>
      </c>
      <c r="AL65" s="29">
        <v>769.6</v>
      </c>
      <c r="AM65" s="29">
        <v>808.5</v>
      </c>
      <c r="AN65" s="29">
        <v>758</v>
      </c>
      <c r="AO65" s="29">
        <v>743.1</v>
      </c>
      <c r="BI65" s="28">
        <v>751.23657190677443</v>
      </c>
      <c r="BJ65" s="28">
        <v>902.97056715249062</v>
      </c>
      <c r="BK65" s="28">
        <v>755.00267505610975</v>
      </c>
      <c r="BL65" s="28">
        <v>771.65403662201231</v>
      </c>
      <c r="BM65" s="28">
        <v>761.45020582802465</v>
      </c>
      <c r="BN65" s="28">
        <v>725.66888286408175</v>
      </c>
      <c r="BO65" s="36">
        <v>761.6</v>
      </c>
      <c r="BP65" s="36">
        <v>780.5</v>
      </c>
      <c r="BQ65" s="36">
        <v>772.6</v>
      </c>
      <c r="BR65" s="36">
        <v>774.6</v>
      </c>
      <c r="BS65" s="36">
        <v>782.6</v>
      </c>
      <c r="BT65" s="36">
        <v>770.7</v>
      </c>
      <c r="BU65" s="36">
        <v>772.7</v>
      </c>
      <c r="BV65" s="36">
        <v>676.2</v>
      </c>
      <c r="BW65" s="36">
        <v>751.7</v>
      </c>
      <c r="BX65" s="36">
        <v>756.2</v>
      </c>
      <c r="BY65" s="36">
        <v>761.3</v>
      </c>
      <c r="BZ65" s="36">
        <v>761.6</v>
      </c>
      <c r="CA65" s="36">
        <v>763.9</v>
      </c>
      <c r="CB65" s="36">
        <v>758.3</v>
      </c>
      <c r="CC65" s="36">
        <v>771.4</v>
      </c>
      <c r="CD65" s="36">
        <v>775.5</v>
      </c>
      <c r="CE65" s="36">
        <v>770.3</v>
      </c>
      <c r="CF65" s="36">
        <v>769.4</v>
      </c>
      <c r="CG65" s="36">
        <v>780.6</v>
      </c>
      <c r="CH65" s="36">
        <v>767.1</v>
      </c>
      <c r="CI65" s="36">
        <v>765</v>
      </c>
      <c r="CJ65" s="36">
        <v>770.7</v>
      </c>
      <c r="CK65" s="36">
        <v>763.6</v>
      </c>
      <c r="CL65" s="36">
        <v>768.6</v>
      </c>
      <c r="DG65" s="41">
        <v>763</v>
      </c>
      <c r="DH65" s="41">
        <v>743</v>
      </c>
    </row>
    <row r="66" spans="1:124" ht="15.6">
      <c r="A66" s="61" t="s">
        <v>244</v>
      </c>
      <c r="BI66" s="30">
        <v>1.5476499827649093</v>
      </c>
      <c r="BJ66" s="30">
        <v>2.2190734656502009</v>
      </c>
      <c r="BK66" s="30">
        <v>2.5391492871662535</v>
      </c>
      <c r="BL66" s="30">
        <v>4.3256637452593338</v>
      </c>
      <c r="BM66" s="30">
        <v>3.424528513216174</v>
      </c>
      <c r="BN66" s="30">
        <v>-6.5634585863139083</v>
      </c>
      <c r="DG66" s="41" t="s">
        <v>156</v>
      </c>
      <c r="DH66" s="41" t="s">
        <v>157</v>
      </c>
      <c r="DI66" s="123" t="s">
        <v>173</v>
      </c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5"/>
    </row>
    <row r="67" spans="1:124" ht="15.6">
      <c r="A67" s="61" t="s">
        <v>246</v>
      </c>
      <c r="BI67" s="28">
        <v>731.24485080864247</v>
      </c>
      <c r="BJ67" s="28">
        <v>644.56525989507156</v>
      </c>
      <c r="BK67" s="28">
        <v>612.54637520648589</v>
      </c>
      <c r="BL67" s="28">
        <v>558.10962156037658</v>
      </c>
      <c r="BM67" s="28">
        <v>592.74325875218665</v>
      </c>
      <c r="BN67" s="28">
        <v>1123.8404976994539</v>
      </c>
      <c r="DI67" s="123" t="s">
        <v>171</v>
      </c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5"/>
    </row>
    <row r="68" spans="1:124" ht="15.6">
      <c r="A68" s="61" t="s">
        <v>245</v>
      </c>
      <c r="BI68" s="31">
        <v>1404.6083008039279</v>
      </c>
      <c r="BJ68" s="31">
        <v>1343.9300090044321</v>
      </c>
      <c r="BK68" s="31">
        <v>1315.0786677866436</v>
      </c>
      <c r="BL68" s="31">
        <v>1153.5101012182163</v>
      </c>
      <c r="BM68" s="31">
        <v>1235.1292658128884</v>
      </c>
      <c r="BN68" s="31">
        <v>2134.5818081374632</v>
      </c>
      <c r="DG68" s="41">
        <v>1887</v>
      </c>
      <c r="DH68" s="41">
        <v>1860</v>
      </c>
      <c r="DI68" s="123" t="s">
        <v>172</v>
      </c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5"/>
    </row>
  </sheetData>
  <mergeCells count="36">
    <mergeCell ref="BO1:DY1"/>
    <mergeCell ref="DI66:DT66"/>
    <mergeCell ref="DI67:DT67"/>
    <mergeCell ref="DI68:DT68"/>
    <mergeCell ref="CM2:CS2"/>
    <mergeCell ref="CY2:DF2"/>
    <mergeCell ref="CT2:CX2"/>
    <mergeCell ref="DG4:DH4"/>
    <mergeCell ref="DI2:DN2"/>
    <mergeCell ref="DI4:DT4"/>
    <mergeCell ref="DO2:DT2"/>
    <mergeCell ref="DG2:DH2"/>
    <mergeCell ref="CC4:CL4"/>
    <mergeCell ref="BO2:BV2"/>
    <mergeCell ref="BW2:CB2"/>
    <mergeCell ref="CC2:CL2"/>
    <mergeCell ref="L4:S4"/>
    <mergeCell ref="B4:K4"/>
    <mergeCell ref="AC2:AI2"/>
    <mergeCell ref="BE4:BH4"/>
    <mergeCell ref="AC4:AI4"/>
    <mergeCell ref="T4:AB4"/>
    <mergeCell ref="AP4:BD4"/>
    <mergeCell ref="B2:K2"/>
    <mergeCell ref="AP2:BD2"/>
    <mergeCell ref="L2:S2"/>
    <mergeCell ref="T2:AB2"/>
    <mergeCell ref="BE2:BH2"/>
    <mergeCell ref="BW4:CB4"/>
    <mergeCell ref="BO4:BV4"/>
    <mergeCell ref="DU4:DY4"/>
    <mergeCell ref="DU2:DY2"/>
    <mergeCell ref="AJ2:AO2"/>
    <mergeCell ref="AJ4:AO4"/>
    <mergeCell ref="BI2:BN2"/>
    <mergeCell ref="BI4:BN4"/>
  </mergeCells>
  <phoneticPr fontId="1" type="noConversion"/>
  <conditionalFormatting sqref="AJ19:AO19 AJ58:AO59 AJ29:AO33 AJ21:AO25">
    <cfRule type="cellIs" dxfId="1" priority="16" stopIfTrue="1" operator="lessThanOrEqual">
      <formula>0.1</formula>
    </cfRule>
  </conditionalFormatting>
  <conditionalFormatting sqref="AJ35:AO52 AJ54:AO59">
    <cfRule type="cellIs" dxfId="0" priority="12" stopIfTrue="1" operator="lessThanOrEqual">
      <formula>0.05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Miocene adakitic rocks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林超</dc:creator>
  <cp:lastModifiedBy>linchao</cp:lastModifiedBy>
  <dcterms:created xsi:type="dcterms:W3CDTF">2019-07-10T04:17:45Z</dcterms:created>
  <dcterms:modified xsi:type="dcterms:W3CDTF">2020-05-02T04:27:57Z</dcterms:modified>
</cp:coreProperties>
</file>