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0" yWindow="-90" windowWidth="19400" windowHeight="10400"/>
  </bookViews>
  <sheets>
    <sheet name="Suppl. Table 2" sheetId="1" r:id="rId1"/>
    <sheet name="G4747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1" i="1" l="1"/>
  <c r="N41" i="1"/>
</calcChain>
</file>

<file path=xl/sharedStrings.xml><?xml version="1.0" encoding="utf-8"?>
<sst xmlns="http://schemas.openxmlformats.org/spreadsheetml/2006/main" count="645" uniqueCount="252">
  <si>
    <t>Fan</t>
  </si>
  <si>
    <t>River</t>
  </si>
  <si>
    <t>Station</t>
  </si>
  <si>
    <t>GRDC Code</t>
  </si>
  <si>
    <t>Data Type</t>
  </si>
  <si>
    <t>Location on fan</t>
  </si>
  <si>
    <t>Latitude</t>
  </si>
  <si>
    <t>Longitude</t>
  </si>
  <si>
    <t>Hydroclimate</t>
  </si>
  <si>
    <t>DA</t>
  </si>
  <si>
    <t>Data Year Start</t>
  </si>
  <si>
    <t>Data Year End</t>
  </si>
  <si>
    <t>Qpeak</t>
  </si>
  <si>
    <t>Qmax/Q10</t>
  </si>
  <si>
    <t>Qmax/Qmean</t>
  </si>
  <si>
    <t>DVIa</t>
  </si>
  <si>
    <t>DVIy</t>
  </si>
  <si>
    <t>Q99.863/Q50</t>
  </si>
  <si>
    <t>CVQp</t>
  </si>
  <si>
    <t>Nevada01</t>
  </si>
  <si>
    <t>AMARGOSA</t>
  </si>
  <si>
    <t>NEAR BEATTY, NV</t>
  </si>
  <si>
    <t>Daily</t>
  </si>
  <si>
    <t>Apex</t>
  </si>
  <si>
    <t>Arid</t>
  </si>
  <si>
    <t>nan</t>
  </si>
  <si>
    <t>California03</t>
  </si>
  <si>
    <t>TECOPA, CA</t>
  </si>
  <si>
    <t>Upstream of apex</t>
  </si>
  <si>
    <t>Oman04</t>
  </si>
  <si>
    <t>AWABI</t>
  </si>
  <si>
    <t>NEAR AWABI</t>
  </si>
  <si>
    <t>Chad03</t>
  </si>
  <si>
    <t>BAHR AZOUM</t>
  </si>
  <si>
    <t>AM-TIMAN</t>
  </si>
  <si>
    <t>Monthly</t>
  </si>
  <si>
    <t>Mid fan</t>
  </si>
  <si>
    <t>Afghanistan01</t>
  </si>
  <si>
    <t>BALKH</t>
  </si>
  <si>
    <t>RABAT-I-BALA</t>
  </si>
  <si>
    <t>Kazakhstan09</t>
  </si>
  <si>
    <t>BAZARKA</t>
  </si>
  <si>
    <t>BAZAR</t>
  </si>
  <si>
    <t>Cold and polar</t>
  </si>
  <si>
    <t>Bolivia12</t>
  </si>
  <si>
    <t>BENI</t>
  </si>
  <si>
    <t>ANGOSTO DEL BALA</t>
  </si>
  <si>
    <t>Monsoon</t>
  </si>
  <si>
    <t>Argentina01</t>
  </si>
  <si>
    <t>BERMEJO</t>
  </si>
  <si>
    <t>ZANJA DEL TIGRE</t>
  </si>
  <si>
    <t>Kazakhstan05</t>
  </si>
  <si>
    <t>BOGHAZ</t>
  </si>
  <si>
    <t>KZIL-KESEK</t>
  </si>
  <si>
    <t>Russia12</t>
  </si>
  <si>
    <t>BUJUNDA</t>
  </si>
  <si>
    <t>3.8 KM DOWN UST'YA BUR</t>
  </si>
  <si>
    <t>India11</t>
  </si>
  <si>
    <t>CAUVERY</t>
  </si>
  <si>
    <t>GRAND ANICUT</t>
  </si>
  <si>
    <t>Humid subtropics</t>
  </si>
  <si>
    <t>Alaska03</t>
  </si>
  <si>
    <t>CHANDALAR</t>
  </si>
  <si>
    <t>NEAR VENETIE, ALAS.</t>
  </si>
  <si>
    <t>Chad05</t>
  </si>
  <si>
    <t>CHARI</t>
  </si>
  <si>
    <t>MAILAO</t>
  </si>
  <si>
    <t>NDJAMENA(FORT LAMY)</t>
  </si>
  <si>
    <t>Pakistan07</t>
  </si>
  <si>
    <t>CHENAB</t>
  </si>
  <si>
    <t>AKHNOOR</t>
  </si>
  <si>
    <t>California19</t>
  </si>
  <si>
    <t>COSUMNES</t>
  </si>
  <si>
    <t>MICHIGAN BAR, CA</t>
  </si>
  <si>
    <t>Australia18</t>
  </si>
  <si>
    <t>CULGOA</t>
  </si>
  <si>
    <t>BRENDA</t>
  </si>
  <si>
    <t>Argentina04</t>
  </si>
  <si>
    <t>DULCE</t>
  </si>
  <si>
    <t>EL SAUCE (1967: EMBALSE RIO HONDO)</t>
  </si>
  <si>
    <t>Iraq04</t>
  </si>
  <si>
    <t>EUPHRATES</t>
  </si>
  <si>
    <t>HIT</t>
  </si>
  <si>
    <t>GANGON (TRIB. BUJUNDA)</t>
  </si>
  <si>
    <t>USTE</t>
  </si>
  <si>
    <t>Australia36</t>
  </si>
  <si>
    <t>GASCOYNE</t>
  </si>
  <si>
    <t>NINE MILE BRIDGE</t>
  </si>
  <si>
    <t>Australia04</t>
  </si>
  <si>
    <t>GILBERT</t>
  </si>
  <si>
    <t>ROCKFIELDS</t>
  </si>
  <si>
    <t>Bolivia06</t>
  </si>
  <si>
    <t>GRANDE</t>
  </si>
  <si>
    <t>ABAPO</t>
  </si>
  <si>
    <t>Australia09</t>
  </si>
  <si>
    <t>GREGORY RIVER</t>
  </si>
  <si>
    <t>GREGORY DOWNS</t>
  </si>
  <si>
    <t>GRYADA (TRIB. BUJUNDA)</t>
  </si>
  <si>
    <t>BURKOT</t>
  </si>
  <si>
    <t>China06</t>
  </si>
  <si>
    <t>HUANG HE (Yellow River)</t>
  </si>
  <si>
    <t>TANGLAI QU</t>
  </si>
  <si>
    <t>Russia09</t>
  </si>
  <si>
    <t>IKURA</t>
  </si>
  <si>
    <t>BIROBIDZHAN</t>
  </si>
  <si>
    <t>Pakistan03</t>
  </si>
  <si>
    <t>INDUS</t>
  </si>
  <si>
    <t>ATTOCK</t>
  </si>
  <si>
    <t>Pakistan01</t>
  </si>
  <si>
    <t>KABUL</t>
  </si>
  <si>
    <t>DAKAH</t>
  </si>
  <si>
    <t>Nepal01</t>
  </si>
  <si>
    <t>KARNALI</t>
  </si>
  <si>
    <t>CHISAPANI</t>
  </si>
  <si>
    <t>Mongolia05</t>
  </si>
  <si>
    <t xml:space="preserve">KHARKHIRAA GOL </t>
  </si>
  <si>
    <t>TARIALAN</t>
  </si>
  <si>
    <t>India05</t>
  </si>
  <si>
    <t>KOSI SAPT</t>
  </si>
  <si>
    <t>CHATARA-KOTHU</t>
  </si>
  <si>
    <t>Australia21</t>
  </si>
  <si>
    <t>LACHLAN</t>
  </si>
  <si>
    <t>BOOLIGAL</t>
  </si>
  <si>
    <t>Mozambique01</t>
  </si>
  <si>
    <t>LIMPOPO</t>
  </si>
  <si>
    <t>CHOKWE</t>
  </si>
  <si>
    <t>Toe</t>
  </si>
  <si>
    <t>COMBOMUNE</t>
  </si>
  <si>
    <t>Chad01</t>
  </si>
  <si>
    <t>LOGONE</t>
  </si>
  <si>
    <t>BONGOR</t>
  </si>
  <si>
    <t>LAI</t>
  </si>
  <si>
    <t>Australia20</t>
  </si>
  <si>
    <t>MACQUAIRIE</t>
  </si>
  <si>
    <t>OXLEY STATION</t>
  </si>
  <si>
    <t>India17</t>
  </si>
  <si>
    <t>MANAS</t>
  </si>
  <si>
    <t>MATHANGURI</t>
  </si>
  <si>
    <t>Australia35</t>
  </si>
  <si>
    <t>MARILLANA</t>
  </si>
  <si>
    <t>FLAT ROCKS</t>
  </si>
  <si>
    <t>Tanzania01</t>
  </si>
  <si>
    <t>MBARALI</t>
  </si>
  <si>
    <t>IGAWA</t>
  </si>
  <si>
    <t>New Mexico01</t>
  </si>
  <si>
    <t>MIMBRES</t>
  </si>
  <si>
    <t>FAYWOOD, NM</t>
  </si>
  <si>
    <t>Australia03</t>
  </si>
  <si>
    <t>MITCHELL</t>
  </si>
  <si>
    <t>KOOLATAH</t>
  </si>
  <si>
    <t>India07</t>
  </si>
  <si>
    <t>NARAYANI GANDAK</t>
  </si>
  <si>
    <t>DEVGHAT</t>
  </si>
  <si>
    <t>Alaska08</t>
  </si>
  <si>
    <t>NENANA</t>
  </si>
  <si>
    <t>NEAR REX, ALAS.</t>
  </si>
  <si>
    <t>Mali01</t>
  </si>
  <si>
    <t>NIGER</t>
  </si>
  <si>
    <t>AKKA</t>
  </si>
  <si>
    <t>KE-MACINA</t>
  </si>
  <si>
    <t>KIRANGO AVAL</t>
  </si>
  <si>
    <t>NANTAKA (MOPTI)</t>
  </si>
  <si>
    <t>TILEMBEYA</t>
  </si>
  <si>
    <t>Australia12</t>
  </si>
  <si>
    <t>NORMAN</t>
  </si>
  <si>
    <t>STRATHPARK</t>
  </si>
  <si>
    <t>Botswana01</t>
  </si>
  <si>
    <t>OKAVANGO</t>
  </si>
  <si>
    <t>MOHEMBO/MTAEMBO</t>
  </si>
  <si>
    <t>California12</t>
  </si>
  <si>
    <t>PANOCHE</t>
  </si>
  <si>
    <t>SILVER</t>
  </si>
  <si>
    <t>Bolivia09</t>
  </si>
  <si>
    <t>PILCOMAYO</t>
  </si>
  <si>
    <t>LA PAZ</t>
  </si>
  <si>
    <t>VILLA MONTES</t>
  </si>
  <si>
    <t>Mozambique06</t>
  </si>
  <si>
    <t>PUNGOE</t>
  </si>
  <si>
    <t>BUE-MARIA</t>
  </si>
  <si>
    <t>Iran06</t>
  </si>
  <si>
    <t>QOM</t>
  </si>
  <si>
    <t>ABBAS-ABAD</t>
  </si>
  <si>
    <t>Thailand02</t>
  </si>
  <si>
    <t>QUAE YAI</t>
  </si>
  <si>
    <t>SRINAGARIND DAM</t>
  </si>
  <si>
    <t>Brazil01</t>
  </si>
  <si>
    <t>RIO PARAGUAY</t>
  </si>
  <si>
    <t>CACERES</t>
  </si>
  <si>
    <t>Rainforest</t>
  </si>
  <si>
    <t>Brazil04</t>
  </si>
  <si>
    <t>PORTO ESPERANCA</t>
  </si>
  <si>
    <t>Argentina19</t>
  </si>
  <si>
    <t>RIO PARANA</t>
  </si>
  <si>
    <t>CORRIENTES</t>
  </si>
  <si>
    <t>ISLA PATI (BRAZO SECUNDARIO)</t>
  </si>
  <si>
    <t>POSADAS</t>
  </si>
  <si>
    <t>Brazil06</t>
  </si>
  <si>
    <t>RIO SAO LOURENCO</t>
  </si>
  <si>
    <t>SAO JOSE DO BORIREU</t>
  </si>
  <si>
    <t>Brazil02</t>
  </si>
  <si>
    <t>RIO TAQUARI</t>
  </si>
  <si>
    <t>COXIM</t>
  </si>
  <si>
    <t>Argentina02</t>
  </si>
  <si>
    <t>ROSARIO (HORCONES)</t>
  </si>
  <si>
    <t>TOMA DE OVANDO</t>
  </si>
  <si>
    <t>California10</t>
  </si>
  <si>
    <t>SAN JOAQUIN</t>
  </si>
  <si>
    <t>FRIANT</t>
  </si>
  <si>
    <t>Afghanistan02</t>
  </si>
  <si>
    <t>SAR-E PUL</t>
  </si>
  <si>
    <t>ASIABAD</t>
  </si>
  <si>
    <t>SHASHE</t>
  </si>
  <si>
    <t>SHASHE BRIDGE</t>
  </si>
  <si>
    <t>Malawi01</t>
  </si>
  <si>
    <t>SHIRE</t>
  </si>
  <si>
    <t>CHIROMO</t>
  </si>
  <si>
    <t>Temperate</t>
  </si>
  <si>
    <t>Afghanistan11</t>
  </si>
  <si>
    <t>SHIRIN TAGAW</t>
  </si>
  <si>
    <t>PATA BABA</t>
  </si>
  <si>
    <t>TANANA</t>
  </si>
  <si>
    <t>NEAR NENANA, ALAS.</t>
  </si>
  <si>
    <t>Arizona01</t>
  </si>
  <si>
    <t>TRUXTON WASH</t>
  </si>
  <si>
    <t>NEAR VALETINE AZ</t>
  </si>
  <si>
    <t>Argentina21</t>
  </si>
  <si>
    <t>TUNUNYAN</t>
  </si>
  <si>
    <t>VALLE DE UCO</t>
  </si>
  <si>
    <t>Somalia01</t>
  </si>
  <si>
    <t>WABI SHEBELE</t>
  </si>
  <si>
    <t>AFGOI</t>
  </si>
  <si>
    <t>BALAD</t>
  </si>
  <si>
    <t>BELET UEN</t>
  </si>
  <si>
    <t>BULO BURTI</t>
  </si>
  <si>
    <t>MAHADDEI UEN</t>
  </si>
  <si>
    <t>Alaska11</t>
  </si>
  <si>
    <t>WOOD</t>
  </si>
  <si>
    <t>NEAR FAIRBANK AK</t>
  </si>
  <si>
    <t>Niger01</t>
  </si>
  <si>
    <t>YOBE</t>
  </si>
  <si>
    <t>DAMASAK</t>
  </si>
  <si>
    <t>GEIDAM</t>
  </si>
  <si>
    <t>YAU</t>
  </si>
  <si>
    <t>YOBE KOMADOUGOU</t>
  </si>
  <si>
    <t>BAGARA DIFFA</t>
  </si>
  <si>
    <t>Namibia01</t>
  </si>
  <si>
    <t>ZAMBEZI</t>
  </si>
  <si>
    <t>SENANGA</t>
  </si>
  <si>
    <t>Additional 17 gauging stations on 16 fans are available, but were omitted from this study due to the presence of dams that may significantly alter their discharge.</t>
  </si>
  <si>
    <t>Fan names from Hartley et al., (2010).</t>
  </si>
  <si>
    <t>Supplemental Table S2</t>
  </si>
  <si>
    <t>Hansford, M.R., and Plink-Björklund, P. 2020, River discharge variability as the link between climate and fluvial fan formation: Geology, v. 48, https://doi.org/10.1130/G47471.1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</si>
</sst>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1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0"/>
  <sheetViews>
    <sheetView tabSelected="1" workbookViewId="0">
      <selection activeCell="B1" sqref="B1"/>
    </sheetView>
  </sheetViews>
  <sheetFormatPr defaultRowHeight="14.5" x14ac:dyDescent="0.35"/>
  <cols>
    <col min="2" max="2" width="14.7265625" bestFit="1" customWidth="1"/>
    <col min="3" max="3" width="24.7265625" bestFit="1" customWidth="1"/>
    <col min="4" max="4" width="21.81640625" customWidth="1"/>
    <col min="5" max="5" width="11" bestFit="1" customWidth="1"/>
    <col min="6" max="6" width="9.7265625" bestFit="1" customWidth="1"/>
    <col min="7" max="7" width="16.7265625" bestFit="1" customWidth="1"/>
    <col min="8" max="8" width="12" bestFit="1" customWidth="1"/>
    <col min="9" max="9" width="12.7265625" bestFit="1" customWidth="1"/>
    <col min="10" max="10" width="16.54296875" bestFit="1" customWidth="1"/>
    <col min="11" max="11" width="10" bestFit="1" customWidth="1"/>
    <col min="12" max="12" width="14.1796875" bestFit="1" customWidth="1"/>
    <col min="13" max="13" width="13.26953125" bestFit="1" customWidth="1"/>
    <col min="14" max="14" width="7.54296875" bestFit="1" customWidth="1"/>
    <col min="15" max="15" width="10.453125" bestFit="1" customWidth="1"/>
    <col min="16" max="16" width="13.54296875" bestFit="1" customWidth="1"/>
    <col min="17" max="17" width="7.54296875" bestFit="1" customWidth="1"/>
    <col min="18" max="18" width="6.54296875" bestFit="1" customWidth="1"/>
    <col min="19" max="19" width="12.26953125" bestFit="1" customWidth="1"/>
    <col min="20" max="20" width="6" bestFit="1" customWidth="1"/>
  </cols>
  <sheetData>
    <row r="1" spans="2:20" ht="14.65" thickBot="1" x14ac:dyDescent="0.6">
      <c r="B1" t="s">
        <v>250</v>
      </c>
    </row>
    <row r="2" spans="2:20" ht="14.65" thickBot="1" x14ac:dyDescent="0.6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4" t="s">
        <v>18</v>
      </c>
    </row>
    <row r="3" spans="2:20" x14ac:dyDescent="0.55000000000000004">
      <c r="B3" s="5" t="s">
        <v>19</v>
      </c>
      <c r="C3" s="6" t="s">
        <v>20</v>
      </c>
      <c r="D3" s="6" t="s">
        <v>21</v>
      </c>
      <c r="E3" s="7">
        <v>10251220</v>
      </c>
      <c r="F3" s="6" t="s">
        <v>22</v>
      </c>
      <c r="G3" s="6" t="s">
        <v>23</v>
      </c>
      <c r="H3" s="8">
        <v>36.867222220000002</v>
      </c>
      <c r="I3" s="8">
        <v>-116.76055556</v>
      </c>
      <c r="J3" s="7" t="s">
        <v>24</v>
      </c>
      <c r="K3" s="8">
        <v>1217.29</v>
      </c>
      <c r="L3" s="8">
        <v>1963</v>
      </c>
      <c r="M3" s="8">
        <v>1968</v>
      </c>
      <c r="N3" s="9">
        <v>9.0680490672519802</v>
      </c>
      <c r="O3" s="9" t="s">
        <v>25</v>
      </c>
      <c r="P3" s="9">
        <v>1236.2801556420247</v>
      </c>
      <c r="Q3" s="9">
        <v>9.0680490672519802</v>
      </c>
      <c r="R3" s="9">
        <v>317.47769130998739</v>
      </c>
      <c r="S3" s="9" t="s">
        <v>25</v>
      </c>
      <c r="T3" s="10">
        <v>1.9295373845361614</v>
      </c>
    </row>
    <row r="4" spans="2:20" x14ac:dyDescent="0.55000000000000004">
      <c r="B4" s="5" t="s">
        <v>26</v>
      </c>
      <c r="C4" s="6" t="s">
        <v>20</v>
      </c>
      <c r="D4" s="6" t="s">
        <v>27</v>
      </c>
      <c r="E4" s="8">
        <v>4118320</v>
      </c>
      <c r="F4" s="6" t="s">
        <v>22</v>
      </c>
      <c r="G4" s="6" t="s">
        <v>28</v>
      </c>
      <c r="H4" s="8">
        <v>35.848599999999998</v>
      </c>
      <c r="I4" s="8">
        <v>-116.23</v>
      </c>
      <c r="J4" s="7" t="s">
        <v>24</v>
      </c>
      <c r="K4" s="8">
        <v>8003.1</v>
      </c>
      <c r="L4" s="8">
        <v>1961</v>
      </c>
      <c r="M4" s="8">
        <v>2017</v>
      </c>
      <c r="N4" s="9">
        <v>3.0128010527958122</v>
      </c>
      <c r="O4" s="9" t="s">
        <v>25</v>
      </c>
      <c r="P4" s="9">
        <v>443.88224301267013</v>
      </c>
      <c r="Q4" s="9">
        <v>2.9791616515472814</v>
      </c>
      <c r="R4" s="9">
        <v>55.934794243109906</v>
      </c>
      <c r="S4" s="9">
        <v>2007.7133333333318</v>
      </c>
      <c r="T4" s="10">
        <v>1.7768197912265491</v>
      </c>
    </row>
    <row r="5" spans="2:20" x14ac:dyDescent="0.55000000000000004">
      <c r="B5" s="5" t="s">
        <v>29</v>
      </c>
      <c r="C5" s="6" t="s">
        <v>30</v>
      </c>
      <c r="D5" s="6" t="s">
        <v>31</v>
      </c>
      <c r="E5" s="8">
        <v>2124200</v>
      </c>
      <c r="F5" s="6" t="s">
        <v>22</v>
      </c>
      <c r="G5" s="6" t="s">
        <v>28</v>
      </c>
      <c r="H5" s="8">
        <v>23.296389000000001</v>
      </c>
      <c r="I5" s="8">
        <v>57.52861</v>
      </c>
      <c r="J5" s="7" t="s">
        <v>24</v>
      </c>
      <c r="K5" s="8">
        <v>254</v>
      </c>
      <c r="L5" s="8">
        <v>1984</v>
      </c>
      <c r="M5" s="8">
        <v>2002</v>
      </c>
      <c r="N5" s="9">
        <v>2.9540771152115828</v>
      </c>
      <c r="O5" s="9" t="s">
        <v>25</v>
      </c>
      <c r="P5" s="9">
        <v>426.82821305217254</v>
      </c>
      <c r="Q5" s="9">
        <v>2.9292532102771069</v>
      </c>
      <c r="R5" s="9">
        <v>134.08020763901521</v>
      </c>
      <c r="S5" s="9" t="s">
        <v>25</v>
      </c>
      <c r="T5" s="10">
        <v>0.96035748627969553</v>
      </c>
    </row>
    <row r="6" spans="2:20" x14ac:dyDescent="0.55000000000000004">
      <c r="B6" s="5" t="s">
        <v>32</v>
      </c>
      <c r="C6" s="6" t="s">
        <v>33</v>
      </c>
      <c r="D6" s="6" t="s">
        <v>34</v>
      </c>
      <c r="E6" s="8">
        <v>1537800</v>
      </c>
      <c r="F6" s="6" t="s">
        <v>35</v>
      </c>
      <c r="G6" s="6" t="s">
        <v>36</v>
      </c>
      <c r="H6" s="8">
        <v>11.03</v>
      </c>
      <c r="I6" s="8">
        <v>20.28</v>
      </c>
      <c r="J6" s="7" t="s">
        <v>24</v>
      </c>
      <c r="K6" s="8">
        <v>80000</v>
      </c>
      <c r="L6" s="8">
        <v>1953</v>
      </c>
      <c r="M6" s="8">
        <v>1976</v>
      </c>
      <c r="N6" s="9">
        <v>5.5939259065322693</v>
      </c>
      <c r="O6" s="9" t="s">
        <v>25</v>
      </c>
      <c r="P6" s="9" t="s">
        <v>25</v>
      </c>
      <c r="Q6" s="9">
        <v>5.5939259065322693</v>
      </c>
      <c r="R6" s="9" t="s">
        <v>25</v>
      </c>
      <c r="S6" s="9" t="s">
        <v>25</v>
      </c>
      <c r="T6" s="10">
        <v>0.54286816157912254</v>
      </c>
    </row>
    <row r="7" spans="2:20" x14ac:dyDescent="0.55000000000000004">
      <c r="B7" s="5" t="s">
        <v>37</v>
      </c>
      <c r="C7" s="6" t="s">
        <v>38</v>
      </c>
      <c r="D7" s="6" t="s">
        <v>39</v>
      </c>
      <c r="E7" s="8">
        <v>2218450</v>
      </c>
      <c r="F7" s="6" t="s">
        <v>22</v>
      </c>
      <c r="G7" s="6" t="s">
        <v>23</v>
      </c>
      <c r="H7" s="8">
        <v>36.583333000000003</v>
      </c>
      <c r="I7" s="8">
        <v>66.966667000000001</v>
      </c>
      <c r="J7" s="7" t="s">
        <v>24</v>
      </c>
      <c r="K7" s="8">
        <v>18035</v>
      </c>
      <c r="L7" s="8">
        <v>1964</v>
      </c>
      <c r="M7" s="8">
        <v>1978</v>
      </c>
      <c r="N7" s="9">
        <v>2.0490809087134472</v>
      </c>
      <c r="O7" s="9">
        <v>6</v>
      </c>
      <c r="P7" s="9">
        <v>1.839740620657712</v>
      </c>
      <c r="Q7" s="9">
        <v>1.3498911427605944</v>
      </c>
      <c r="R7" s="9">
        <v>3.4181656696091967</v>
      </c>
      <c r="S7" s="9">
        <v>1.7142857142857142</v>
      </c>
      <c r="T7" s="10">
        <v>0.58071721565737833</v>
      </c>
    </row>
    <row r="8" spans="2:20" x14ac:dyDescent="0.55000000000000004">
      <c r="B8" s="5" t="s">
        <v>40</v>
      </c>
      <c r="C8" s="6" t="s">
        <v>41</v>
      </c>
      <c r="D8" s="6" t="s">
        <v>42</v>
      </c>
      <c r="E8" s="8">
        <v>2911537</v>
      </c>
      <c r="F8" s="6" t="s">
        <v>35</v>
      </c>
      <c r="G8" s="6" t="s">
        <v>23</v>
      </c>
      <c r="H8" s="8">
        <v>47.8</v>
      </c>
      <c r="I8" s="8">
        <v>82.3</v>
      </c>
      <c r="J8" s="7" t="s">
        <v>43</v>
      </c>
      <c r="K8" s="8">
        <v>1530</v>
      </c>
      <c r="L8" s="8">
        <v>1936</v>
      </c>
      <c r="M8" s="8">
        <v>1987</v>
      </c>
      <c r="N8" s="9">
        <v>3.6675522454198228</v>
      </c>
      <c r="O8" s="9">
        <v>71.818181818181813</v>
      </c>
      <c r="P8" s="9" t="s">
        <v>25</v>
      </c>
      <c r="Q8" s="9">
        <v>3.5511762206859538</v>
      </c>
      <c r="R8" s="9" t="s">
        <v>25</v>
      </c>
      <c r="S8" s="9" t="s">
        <v>25</v>
      </c>
      <c r="T8" s="10">
        <v>0.5611986404067838</v>
      </c>
    </row>
    <row r="9" spans="2:20" x14ac:dyDescent="0.55000000000000004">
      <c r="B9" s="5" t="s">
        <v>44</v>
      </c>
      <c r="C9" s="6" t="s">
        <v>45</v>
      </c>
      <c r="D9" s="6" t="s">
        <v>46</v>
      </c>
      <c r="E9" s="8">
        <v>3716400</v>
      </c>
      <c r="F9" s="6" t="s">
        <v>35</v>
      </c>
      <c r="G9" s="6" t="s">
        <v>23</v>
      </c>
      <c r="H9" s="8">
        <v>-14.55</v>
      </c>
      <c r="I9" s="8">
        <v>-67.55</v>
      </c>
      <c r="J9" s="7" t="s">
        <v>47</v>
      </c>
      <c r="K9" s="8">
        <v>69000</v>
      </c>
      <c r="L9" s="8">
        <v>1976</v>
      </c>
      <c r="M9" s="8">
        <v>1979</v>
      </c>
      <c r="N9" s="9">
        <v>2.6504526415349279</v>
      </c>
      <c r="O9" s="9">
        <v>15.335588392380274</v>
      </c>
      <c r="P9" s="9" t="s">
        <v>25</v>
      </c>
      <c r="Q9" s="9">
        <v>2.3701661937576004</v>
      </c>
      <c r="R9" s="9" t="s">
        <v>25</v>
      </c>
      <c r="S9" s="9" t="s">
        <v>25</v>
      </c>
      <c r="T9" s="10">
        <v>0.24604832495176659</v>
      </c>
    </row>
    <row r="10" spans="2:20" x14ac:dyDescent="0.55000000000000004">
      <c r="B10" s="5" t="s">
        <v>48</v>
      </c>
      <c r="C10" s="6" t="s">
        <v>49</v>
      </c>
      <c r="D10" s="6" t="s">
        <v>50</v>
      </c>
      <c r="E10" s="8">
        <v>3268150</v>
      </c>
      <c r="F10" s="6" t="s">
        <v>35</v>
      </c>
      <c r="G10" s="6" t="s">
        <v>28</v>
      </c>
      <c r="H10" s="8">
        <v>-23.1</v>
      </c>
      <c r="I10" s="8">
        <v>-64.22</v>
      </c>
      <c r="J10" s="7" t="s">
        <v>47</v>
      </c>
      <c r="K10" s="8">
        <v>24931.199000000001</v>
      </c>
      <c r="L10" s="8">
        <v>1940</v>
      </c>
      <c r="M10" s="8">
        <v>1980</v>
      </c>
      <c r="N10" s="9">
        <v>3.0558052557330795</v>
      </c>
      <c r="O10" s="9">
        <v>58.515081206496518</v>
      </c>
      <c r="P10" s="9" t="s">
        <v>25</v>
      </c>
      <c r="Q10" s="9">
        <v>2.9185656638561723</v>
      </c>
      <c r="R10" s="9" t="s">
        <v>25</v>
      </c>
      <c r="S10" s="9" t="s">
        <v>25</v>
      </c>
      <c r="T10" s="10">
        <v>0.43745292250888412</v>
      </c>
    </row>
    <row r="11" spans="2:20" x14ac:dyDescent="0.55000000000000004">
      <c r="B11" s="5" t="s">
        <v>51</v>
      </c>
      <c r="C11" s="6" t="s">
        <v>52</v>
      </c>
      <c r="D11" s="6" t="s">
        <v>53</v>
      </c>
      <c r="E11" s="8">
        <v>2911535</v>
      </c>
      <c r="F11" s="6" t="s">
        <v>35</v>
      </c>
      <c r="G11" s="6" t="s">
        <v>28</v>
      </c>
      <c r="H11" s="8">
        <v>47.87</v>
      </c>
      <c r="I11" s="8">
        <v>82</v>
      </c>
      <c r="J11" s="7" t="s">
        <v>43</v>
      </c>
      <c r="K11" s="8">
        <v>627</v>
      </c>
      <c r="L11" s="8">
        <v>1977</v>
      </c>
      <c r="M11" s="8">
        <v>1987</v>
      </c>
      <c r="N11" s="9">
        <v>3.2511816778311617</v>
      </c>
      <c r="O11" s="9">
        <v>67.599999999999994</v>
      </c>
      <c r="P11" s="9" t="s">
        <v>25</v>
      </c>
      <c r="Q11" s="9">
        <v>3.1118972145702068</v>
      </c>
      <c r="R11" s="9" t="s">
        <v>25</v>
      </c>
      <c r="S11" s="9" t="s">
        <v>25</v>
      </c>
      <c r="T11" s="10">
        <v>1.1827984784753758</v>
      </c>
    </row>
    <row r="12" spans="2:20" x14ac:dyDescent="0.55000000000000004">
      <c r="B12" s="5" t="s">
        <v>54</v>
      </c>
      <c r="C12" s="6" t="s">
        <v>55</v>
      </c>
      <c r="D12" s="6" t="s">
        <v>56</v>
      </c>
      <c r="E12" s="8">
        <v>2998520</v>
      </c>
      <c r="F12" s="6" t="s">
        <v>35</v>
      </c>
      <c r="G12" s="6" t="s">
        <v>28</v>
      </c>
      <c r="H12" s="8">
        <v>61.88</v>
      </c>
      <c r="I12" s="8">
        <v>153</v>
      </c>
      <c r="J12" s="7" t="s">
        <v>43</v>
      </c>
      <c r="K12" s="8">
        <v>9090</v>
      </c>
      <c r="L12" s="8">
        <v>1952</v>
      </c>
      <c r="M12" s="8">
        <v>1988</v>
      </c>
      <c r="N12" s="9">
        <v>4.5593420719776576</v>
      </c>
      <c r="O12" s="9">
        <v>693.13593539703902</v>
      </c>
      <c r="P12" s="9" t="s">
        <v>25</v>
      </c>
      <c r="Q12" s="9">
        <v>4.5385913195215268</v>
      </c>
      <c r="R12" s="9" t="s">
        <v>25</v>
      </c>
      <c r="S12" s="9" t="s">
        <v>25</v>
      </c>
      <c r="T12" s="10">
        <v>0.44796434479409686</v>
      </c>
    </row>
    <row r="13" spans="2:20" x14ac:dyDescent="0.55000000000000004">
      <c r="B13" s="5" t="s">
        <v>57</v>
      </c>
      <c r="C13" s="6" t="s">
        <v>58</v>
      </c>
      <c r="D13" s="6" t="s">
        <v>59</v>
      </c>
      <c r="E13" s="8">
        <v>2854800</v>
      </c>
      <c r="F13" s="6" t="s">
        <v>35</v>
      </c>
      <c r="G13" s="6" t="s">
        <v>23</v>
      </c>
      <c r="H13" s="8">
        <v>10.83</v>
      </c>
      <c r="I13" s="8">
        <v>78.83</v>
      </c>
      <c r="J13" s="7" t="s">
        <v>60</v>
      </c>
      <c r="K13" s="8">
        <v>74004</v>
      </c>
      <c r="L13" s="8">
        <v>1971</v>
      </c>
      <c r="M13" s="8">
        <v>1979</v>
      </c>
      <c r="N13" s="9">
        <v>2.1737967914438499</v>
      </c>
      <c r="O13" s="9">
        <v>173.25581395348834</v>
      </c>
      <c r="P13" s="9" t="s">
        <v>25</v>
      </c>
      <c r="Q13" s="9">
        <v>2.1352941176470583</v>
      </c>
      <c r="R13" s="9" t="s">
        <v>25</v>
      </c>
      <c r="S13" s="9" t="s">
        <v>25</v>
      </c>
      <c r="T13" s="10">
        <v>0.52468756696340535</v>
      </c>
    </row>
    <row r="14" spans="2:20" x14ac:dyDescent="0.55000000000000004">
      <c r="B14" s="5" t="s">
        <v>61</v>
      </c>
      <c r="C14" s="6" t="s">
        <v>62</v>
      </c>
      <c r="D14" s="6" t="s">
        <v>63</v>
      </c>
      <c r="E14" s="8">
        <v>4103560</v>
      </c>
      <c r="F14" s="6" t="s">
        <v>22</v>
      </c>
      <c r="G14" s="6" t="s">
        <v>23</v>
      </c>
      <c r="H14" s="8">
        <v>67.096599999999995</v>
      </c>
      <c r="I14" s="8">
        <v>-147.18709999999999</v>
      </c>
      <c r="J14" s="7" t="s">
        <v>43</v>
      </c>
      <c r="K14" s="8">
        <v>24164.7</v>
      </c>
      <c r="L14" s="8">
        <v>1963</v>
      </c>
      <c r="M14" s="8">
        <v>1973</v>
      </c>
      <c r="N14" s="9">
        <v>4.5863577081605689</v>
      </c>
      <c r="O14" s="9" t="s">
        <v>25</v>
      </c>
      <c r="P14" s="9">
        <v>11.678206427787972</v>
      </c>
      <c r="Q14" s="9">
        <v>4.5860190779377268</v>
      </c>
      <c r="R14" s="9">
        <v>7.8023171264951579</v>
      </c>
      <c r="S14" s="9">
        <v>110.11285925413213</v>
      </c>
      <c r="T14" s="10">
        <v>0.31525543697578917</v>
      </c>
    </row>
    <row r="15" spans="2:20" x14ac:dyDescent="0.55000000000000004">
      <c r="B15" s="5" t="s">
        <v>64</v>
      </c>
      <c r="C15" s="6" t="s">
        <v>65</v>
      </c>
      <c r="D15" s="6" t="s">
        <v>66</v>
      </c>
      <c r="E15" s="8">
        <v>1537130</v>
      </c>
      <c r="F15" s="6" t="s">
        <v>22</v>
      </c>
      <c r="G15" s="6" t="s">
        <v>28</v>
      </c>
      <c r="H15" s="8">
        <v>11.58</v>
      </c>
      <c r="I15" s="8">
        <v>15.28</v>
      </c>
      <c r="J15" s="7" t="s">
        <v>47</v>
      </c>
      <c r="K15" s="8">
        <v>500000</v>
      </c>
      <c r="L15" s="8">
        <v>1983</v>
      </c>
      <c r="M15" s="8">
        <v>1986</v>
      </c>
      <c r="N15" s="9">
        <v>4.1431357415151107</v>
      </c>
      <c r="O15" s="9">
        <v>160.33333333333334</v>
      </c>
      <c r="P15" s="9">
        <v>5.9204979419912434</v>
      </c>
      <c r="Q15" s="9">
        <v>4.1208088577087798</v>
      </c>
      <c r="R15" s="9">
        <v>3.7356988053936431</v>
      </c>
      <c r="S15" s="9">
        <v>18.037500000000001</v>
      </c>
      <c r="T15" s="10">
        <v>0.81729017792693359</v>
      </c>
    </row>
    <row r="16" spans="2:20" x14ac:dyDescent="0.55000000000000004">
      <c r="B16" s="5" t="s">
        <v>64</v>
      </c>
      <c r="C16" s="6" t="s">
        <v>65</v>
      </c>
      <c r="D16" s="6" t="s">
        <v>67</v>
      </c>
      <c r="E16" s="8">
        <v>1537100</v>
      </c>
      <c r="F16" s="6" t="s">
        <v>22</v>
      </c>
      <c r="G16" s="6" t="s">
        <v>36</v>
      </c>
      <c r="H16" s="8">
        <v>12.12</v>
      </c>
      <c r="I16" s="8">
        <v>15.03</v>
      </c>
      <c r="J16" s="7" t="s">
        <v>47</v>
      </c>
      <c r="K16" s="8">
        <v>600000</v>
      </c>
      <c r="L16" s="8">
        <v>1976</v>
      </c>
      <c r="M16" s="8">
        <v>1991</v>
      </c>
      <c r="N16" s="9">
        <v>3.2220369383461422</v>
      </c>
      <c r="O16" s="9">
        <v>119.65517241379311</v>
      </c>
      <c r="P16" s="9">
        <v>5.9161931845241158</v>
      </c>
      <c r="Q16" s="9">
        <v>3.1433409406469672</v>
      </c>
      <c r="R16" s="9">
        <v>2.9156038724264155</v>
      </c>
      <c r="S16" s="9">
        <v>14.122448979591837</v>
      </c>
      <c r="T16" s="10">
        <v>0.53305914411050082</v>
      </c>
    </row>
    <row r="17" spans="2:20" x14ac:dyDescent="0.55000000000000004">
      <c r="B17" s="5" t="s">
        <v>68</v>
      </c>
      <c r="C17" s="6" t="s">
        <v>69</v>
      </c>
      <c r="D17" s="6" t="s">
        <v>70</v>
      </c>
      <c r="E17" s="8">
        <v>2837100</v>
      </c>
      <c r="F17" s="6" t="s">
        <v>35</v>
      </c>
      <c r="G17" s="6" t="s">
        <v>28</v>
      </c>
      <c r="H17" s="8">
        <v>32.9</v>
      </c>
      <c r="I17" s="8">
        <v>74.75</v>
      </c>
      <c r="J17" s="7" t="s">
        <v>47</v>
      </c>
      <c r="K17" s="8">
        <v>22681</v>
      </c>
      <c r="L17" s="8">
        <v>1968</v>
      </c>
      <c r="M17" s="8">
        <v>1979</v>
      </c>
      <c r="N17" s="9">
        <v>2.6800315736417155</v>
      </c>
      <c r="O17" s="9">
        <v>19.46127946127946</v>
      </c>
      <c r="P17" s="9" t="s">
        <v>25</v>
      </c>
      <c r="Q17" s="9">
        <v>2.489106142594935</v>
      </c>
      <c r="R17" s="9" t="s">
        <v>25</v>
      </c>
      <c r="S17" s="9" t="s">
        <v>25</v>
      </c>
      <c r="T17" s="10">
        <v>0.16110248561812926</v>
      </c>
    </row>
    <row r="18" spans="2:20" x14ac:dyDescent="0.55000000000000004">
      <c r="B18" s="5" t="s">
        <v>71</v>
      </c>
      <c r="C18" s="6" t="s">
        <v>72</v>
      </c>
      <c r="D18" s="6" t="s">
        <v>73</v>
      </c>
      <c r="E18" s="8">
        <v>11335000</v>
      </c>
      <c r="F18" s="6" t="s">
        <v>22</v>
      </c>
      <c r="G18" s="6" t="s">
        <v>28</v>
      </c>
      <c r="H18" s="8">
        <v>38.500277779999998</v>
      </c>
      <c r="I18" s="8">
        <v>-121.04416667</v>
      </c>
      <c r="J18" s="7" t="s">
        <v>24</v>
      </c>
      <c r="K18" s="8">
        <v>1388.23</v>
      </c>
      <c r="L18" s="8">
        <v>1907</v>
      </c>
      <c r="M18" s="8">
        <v>2018</v>
      </c>
      <c r="N18" s="9">
        <v>2.4002138822347199</v>
      </c>
      <c r="O18" s="9">
        <v>8676.0563380281692</v>
      </c>
      <c r="P18" s="9">
        <v>124.46720082563127</v>
      </c>
      <c r="Q18" s="9">
        <v>2.3706684766876314</v>
      </c>
      <c r="R18" s="9">
        <v>18.758342613319059</v>
      </c>
      <c r="S18" s="9">
        <v>140.67786734695079</v>
      </c>
      <c r="T18" s="10">
        <v>0.97347308353946804</v>
      </c>
    </row>
    <row r="19" spans="2:20" x14ac:dyDescent="0.55000000000000004">
      <c r="B19" s="5" t="s">
        <v>74</v>
      </c>
      <c r="C19" s="6" t="s">
        <v>75</v>
      </c>
      <c r="D19" s="6" t="s">
        <v>76</v>
      </c>
      <c r="E19" s="8">
        <v>5204460</v>
      </c>
      <c r="F19" s="6" t="s">
        <v>22</v>
      </c>
      <c r="G19" s="6" t="s">
        <v>36</v>
      </c>
      <c r="H19" s="8">
        <v>-29.029</v>
      </c>
      <c r="I19" s="8">
        <v>147.30950000000001</v>
      </c>
      <c r="J19" s="7" t="s">
        <v>24</v>
      </c>
      <c r="K19" s="8"/>
      <c r="L19" s="8">
        <v>1960</v>
      </c>
      <c r="M19" s="8">
        <v>2008</v>
      </c>
      <c r="N19" s="9">
        <v>2.0916184501386956</v>
      </c>
      <c r="O19" s="9" t="s">
        <v>25</v>
      </c>
      <c r="P19" s="9">
        <v>47.658320377918024</v>
      </c>
      <c r="Q19" s="9">
        <v>1.8998791717320977</v>
      </c>
      <c r="R19" s="9">
        <v>10.941933912566425</v>
      </c>
      <c r="S19" s="9">
        <v>2520.4972972972973</v>
      </c>
      <c r="T19" s="10">
        <v>1.0986180113208155</v>
      </c>
    </row>
    <row r="20" spans="2:20" x14ac:dyDescent="0.55000000000000004">
      <c r="B20" s="5" t="s">
        <v>77</v>
      </c>
      <c r="C20" s="6" t="s">
        <v>78</v>
      </c>
      <c r="D20" s="6" t="s">
        <v>79</v>
      </c>
      <c r="E20" s="8">
        <v>3274150</v>
      </c>
      <c r="F20" s="6" t="s">
        <v>35</v>
      </c>
      <c r="G20" s="6" t="s">
        <v>23</v>
      </c>
      <c r="H20" s="8">
        <v>-27.58</v>
      </c>
      <c r="I20" s="8">
        <v>-64.5</v>
      </c>
      <c r="J20" s="7" t="s">
        <v>47</v>
      </c>
      <c r="K20" s="8">
        <v>20200</v>
      </c>
      <c r="L20" s="8">
        <v>1925</v>
      </c>
      <c r="M20" s="8">
        <v>1980</v>
      </c>
      <c r="N20" s="9">
        <v>2.4818834681450412</v>
      </c>
      <c r="O20" s="9">
        <v>73.419288292934496</v>
      </c>
      <c r="P20" s="9" t="s">
        <v>25</v>
      </c>
      <c r="Q20" s="9">
        <v>2.2317499301997228</v>
      </c>
      <c r="R20" s="9" t="s">
        <v>25</v>
      </c>
      <c r="S20" s="9" t="s">
        <v>25</v>
      </c>
      <c r="T20" s="10">
        <v>0.54163963785714619</v>
      </c>
    </row>
    <row r="21" spans="2:20" x14ac:dyDescent="0.55000000000000004">
      <c r="B21" s="5" t="s">
        <v>80</v>
      </c>
      <c r="C21" s="6" t="s">
        <v>81</v>
      </c>
      <c r="D21" s="6" t="s">
        <v>82</v>
      </c>
      <c r="E21" s="8">
        <v>2595300</v>
      </c>
      <c r="F21" s="6" t="s">
        <v>35</v>
      </c>
      <c r="G21" s="6" t="s">
        <v>28</v>
      </c>
      <c r="H21" s="8">
        <v>33.630000000000003</v>
      </c>
      <c r="I21" s="8">
        <v>42.82</v>
      </c>
      <c r="J21" s="7" t="s">
        <v>24</v>
      </c>
      <c r="K21" s="8">
        <v>264100</v>
      </c>
      <c r="L21" s="8">
        <v>1964</v>
      </c>
      <c r="M21" s="8">
        <v>1972</v>
      </c>
      <c r="N21" s="9">
        <v>2.5216690782831108</v>
      </c>
      <c r="O21" s="9">
        <v>14.001225490196079</v>
      </c>
      <c r="P21" s="9" t="s">
        <v>25</v>
      </c>
      <c r="Q21" s="9">
        <v>2.2311633968127795</v>
      </c>
      <c r="R21" s="9" t="s">
        <v>25</v>
      </c>
      <c r="S21" s="9" t="s">
        <v>25</v>
      </c>
      <c r="T21" s="10">
        <v>0.28617964987091382</v>
      </c>
    </row>
    <row r="22" spans="2:20" x14ac:dyDescent="0.55000000000000004">
      <c r="B22" s="5" t="s">
        <v>54</v>
      </c>
      <c r="C22" s="6" t="s">
        <v>83</v>
      </c>
      <c r="D22" s="6" t="s">
        <v>84</v>
      </c>
      <c r="E22" s="8">
        <v>2998522</v>
      </c>
      <c r="F22" s="6" t="s">
        <v>35</v>
      </c>
      <c r="G22" s="6" t="s">
        <v>28</v>
      </c>
      <c r="H22" s="8">
        <v>61.88</v>
      </c>
      <c r="I22" s="8">
        <v>152.97999999999999</v>
      </c>
      <c r="J22" s="7" t="s">
        <v>43</v>
      </c>
      <c r="K22" s="8">
        <v>11.1</v>
      </c>
      <c r="L22" s="8">
        <v>1963</v>
      </c>
      <c r="M22" s="8">
        <v>1987</v>
      </c>
      <c r="N22" s="9">
        <v>3.7429228288096632</v>
      </c>
      <c r="O22" s="9">
        <v>413.04347826086939</v>
      </c>
      <c r="P22" s="9" t="s">
        <v>25</v>
      </c>
      <c r="Q22" s="9">
        <v>3.7429228288096632</v>
      </c>
      <c r="R22" s="9" t="s">
        <v>25</v>
      </c>
      <c r="S22" s="9" t="s">
        <v>25</v>
      </c>
      <c r="T22" s="10">
        <v>0.47246330804879483</v>
      </c>
    </row>
    <row r="23" spans="2:20" x14ac:dyDescent="0.55000000000000004">
      <c r="B23" s="5" t="s">
        <v>85</v>
      </c>
      <c r="C23" s="6" t="s">
        <v>86</v>
      </c>
      <c r="D23" s="6" t="s">
        <v>87</v>
      </c>
      <c r="E23" s="8">
        <v>5607200</v>
      </c>
      <c r="F23" s="6" t="s">
        <v>22</v>
      </c>
      <c r="G23" s="6" t="s">
        <v>36</v>
      </c>
      <c r="H23" s="8">
        <v>-24.8276</v>
      </c>
      <c r="I23" s="8">
        <v>113.76909999999999</v>
      </c>
      <c r="J23" s="7" t="s">
        <v>24</v>
      </c>
      <c r="K23" s="8">
        <v>73432</v>
      </c>
      <c r="L23" s="8">
        <v>1957</v>
      </c>
      <c r="M23" s="8">
        <v>2000</v>
      </c>
      <c r="N23" s="9">
        <v>4.0622464138025647</v>
      </c>
      <c r="O23" s="9" t="s">
        <v>25</v>
      </c>
      <c r="P23" s="9">
        <v>237.59905989771241</v>
      </c>
      <c r="Q23" s="9">
        <v>4.0588588981972302</v>
      </c>
      <c r="R23" s="9">
        <v>51.491547186214468</v>
      </c>
      <c r="S23" s="9" t="s">
        <v>25</v>
      </c>
      <c r="T23" s="10">
        <v>1.1814194243647462</v>
      </c>
    </row>
    <row r="24" spans="2:20" x14ac:dyDescent="0.55000000000000004">
      <c r="B24" s="5" t="s">
        <v>88</v>
      </c>
      <c r="C24" s="6" t="s">
        <v>89</v>
      </c>
      <c r="D24" s="6" t="s">
        <v>90</v>
      </c>
      <c r="E24" s="8">
        <v>5109170</v>
      </c>
      <c r="F24" s="6" t="s">
        <v>22</v>
      </c>
      <c r="G24" s="6" t="s">
        <v>28</v>
      </c>
      <c r="H24" s="8">
        <v>-18.203800000000001</v>
      </c>
      <c r="I24" s="8">
        <v>142.8751</v>
      </c>
      <c r="J24" s="7" t="s">
        <v>24</v>
      </c>
      <c r="K24" s="8">
        <v>10987</v>
      </c>
      <c r="L24" s="8">
        <v>1967</v>
      </c>
      <c r="M24" s="8">
        <v>2012</v>
      </c>
      <c r="N24" s="9">
        <v>4.6528696028900978</v>
      </c>
      <c r="O24" s="9" t="s">
        <v>25</v>
      </c>
      <c r="P24" s="9">
        <v>286.79917471425432</v>
      </c>
      <c r="Q24" s="9">
        <v>4.652237377838822</v>
      </c>
      <c r="R24" s="9">
        <v>33.759450868443949</v>
      </c>
      <c r="S24" s="9">
        <v>56796.442105580783</v>
      </c>
      <c r="T24" s="10">
        <v>1.3888179565739409</v>
      </c>
    </row>
    <row r="25" spans="2:20" x14ac:dyDescent="0.55000000000000004">
      <c r="B25" s="5" t="s">
        <v>91</v>
      </c>
      <c r="C25" s="6" t="s">
        <v>92</v>
      </c>
      <c r="D25" s="6" t="s">
        <v>93</v>
      </c>
      <c r="E25" s="8">
        <v>3717600</v>
      </c>
      <c r="F25" s="6" t="s">
        <v>35</v>
      </c>
      <c r="G25" s="6" t="s">
        <v>23</v>
      </c>
      <c r="H25" s="8">
        <v>-18.850000000000001</v>
      </c>
      <c r="I25" s="8">
        <v>-63.47</v>
      </c>
      <c r="J25" s="7" t="s">
        <v>60</v>
      </c>
      <c r="K25" s="8">
        <v>59000</v>
      </c>
      <c r="L25" s="8">
        <v>1976</v>
      </c>
      <c r="M25" s="8">
        <v>1979</v>
      </c>
      <c r="N25" s="9">
        <v>2.6319623345473926</v>
      </c>
      <c r="O25" s="9">
        <v>6.3157894736842097</v>
      </c>
      <c r="P25" s="9" t="s">
        <v>25</v>
      </c>
      <c r="Q25" s="9">
        <v>2.3825175446388913</v>
      </c>
      <c r="R25" s="9" t="s">
        <v>25</v>
      </c>
      <c r="S25" s="9" t="s">
        <v>25</v>
      </c>
      <c r="T25" s="10">
        <v>0.3967001328239208</v>
      </c>
    </row>
    <row r="26" spans="2:20" x14ac:dyDescent="0.55000000000000004">
      <c r="B26" s="5" t="s">
        <v>94</v>
      </c>
      <c r="C26" s="6" t="s">
        <v>95</v>
      </c>
      <c r="D26" s="6" t="s">
        <v>96</v>
      </c>
      <c r="E26" s="8">
        <v>5109110</v>
      </c>
      <c r="F26" s="6" t="s">
        <v>22</v>
      </c>
      <c r="G26" s="6" t="s">
        <v>36</v>
      </c>
      <c r="H26" s="8">
        <v>-18.642099999999999</v>
      </c>
      <c r="I26" s="8">
        <v>139.2526</v>
      </c>
      <c r="J26" s="7" t="s">
        <v>24</v>
      </c>
      <c r="K26" s="8">
        <v>12690</v>
      </c>
      <c r="L26" s="8">
        <v>1969</v>
      </c>
      <c r="M26" s="8">
        <v>2007</v>
      </c>
      <c r="N26" s="9">
        <v>3.7391157100489081</v>
      </c>
      <c r="O26" s="9">
        <v>2194.377088305489</v>
      </c>
      <c r="P26" s="9">
        <v>245.16214208653068</v>
      </c>
      <c r="Q26" s="9">
        <v>3.5412418440398956</v>
      </c>
      <c r="R26" s="9">
        <v>47.106882155171022</v>
      </c>
      <c r="S26" s="9">
        <v>378.20616449629267</v>
      </c>
      <c r="T26" s="10">
        <v>1.1996733228612571</v>
      </c>
    </row>
    <row r="27" spans="2:20" x14ac:dyDescent="0.55000000000000004">
      <c r="B27" s="5" t="s">
        <v>54</v>
      </c>
      <c r="C27" s="6" t="s">
        <v>97</v>
      </c>
      <c r="D27" s="6" t="s">
        <v>98</v>
      </c>
      <c r="E27" s="8">
        <v>2998521</v>
      </c>
      <c r="F27" s="6" t="s">
        <v>35</v>
      </c>
      <c r="G27" s="6" t="s">
        <v>28</v>
      </c>
      <c r="H27" s="8">
        <v>61.88</v>
      </c>
      <c r="I27" s="8">
        <v>153</v>
      </c>
      <c r="J27" s="7" t="s">
        <v>43</v>
      </c>
      <c r="K27" s="8">
        <v>8.5</v>
      </c>
      <c r="L27" s="8">
        <v>1964</v>
      </c>
      <c r="M27" s="8">
        <v>1988</v>
      </c>
      <c r="N27" s="9">
        <v>3.445255474452555</v>
      </c>
      <c r="O27" s="9" t="s">
        <v>25</v>
      </c>
      <c r="P27" s="9" t="s">
        <v>25</v>
      </c>
      <c r="Q27" s="9">
        <v>3.445255474452555</v>
      </c>
      <c r="R27" s="9" t="s">
        <v>25</v>
      </c>
      <c r="S27" s="9" t="s">
        <v>25</v>
      </c>
      <c r="T27" s="10">
        <v>0.36302722999780718</v>
      </c>
    </row>
    <row r="28" spans="2:20" x14ac:dyDescent="0.55000000000000004">
      <c r="B28" s="5" t="s">
        <v>99</v>
      </c>
      <c r="C28" s="6" t="s">
        <v>100</v>
      </c>
      <c r="D28" s="6" t="s">
        <v>101</v>
      </c>
      <c r="E28" s="8">
        <v>2180711</v>
      </c>
      <c r="F28" s="6" t="s">
        <v>22</v>
      </c>
      <c r="G28" s="6" t="s">
        <v>28</v>
      </c>
      <c r="H28" s="8">
        <v>39.133333</v>
      </c>
      <c r="I28" s="8">
        <v>106.66670000000001</v>
      </c>
      <c r="J28" s="7" t="s">
        <v>47</v>
      </c>
      <c r="K28" s="8">
        <v>121972</v>
      </c>
      <c r="L28" s="8">
        <v>1978</v>
      </c>
      <c r="M28" s="8">
        <v>1997</v>
      </c>
      <c r="N28" s="9">
        <v>2.0596719466643871</v>
      </c>
      <c r="O28" s="9">
        <v>34.331210191082803</v>
      </c>
      <c r="P28" s="9">
        <v>8.2129705610083015</v>
      </c>
      <c r="Q28" s="9">
        <v>1.8062304465200558</v>
      </c>
      <c r="R28" s="9">
        <v>3.5350057612265693</v>
      </c>
      <c r="S28" s="9">
        <v>8.8130519750519927</v>
      </c>
      <c r="T28" s="10">
        <v>0.44736533142269386</v>
      </c>
    </row>
    <row r="29" spans="2:20" x14ac:dyDescent="0.55000000000000004">
      <c r="B29" s="5" t="s">
        <v>102</v>
      </c>
      <c r="C29" s="6" t="s">
        <v>103</v>
      </c>
      <c r="D29" s="6" t="s">
        <v>104</v>
      </c>
      <c r="E29" s="8">
        <v>2906650</v>
      </c>
      <c r="F29" s="6" t="s">
        <v>22</v>
      </c>
      <c r="G29" s="6" t="s">
        <v>23</v>
      </c>
      <c r="H29" s="8">
        <v>48.81</v>
      </c>
      <c r="I29" s="8">
        <v>132.88999999999999</v>
      </c>
      <c r="J29" s="7" t="s">
        <v>43</v>
      </c>
      <c r="K29" s="8">
        <v>155</v>
      </c>
      <c r="L29" s="8">
        <v>1978</v>
      </c>
      <c r="M29" s="8">
        <v>1987</v>
      </c>
      <c r="N29" s="9">
        <v>2.8820525720035208</v>
      </c>
      <c r="O29" s="9" t="s">
        <v>25</v>
      </c>
      <c r="P29" s="9">
        <v>34.954058192955593</v>
      </c>
      <c r="Q29" s="9">
        <v>2.8820525720035208</v>
      </c>
      <c r="R29" s="9">
        <v>12.653369065849924</v>
      </c>
      <c r="S29" s="9" t="s">
        <v>25</v>
      </c>
      <c r="T29" s="10">
        <v>0.92867725991474803</v>
      </c>
    </row>
    <row r="30" spans="2:20" x14ac:dyDescent="0.55000000000000004">
      <c r="B30" s="5" t="s">
        <v>105</v>
      </c>
      <c r="C30" s="6" t="s">
        <v>106</v>
      </c>
      <c r="D30" s="6" t="s">
        <v>107</v>
      </c>
      <c r="E30" s="8">
        <v>2335200</v>
      </c>
      <c r="F30" s="6" t="s">
        <v>35</v>
      </c>
      <c r="G30" s="6" t="s">
        <v>28</v>
      </c>
      <c r="H30" s="8">
        <v>33.9</v>
      </c>
      <c r="I30" s="8">
        <v>72.25</v>
      </c>
      <c r="J30" s="7" t="s">
        <v>47</v>
      </c>
      <c r="K30" s="8">
        <v>265122</v>
      </c>
      <c r="L30" s="8">
        <v>1973</v>
      </c>
      <c r="M30" s="8">
        <v>1979</v>
      </c>
      <c r="N30" s="9">
        <v>2.7152374549232929</v>
      </c>
      <c r="O30" s="9">
        <v>98.227488151658761</v>
      </c>
      <c r="P30" s="9" t="s">
        <v>25</v>
      </c>
      <c r="Q30" s="9">
        <v>2.4597142360115281</v>
      </c>
      <c r="R30" s="9" t="s">
        <v>25</v>
      </c>
      <c r="S30" s="9" t="s">
        <v>25</v>
      </c>
      <c r="T30" s="10">
        <v>0.3968420736852023</v>
      </c>
    </row>
    <row r="31" spans="2:20" x14ac:dyDescent="0.55000000000000004">
      <c r="B31" s="5" t="s">
        <v>108</v>
      </c>
      <c r="C31" s="6" t="s">
        <v>109</v>
      </c>
      <c r="D31" s="6" t="s">
        <v>110</v>
      </c>
      <c r="E31" s="8">
        <v>2240100</v>
      </c>
      <c r="F31" s="6" t="s">
        <v>22</v>
      </c>
      <c r="G31" s="6" t="s">
        <v>28</v>
      </c>
      <c r="H31" s="8">
        <v>34.233330000000002</v>
      </c>
      <c r="I31" s="8">
        <v>71.033330000000007</v>
      </c>
      <c r="J31" s="7" t="s">
        <v>47</v>
      </c>
      <c r="K31" s="8">
        <v>67370</v>
      </c>
      <c r="L31" s="8">
        <v>1968</v>
      </c>
      <c r="M31" s="8">
        <v>1980</v>
      </c>
      <c r="N31" s="9">
        <v>2.4914897118746162</v>
      </c>
      <c r="O31" s="9">
        <v>20.625</v>
      </c>
      <c r="P31" s="9">
        <v>4.633650837064776</v>
      </c>
      <c r="Q31" s="9">
        <v>2.2312534792848737</v>
      </c>
      <c r="R31" s="9">
        <v>3.0585499492184596</v>
      </c>
      <c r="S31" s="9">
        <v>7.8223490257879664</v>
      </c>
      <c r="T31" s="10">
        <v>0.24807548073361649</v>
      </c>
    </row>
    <row r="32" spans="2:20" x14ac:dyDescent="0.55000000000000004">
      <c r="B32" s="5" t="s">
        <v>111</v>
      </c>
      <c r="C32" s="6" t="s">
        <v>112</v>
      </c>
      <c r="D32" s="6" t="s">
        <v>113</v>
      </c>
      <c r="E32" s="8">
        <v>2548400</v>
      </c>
      <c r="F32" s="6" t="s">
        <v>22</v>
      </c>
      <c r="G32" s="6" t="s">
        <v>23</v>
      </c>
      <c r="H32" s="8">
        <v>28.64</v>
      </c>
      <c r="I32" s="8">
        <v>81.290000000000006</v>
      </c>
      <c r="J32" s="7" t="s">
        <v>47</v>
      </c>
      <c r="K32" s="8">
        <v>42890</v>
      </c>
      <c r="L32" s="8">
        <v>1987</v>
      </c>
      <c r="M32" s="8">
        <v>1990</v>
      </c>
      <c r="N32" s="9">
        <v>2.8764862992391751</v>
      </c>
      <c r="O32" s="9" t="s">
        <v>25</v>
      </c>
      <c r="P32" s="9">
        <v>23.78005016304343</v>
      </c>
      <c r="Q32" s="9">
        <v>2.6240868785599631</v>
      </c>
      <c r="R32" s="9">
        <v>7.477258296510346</v>
      </c>
      <c r="S32" s="9">
        <v>17.225272319688408</v>
      </c>
      <c r="T32" s="10">
        <v>0.51623065360965525</v>
      </c>
    </row>
    <row r="33" spans="2:20" x14ac:dyDescent="0.35">
      <c r="B33" s="5" t="s">
        <v>114</v>
      </c>
      <c r="C33" s="6" t="s">
        <v>115</v>
      </c>
      <c r="D33" s="6" t="s">
        <v>116</v>
      </c>
      <c r="E33" s="8">
        <v>2743100</v>
      </c>
      <c r="F33" s="6" t="s">
        <v>22</v>
      </c>
      <c r="G33" s="6" t="s">
        <v>23</v>
      </c>
      <c r="H33" s="8">
        <v>49.77</v>
      </c>
      <c r="I33" s="8">
        <v>91.83</v>
      </c>
      <c r="J33" s="7" t="s">
        <v>24</v>
      </c>
      <c r="K33" s="8">
        <v>738</v>
      </c>
      <c r="L33" s="8">
        <v>1978</v>
      </c>
      <c r="M33" s="8">
        <v>1982</v>
      </c>
      <c r="N33" s="9">
        <v>3.4673375886439657</v>
      </c>
      <c r="O33" s="9">
        <v>6</v>
      </c>
      <c r="P33" s="9">
        <v>1.83948959032908</v>
      </c>
      <c r="Q33" s="9">
        <v>3.4673375886439657</v>
      </c>
      <c r="R33" s="9">
        <v>4.9207574654042237</v>
      </c>
      <c r="S33" s="9">
        <v>1.7142857142857142</v>
      </c>
      <c r="T33" s="10">
        <v>0.18749239088529185</v>
      </c>
    </row>
    <row r="34" spans="2:20" x14ac:dyDescent="0.35">
      <c r="B34" s="5" t="s">
        <v>117</v>
      </c>
      <c r="C34" s="6" t="s">
        <v>118</v>
      </c>
      <c r="D34" s="6" t="s">
        <v>119</v>
      </c>
      <c r="E34" s="7">
        <v>2550600</v>
      </c>
      <c r="F34" s="6" t="s">
        <v>35</v>
      </c>
      <c r="G34" s="6" t="s">
        <v>23</v>
      </c>
      <c r="H34" s="8">
        <v>26.87</v>
      </c>
      <c r="I34" s="8">
        <v>87.16</v>
      </c>
      <c r="J34" s="7" t="s">
        <v>47</v>
      </c>
      <c r="K34" s="8">
        <v>5410</v>
      </c>
      <c r="L34" s="8">
        <v>1977</v>
      </c>
      <c r="M34" s="8">
        <v>1985</v>
      </c>
      <c r="N34" s="9">
        <v>2.8226622344269408</v>
      </c>
      <c r="O34" s="9">
        <v>18.821292775665398</v>
      </c>
      <c r="P34" s="9" t="s">
        <v>25</v>
      </c>
      <c r="Q34" s="9">
        <v>2.6176470588235294</v>
      </c>
      <c r="R34" s="9" t="s">
        <v>25</v>
      </c>
      <c r="S34" s="9" t="s">
        <v>25</v>
      </c>
      <c r="T34" s="10">
        <v>0.19563987085918486</v>
      </c>
    </row>
    <row r="35" spans="2:20" x14ac:dyDescent="0.35">
      <c r="B35" s="5" t="s">
        <v>120</v>
      </c>
      <c r="C35" s="6" t="s">
        <v>121</v>
      </c>
      <c r="D35" s="6" t="s">
        <v>122</v>
      </c>
      <c r="E35" s="8">
        <v>5204300</v>
      </c>
      <c r="F35" s="6" t="s">
        <v>22</v>
      </c>
      <c r="G35" s="6" t="s">
        <v>36</v>
      </c>
      <c r="H35" s="8">
        <v>-33.869500000000002</v>
      </c>
      <c r="I35" s="8">
        <v>144.8811</v>
      </c>
      <c r="J35" s="7" t="s">
        <v>24</v>
      </c>
      <c r="K35" s="8">
        <v>55900</v>
      </c>
      <c r="L35" s="8">
        <v>1907</v>
      </c>
      <c r="M35" s="8">
        <v>2008</v>
      </c>
      <c r="N35" s="9">
        <v>1.9916996166891459</v>
      </c>
      <c r="O35" s="9">
        <v>610.91366906474821</v>
      </c>
      <c r="P35" s="9">
        <v>9.9114450914217045</v>
      </c>
      <c r="Q35" s="9">
        <v>1.5608486957462153</v>
      </c>
      <c r="R35" s="9">
        <v>3.0963785392921945</v>
      </c>
      <c r="S35" s="9">
        <v>29.01215999544003</v>
      </c>
      <c r="T35" s="10">
        <v>0.64259224488146849</v>
      </c>
    </row>
    <row r="36" spans="2:20" x14ac:dyDescent="0.35">
      <c r="B36" s="5" t="s">
        <v>123</v>
      </c>
      <c r="C36" s="6" t="s">
        <v>124</v>
      </c>
      <c r="D36" s="6" t="s">
        <v>125</v>
      </c>
      <c r="E36" s="8">
        <v>1896500</v>
      </c>
      <c r="F36" s="6" t="s">
        <v>35</v>
      </c>
      <c r="G36" s="6" t="s">
        <v>126</v>
      </c>
      <c r="H36" s="8">
        <v>-24.5</v>
      </c>
      <c r="I36" s="8">
        <v>33</v>
      </c>
      <c r="J36" s="7" t="s">
        <v>60</v>
      </c>
      <c r="K36" s="8">
        <v>342000</v>
      </c>
      <c r="L36" s="8">
        <v>1976</v>
      </c>
      <c r="M36" s="8">
        <v>1979</v>
      </c>
      <c r="N36" s="9">
        <v>4.223786587625046</v>
      </c>
      <c r="O36" s="9">
        <v>301.2658227848101</v>
      </c>
      <c r="P36" s="9" t="s">
        <v>25</v>
      </c>
      <c r="Q36" s="9">
        <v>4.176361615413116</v>
      </c>
      <c r="R36" s="9" t="s">
        <v>25</v>
      </c>
      <c r="S36" s="9" t="s">
        <v>25</v>
      </c>
      <c r="T36" s="10">
        <v>0.35926906444366846</v>
      </c>
    </row>
    <row r="37" spans="2:20" x14ac:dyDescent="0.35">
      <c r="B37" s="5" t="s">
        <v>123</v>
      </c>
      <c r="C37" s="6" t="s">
        <v>124</v>
      </c>
      <c r="D37" s="6" t="s">
        <v>127</v>
      </c>
      <c r="E37" s="7">
        <v>1896502</v>
      </c>
      <c r="F37" s="6" t="s">
        <v>22</v>
      </c>
      <c r="G37" s="6" t="s">
        <v>36</v>
      </c>
      <c r="H37" s="8">
        <v>-23.460556</v>
      </c>
      <c r="I37" s="8">
        <v>32.433332999999998</v>
      </c>
      <c r="J37" s="7" t="s">
        <v>60</v>
      </c>
      <c r="K37" s="8">
        <v>266350</v>
      </c>
      <c r="L37" s="8">
        <v>1965</v>
      </c>
      <c r="M37" s="8">
        <v>1993</v>
      </c>
      <c r="N37" s="9">
        <v>4.7621923498882195</v>
      </c>
      <c r="O37" s="9" t="s">
        <v>25</v>
      </c>
      <c r="P37" s="9">
        <v>74.832632683860012</v>
      </c>
      <c r="Q37" s="9">
        <v>4.7089378049328987</v>
      </c>
      <c r="R37" s="9">
        <v>20.718426077863374</v>
      </c>
      <c r="S37" s="9">
        <v>763.45121756487003</v>
      </c>
      <c r="T37" s="10">
        <v>0.98791371921067994</v>
      </c>
    </row>
    <row r="38" spans="2:20" x14ac:dyDescent="0.35">
      <c r="B38" s="5" t="s">
        <v>128</v>
      </c>
      <c r="C38" s="6" t="s">
        <v>129</v>
      </c>
      <c r="D38" s="6" t="s">
        <v>130</v>
      </c>
      <c r="E38" s="7">
        <v>1537150</v>
      </c>
      <c r="F38" s="6" t="s">
        <v>22</v>
      </c>
      <c r="G38" s="6" t="s">
        <v>126</v>
      </c>
      <c r="H38" s="8">
        <v>10.27</v>
      </c>
      <c r="I38" s="8">
        <v>15.42</v>
      </c>
      <c r="J38" s="7" t="s">
        <v>60</v>
      </c>
      <c r="K38" s="8">
        <v>73700</v>
      </c>
      <c r="L38" s="8">
        <v>1983</v>
      </c>
      <c r="M38" s="8">
        <v>1986</v>
      </c>
      <c r="N38" s="9">
        <v>3.565349865060742</v>
      </c>
      <c r="O38" s="9">
        <v>34.75</v>
      </c>
      <c r="P38" s="9">
        <v>5.3159841378784414</v>
      </c>
      <c r="Q38" s="9">
        <v>3.4054218807929564</v>
      </c>
      <c r="R38" s="9">
        <v>3.0428272515823989</v>
      </c>
      <c r="S38" s="9">
        <v>12.309663555555552</v>
      </c>
      <c r="T38" s="10">
        <v>0.36640987752393828</v>
      </c>
    </row>
    <row r="39" spans="2:20" x14ac:dyDescent="0.35">
      <c r="B39" s="5" t="s">
        <v>128</v>
      </c>
      <c r="C39" s="6" t="s">
        <v>129</v>
      </c>
      <c r="D39" s="6" t="s">
        <v>131</v>
      </c>
      <c r="E39" s="7">
        <v>1537200</v>
      </c>
      <c r="F39" s="6" t="s">
        <v>22</v>
      </c>
      <c r="G39" s="6" t="s">
        <v>23</v>
      </c>
      <c r="H39" s="8">
        <v>9.4</v>
      </c>
      <c r="I39" s="8">
        <v>16.3</v>
      </c>
      <c r="J39" s="7" t="s">
        <v>60</v>
      </c>
      <c r="K39" s="8">
        <v>56700</v>
      </c>
      <c r="L39" s="8">
        <v>1983</v>
      </c>
      <c r="M39" s="8">
        <v>1986</v>
      </c>
      <c r="N39" s="9">
        <v>3.6043604457177114</v>
      </c>
      <c r="O39" s="9">
        <v>28.123076923076923</v>
      </c>
      <c r="P39" s="9">
        <v>6.4103882765071623</v>
      </c>
      <c r="Q39" s="9">
        <v>3.3361257339966919</v>
      </c>
      <c r="R39" s="9">
        <v>2.8247088384718375</v>
      </c>
      <c r="S39" s="9">
        <v>14.239933359374994</v>
      </c>
      <c r="T39" s="10">
        <v>0.42588960154224237</v>
      </c>
    </row>
    <row r="40" spans="2:20" x14ac:dyDescent="0.35">
      <c r="B40" s="5" t="s">
        <v>132</v>
      </c>
      <c r="C40" s="6" t="s">
        <v>133</v>
      </c>
      <c r="D40" s="6" t="s">
        <v>134</v>
      </c>
      <c r="E40" s="7">
        <v>5204400</v>
      </c>
      <c r="F40" s="6" t="s">
        <v>22</v>
      </c>
      <c r="G40" s="6" t="s">
        <v>36</v>
      </c>
      <c r="H40" s="8">
        <v>-31.1175</v>
      </c>
      <c r="I40" s="8">
        <v>147.5693</v>
      </c>
      <c r="J40" s="7" t="s">
        <v>24</v>
      </c>
      <c r="K40" s="8">
        <v>3565</v>
      </c>
      <c r="L40" s="8">
        <v>1943</v>
      </c>
      <c r="M40" s="8">
        <v>2008</v>
      </c>
      <c r="N40" s="9">
        <v>1.4591841951922551</v>
      </c>
      <c r="O40" s="9">
        <v>322.60759493670889</v>
      </c>
      <c r="P40" s="9">
        <v>5.0252721830870692</v>
      </c>
      <c r="Q40" s="9">
        <v>0.88808275642667767</v>
      </c>
      <c r="R40" s="9">
        <v>2.7012726039311881</v>
      </c>
      <c r="S40" s="9">
        <v>10.13948324586193</v>
      </c>
      <c r="T40" s="10">
        <v>0.3352674626279819</v>
      </c>
    </row>
    <row r="41" spans="2:20" x14ac:dyDescent="0.35">
      <c r="B41" s="5" t="s">
        <v>135</v>
      </c>
      <c r="C41" s="6" t="s">
        <v>136</v>
      </c>
      <c r="D41" s="6" t="s">
        <v>137</v>
      </c>
      <c r="E41" s="7">
        <v>2851250</v>
      </c>
      <c r="F41" s="6" t="s">
        <v>35</v>
      </c>
      <c r="G41" s="6" t="s">
        <v>36</v>
      </c>
      <c r="H41" s="8">
        <v>26.65</v>
      </c>
      <c r="I41" s="8">
        <v>90.95</v>
      </c>
      <c r="J41" s="7" t="s">
        <v>47</v>
      </c>
      <c r="K41" s="8">
        <v>32770</v>
      </c>
      <c r="L41" s="8">
        <v>1955</v>
      </c>
      <c r="M41" s="8">
        <v>1974</v>
      </c>
      <c r="N41" s="9">
        <f>M32</f>
        <v>1990</v>
      </c>
      <c r="O41" s="9">
        <v>23.386560212907515</v>
      </c>
      <c r="P41" s="9" t="s">
        <v>25</v>
      </c>
      <c r="Q41" s="9">
        <f>M34</f>
        <v>1985</v>
      </c>
      <c r="R41" s="9" t="s">
        <v>25</v>
      </c>
      <c r="S41" s="9" t="s">
        <v>25</v>
      </c>
      <c r="T41" s="10">
        <v>0.42598489986853189</v>
      </c>
    </row>
    <row r="42" spans="2:20" x14ac:dyDescent="0.35">
      <c r="B42" s="5" t="s">
        <v>138</v>
      </c>
      <c r="C42" s="6" t="s">
        <v>139</v>
      </c>
      <c r="D42" s="6" t="s">
        <v>140</v>
      </c>
      <c r="E42" s="7">
        <v>5607080</v>
      </c>
      <c r="F42" s="6" t="s">
        <v>22</v>
      </c>
      <c r="G42" s="6" t="s">
        <v>28</v>
      </c>
      <c r="H42" s="8">
        <v>-22.721568999999999</v>
      </c>
      <c r="I42" s="8">
        <v>118.973028</v>
      </c>
      <c r="J42" s="7" t="s">
        <v>24</v>
      </c>
      <c r="K42" s="8">
        <v>1369.5</v>
      </c>
      <c r="L42" s="8">
        <v>1967</v>
      </c>
      <c r="M42" s="8">
        <v>2007</v>
      </c>
      <c r="N42" s="9">
        <v>4.5704343164102612</v>
      </c>
      <c r="O42" s="9" t="s">
        <v>25</v>
      </c>
      <c r="P42" s="9">
        <v>2273.942710093901</v>
      </c>
      <c r="Q42" s="9">
        <v>4.5612849663613249</v>
      </c>
      <c r="R42" s="9">
        <v>164.67392452619313</v>
      </c>
      <c r="S42" s="9">
        <v>24496.659954999988</v>
      </c>
      <c r="T42" s="10">
        <v>2.2993853331436021</v>
      </c>
    </row>
    <row r="43" spans="2:20" x14ac:dyDescent="0.35">
      <c r="B43" s="5" t="s">
        <v>141</v>
      </c>
      <c r="C43" s="6" t="s">
        <v>142</v>
      </c>
      <c r="D43" s="6" t="s">
        <v>143</v>
      </c>
      <c r="E43" s="8">
        <v>1286200</v>
      </c>
      <c r="F43" s="6" t="s">
        <v>22</v>
      </c>
      <c r="G43" s="6" t="s">
        <v>23</v>
      </c>
      <c r="H43" s="8">
        <v>-8.7833330000000007</v>
      </c>
      <c r="I43" s="8">
        <v>34.366667</v>
      </c>
      <c r="J43" s="7" t="s">
        <v>60</v>
      </c>
      <c r="K43" s="8">
        <v>1546</v>
      </c>
      <c r="L43" s="8">
        <v>1955</v>
      </c>
      <c r="M43" s="8">
        <v>1983</v>
      </c>
      <c r="N43" s="9">
        <v>2.5784177921386955</v>
      </c>
      <c r="O43" s="9">
        <v>70.656387665198238</v>
      </c>
      <c r="P43" s="9">
        <v>14.084694273050152</v>
      </c>
      <c r="Q43" s="9">
        <v>2.271962690759918</v>
      </c>
      <c r="R43" s="9">
        <v>6.7584058069065138</v>
      </c>
      <c r="S43" s="9">
        <v>18.739460344053875</v>
      </c>
      <c r="T43" s="10">
        <v>0.53907879837380945</v>
      </c>
    </row>
    <row r="44" spans="2:20" x14ac:dyDescent="0.35">
      <c r="B44" s="5" t="s">
        <v>144</v>
      </c>
      <c r="C44" s="6" t="s">
        <v>145</v>
      </c>
      <c r="D44" s="6" t="s">
        <v>146</v>
      </c>
      <c r="E44" s="8">
        <v>8477500</v>
      </c>
      <c r="F44" s="6" t="s">
        <v>22</v>
      </c>
      <c r="G44" s="6" t="s">
        <v>28</v>
      </c>
      <c r="H44" s="8">
        <v>32.586111109999997</v>
      </c>
      <c r="I44" s="8">
        <v>-107.91944444000001</v>
      </c>
      <c r="J44" s="7" t="s">
        <v>24</v>
      </c>
      <c r="K44" s="8">
        <v>1139.5899999999999</v>
      </c>
      <c r="L44" s="8">
        <v>1930</v>
      </c>
      <c r="M44" s="8">
        <v>1968</v>
      </c>
      <c r="N44" s="9">
        <v>2.2193505832309164</v>
      </c>
      <c r="O44" s="9" t="s">
        <v>25</v>
      </c>
      <c r="P44" s="9">
        <v>177.22444353995394</v>
      </c>
      <c r="Q44" s="9">
        <v>1.9473078790574703</v>
      </c>
      <c r="R44" s="9">
        <v>42.918323745824999</v>
      </c>
      <c r="S44" s="9">
        <v>232.94539999999779</v>
      </c>
      <c r="T44" s="10">
        <v>1.1751007561178426</v>
      </c>
    </row>
    <row r="45" spans="2:20" x14ac:dyDescent="0.35">
      <c r="B45" s="5" t="s">
        <v>147</v>
      </c>
      <c r="C45" s="6" t="s">
        <v>148</v>
      </c>
      <c r="D45" s="6" t="s">
        <v>149</v>
      </c>
      <c r="E45" s="7">
        <v>5109200</v>
      </c>
      <c r="F45" s="6" t="s">
        <v>22</v>
      </c>
      <c r="G45" s="6" t="s">
        <v>36</v>
      </c>
      <c r="H45" s="8">
        <v>-15.950900000000001</v>
      </c>
      <c r="I45" s="8">
        <v>142.37719999999999</v>
      </c>
      <c r="J45" s="7" t="s">
        <v>60</v>
      </c>
      <c r="K45" s="8">
        <v>45872</v>
      </c>
      <c r="L45" s="8">
        <v>1972</v>
      </c>
      <c r="M45" s="8">
        <v>2012</v>
      </c>
      <c r="N45" s="9">
        <v>4.4416710801635091</v>
      </c>
      <c r="O45" s="9">
        <v>8590.3311617806721</v>
      </c>
      <c r="P45" s="9">
        <v>27.648240309292962</v>
      </c>
      <c r="Q45" s="9">
        <v>4.4307764476323701</v>
      </c>
      <c r="R45" s="9">
        <v>14.382306139333107</v>
      </c>
      <c r="S45" s="9">
        <v>676.6003320022254</v>
      </c>
      <c r="T45" s="10">
        <v>0.70506260126506326</v>
      </c>
    </row>
    <row r="46" spans="2:20" x14ac:dyDescent="0.35">
      <c r="B46" s="5" t="s">
        <v>150</v>
      </c>
      <c r="C46" s="6" t="s">
        <v>151</v>
      </c>
      <c r="D46" s="6" t="s">
        <v>152</v>
      </c>
      <c r="E46" s="7">
        <v>2549500</v>
      </c>
      <c r="F46" s="6" t="s">
        <v>35</v>
      </c>
      <c r="G46" s="6" t="s">
        <v>28</v>
      </c>
      <c r="H46" s="8">
        <v>27.71</v>
      </c>
      <c r="I46" s="8">
        <v>84.43</v>
      </c>
      <c r="J46" s="7" t="s">
        <v>47</v>
      </c>
      <c r="K46" s="8">
        <v>31100</v>
      </c>
      <c r="L46" s="8">
        <v>1963</v>
      </c>
      <c r="M46" s="8">
        <v>1993</v>
      </c>
      <c r="N46" s="9">
        <v>3.2157853237004224</v>
      </c>
      <c r="O46" s="9">
        <v>31.452802359882007</v>
      </c>
      <c r="P46" s="9" t="s">
        <v>25</v>
      </c>
      <c r="Q46" s="9">
        <v>3.0434442571141012</v>
      </c>
      <c r="R46" s="9" t="s">
        <v>25</v>
      </c>
      <c r="S46" s="9" t="s">
        <v>25</v>
      </c>
      <c r="T46" s="10">
        <v>0.17075379388178977</v>
      </c>
    </row>
    <row r="47" spans="2:20" x14ac:dyDescent="0.35">
      <c r="B47" s="5" t="s">
        <v>153</v>
      </c>
      <c r="C47" s="6" t="s">
        <v>154</v>
      </c>
      <c r="D47" s="6" t="s">
        <v>155</v>
      </c>
      <c r="E47" s="7">
        <v>4103620</v>
      </c>
      <c r="F47" s="6" t="s">
        <v>22</v>
      </c>
      <c r="G47" s="6" t="s">
        <v>28</v>
      </c>
      <c r="H47" s="8">
        <v>64.217600000000004</v>
      </c>
      <c r="I47" s="8">
        <v>-149.2801</v>
      </c>
      <c r="J47" s="7" t="s">
        <v>43</v>
      </c>
      <c r="K47" s="8">
        <v>6345.5</v>
      </c>
      <c r="L47" s="8">
        <v>1964</v>
      </c>
      <c r="M47" s="8">
        <v>1968</v>
      </c>
      <c r="N47" s="9">
        <v>3.2032911774209172</v>
      </c>
      <c r="O47" s="9">
        <v>58.182085718872067</v>
      </c>
      <c r="P47" s="9">
        <v>8.4657121025078936</v>
      </c>
      <c r="Q47" s="9">
        <v>3.0605444059753122</v>
      </c>
      <c r="R47" s="9">
        <v>5.2388956636435156</v>
      </c>
      <c r="S47" s="9">
        <v>30.984712058857735</v>
      </c>
      <c r="T47" s="10">
        <v>0.50280436048483834</v>
      </c>
    </row>
    <row r="48" spans="2:20" x14ac:dyDescent="0.35">
      <c r="B48" s="5" t="s">
        <v>156</v>
      </c>
      <c r="C48" s="6" t="s">
        <v>157</v>
      </c>
      <c r="D48" s="6" t="s">
        <v>158</v>
      </c>
      <c r="E48" s="7">
        <v>1134600</v>
      </c>
      <c r="F48" s="6" t="s">
        <v>22</v>
      </c>
      <c r="G48" s="6" t="s">
        <v>126</v>
      </c>
      <c r="H48" s="8">
        <v>15.4</v>
      </c>
      <c r="I48" s="8">
        <v>-4.2300000000000004</v>
      </c>
      <c r="J48" s="7" t="s">
        <v>47</v>
      </c>
      <c r="K48" s="8"/>
      <c r="L48" s="8">
        <v>1987</v>
      </c>
      <c r="M48" s="8">
        <v>1990</v>
      </c>
      <c r="N48" s="9">
        <v>2.7921691608423802</v>
      </c>
      <c r="O48" s="9">
        <v>39.5</v>
      </c>
      <c r="P48" s="9">
        <v>2.9717536541439395</v>
      </c>
      <c r="Q48" s="9">
        <v>2.7122508039813376</v>
      </c>
      <c r="R48" s="9">
        <v>1.4350936950074846</v>
      </c>
      <c r="S48" s="9">
        <v>6.9298245614035086</v>
      </c>
      <c r="T48" s="10">
        <v>1.1554792945213104</v>
      </c>
    </row>
    <row r="49" spans="2:20" x14ac:dyDescent="0.35">
      <c r="B49" s="5" t="s">
        <v>156</v>
      </c>
      <c r="C49" s="6" t="s">
        <v>157</v>
      </c>
      <c r="D49" s="6" t="s">
        <v>159</v>
      </c>
      <c r="E49" s="7">
        <v>1134400</v>
      </c>
      <c r="F49" s="6" t="s">
        <v>22</v>
      </c>
      <c r="G49" s="6" t="s">
        <v>36</v>
      </c>
      <c r="H49" s="8">
        <v>13.95</v>
      </c>
      <c r="I49" s="8">
        <v>-5.37</v>
      </c>
      <c r="J49" s="7" t="s">
        <v>47</v>
      </c>
      <c r="K49" s="8">
        <v>141000</v>
      </c>
      <c r="L49" s="8">
        <v>1953</v>
      </c>
      <c r="M49" s="8">
        <v>1992</v>
      </c>
      <c r="N49" s="9">
        <v>3.4714555570276024</v>
      </c>
      <c r="O49" s="9">
        <v>163.25</v>
      </c>
      <c r="P49" s="9">
        <v>4.3158568863329272</v>
      </c>
      <c r="Q49" s="9">
        <v>3.4470738824016252</v>
      </c>
      <c r="R49" s="9">
        <v>2.7395612083112004</v>
      </c>
      <c r="S49" s="9">
        <v>8.8910830135039074</v>
      </c>
      <c r="T49" s="10">
        <v>0.55725333057567805</v>
      </c>
    </row>
    <row r="50" spans="2:20" x14ac:dyDescent="0.35">
      <c r="B50" s="5" t="s">
        <v>156</v>
      </c>
      <c r="C50" s="6" t="s">
        <v>157</v>
      </c>
      <c r="D50" s="6" t="s">
        <v>160</v>
      </c>
      <c r="E50" s="8">
        <v>1134250</v>
      </c>
      <c r="F50" s="6" t="s">
        <v>22</v>
      </c>
      <c r="G50" s="6" t="s">
        <v>23</v>
      </c>
      <c r="H50" s="8">
        <v>13.716699999999999</v>
      </c>
      <c r="I50" s="8">
        <v>-6.05</v>
      </c>
      <c r="J50" s="7" t="s">
        <v>47</v>
      </c>
      <c r="K50" s="8">
        <v>137000</v>
      </c>
      <c r="L50" s="8">
        <v>1925</v>
      </c>
      <c r="M50" s="8">
        <v>2001</v>
      </c>
      <c r="N50" s="9">
        <v>3.3741008843610434</v>
      </c>
      <c r="O50" s="9">
        <v>186.84863523573202</v>
      </c>
      <c r="P50" s="9">
        <v>5.4569196701244049</v>
      </c>
      <c r="Q50" s="9">
        <v>3.3322625372047958</v>
      </c>
      <c r="R50" s="9">
        <v>82.226724935940396</v>
      </c>
      <c r="S50" s="9">
        <v>13.407821229050279</v>
      </c>
      <c r="T50" s="10">
        <v>0.34420904347425579</v>
      </c>
    </row>
    <row r="51" spans="2:20" x14ac:dyDescent="0.35">
      <c r="B51" s="5" t="s">
        <v>156</v>
      </c>
      <c r="C51" s="6" t="s">
        <v>157</v>
      </c>
      <c r="D51" s="6" t="s">
        <v>161</v>
      </c>
      <c r="E51" s="7">
        <v>1134500</v>
      </c>
      <c r="F51" s="6" t="s">
        <v>22</v>
      </c>
      <c r="G51" s="6" t="s">
        <v>36</v>
      </c>
      <c r="H51" s="8">
        <v>14.53</v>
      </c>
      <c r="I51" s="8">
        <v>-4.22</v>
      </c>
      <c r="J51" s="7" t="s">
        <v>47</v>
      </c>
      <c r="K51" s="8">
        <v>281600</v>
      </c>
      <c r="L51" s="8">
        <v>1922</v>
      </c>
      <c r="M51" s="8">
        <v>2001</v>
      </c>
      <c r="N51" s="9">
        <v>2.6415620025801116</v>
      </c>
      <c r="O51" s="9">
        <v>82.542372881355931</v>
      </c>
      <c r="P51" s="9">
        <v>4.3354277381283</v>
      </c>
      <c r="Q51" s="9">
        <v>2.5961567197805486</v>
      </c>
      <c r="R51" s="9">
        <v>2.1686390337700487</v>
      </c>
      <c r="S51" s="9">
        <v>6.4141414141414144</v>
      </c>
      <c r="T51" s="10">
        <v>0.51327410322206402</v>
      </c>
    </row>
    <row r="52" spans="2:20" x14ac:dyDescent="0.35">
      <c r="B52" s="5" t="s">
        <v>156</v>
      </c>
      <c r="C52" s="6" t="s">
        <v>157</v>
      </c>
      <c r="D52" s="6" t="s">
        <v>162</v>
      </c>
      <c r="E52" s="7">
        <v>1134460</v>
      </c>
      <c r="F52" s="6" t="s">
        <v>22</v>
      </c>
      <c r="G52" s="6" t="s">
        <v>36</v>
      </c>
      <c r="H52" s="8">
        <v>14.15</v>
      </c>
      <c r="I52" s="8">
        <v>-4.9800000000000004</v>
      </c>
      <c r="J52" s="7" t="s">
        <v>47</v>
      </c>
      <c r="K52" s="8">
        <v>143300</v>
      </c>
      <c r="L52" s="8">
        <v>1922</v>
      </c>
      <c r="M52" s="8">
        <v>1992</v>
      </c>
      <c r="N52" s="9">
        <v>3.1387131342182832</v>
      </c>
      <c r="O52" s="9">
        <v>96.857142857142861</v>
      </c>
      <c r="P52" s="9">
        <v>3.6863813796085765</v>
      </c>
      <c r="Q52" s="9">
        <v>3.0901708539602137</v>
      </c>
      <c r="R52" s="9">
        <v>2.9506217797706933</v>
      </c>
      <c r="S52" s="9">
        <v>8.8451443569553803</v>
      </c>
      <c r="T52" s="10">
        <v>0.2879816828770233</v>
      </c>
    </row>
    <row r="53" spans="2:20" x14ac:dyDescent="0.35">
      <c r="B53" s="5" t="s">
        <v>163</v>
      </c>
      <c r="C53" s="6" t="s">
        <v>164</v>
      </c>
      <c r="D53" s="6" t="s">
        <v>165</v>
      </c>
      <c r="E53" s="7">
        <v>5109160</v>
      </c>
      <c r="F53" s="6" t="s">
        <v>22</v>
      </c>
      <c r="G53" s="6" t="s">
        <v>28</v>
      </c>
      <c r="H53" s="8">
        <v>-19.543610999999999</v>
      </c>
      <c r="I53" s="8">
        <v>143.26249999999999</v>
      </c>
      <c r="J53" s="7" t="s">
        <v>24</v>
      </c>
      <c r="K53" s="8">
        <v>285</v>
      </c>
      <c r="L53" s="8">
        <v>1969</v>
      </c>
      <c r="M53" s="8">
        <v>1988</v>
      </c>
      <c r="N53" s="9">
        <v>5.2798647331440431</v>
      </c>
      <c r="O53" s="9" t="s">
        <v>25</v>
      </c>
      <c r="P53" s="9">
        <v>134.03585086042065</v>
      </c>
      <c r="Q53" s="9">
        <v>5.2798647331440431</v>
      </c>
      <c r="R53" s="9">
        <v>48.575007966857882</v>
      </c>
      <c r="S53" s="9" t="s">
        <v>25</v>
      </c>
      <c r="T53" s="10">
        <v>1.7768197912265491</v>
      </c>
    </row>
    <row r="54" spans="2:20" x14ac:dyDescent="0.35">
      <c r="B54" s="5" t="s">
        <v>166</v>
      </c>
      <c r="C54" s="6" t="s">
        <v>167</v>
      </c>
      <c r="D54" s="6" t="s">
        <v>168</v>
      </c>
      <c r="E54" s="7">
        <v>1357100</v>
      </c>
      <c r="F54" s="6" t="s">
        <v>22</v>
      </c>
      <c r="G54" s="6" t="s">
        <v>28</v>
      </c>
      <c r="H54" s="8">
        <v>-18.283332999999999</v>
      </c>
      <c r="I54" s="8">
        <v>21.8</v>
      </c>
      <c r="J54" s="7" t="s">
        <v>47</v>
      </c>
      <c r="K54" s="8">
        <v>410000</v>
      </c>
      <c r="L54" s="8">
        <v>1974</v>
      </c>
      <c r="M54" s="8">
        <v>2001</v>
      </c>
      <c r="N54" s="9">
        <v>2.0231104924956211</v>
      </c>
      <c r="O54" s="9">
        <v>7.4824267235747568</v>
      </c>
      <c r="P54" s="9">
        <v>3.2894932640737742</v>
      </c>
      <c r="Q54" s="9">
        <v>1.5824294978559308</v>
      </c>
      <c r="R54" s="9">
        <v>1.7556536144888422</v>
      </c>
      <c r="S54" s="9">
        <v>3.9728618577484607</v>
      </c>
      <c r="T54" s="10">
        <v>0.25557236864498156</v>
      </c>
    </row>
    <row r="55" spans="2:20" x14ac:dyDescent="0.35">
      <c r="B55" s="5" t="s">
        <v>169</v>
      </c>
      <c r="C55" s="6" t="s">
        <v>170</v>
      </c>
      <c r="D55" s="6" t="s">
        <v>171</v>
      </c>
      <c r="E55" s="8">
        <v>11255500</v>
      </c>
      <c r="F55" s="6" t="s">
        <v>22</v>
      </c>
      <c r="G55" s="6" t="s">
        <v>23</v>
      </c>
      <c r="H55" s="8">
        <v>36.618888888999997</v>
      </c>
      <c r="I55" s="8">
        <v>-120.67277778</v>
      </c>
      <c r="J55" s="7" t="s">
        <v>24</v>
      </c>
      <c r="K55" s="8">
        <v>758.86699999999996</v>
      </c>
      <c r="L55" s="8">
        <v>1949</v>
      </c>
      <c r="M55" s="8">
        <v>1970</v>
      </c>
      <c r="N55" s="9">
        <v>4.4527555207907294</v>
      </c>
      <c r="O55" s="9" t="s">
        <v>25</v>
      </c>
      <c r="P55" s="9">
        <v>833.18373241906374</v>
      </c>
      <c r="Q55" s="9">
        <v>4.4527555207907294</v>
      </c>
      <c r="R55" s="9">
        <v>92.350282104579307</v>
      </c>
      <c r="S55" s="9" t="s">
        <v>25</v>
      </c>
      <c r="T55" s="10">
        <v>2.2250427358191271</v>
      </c>
    </row>
    <row r="56" spans="2:20" x14ac:dyDescent="0.35">
      <c r="B56" s="5" t="s">
        <v>172</v>
      </c>
      <c r="C56" s="6" t="s">
        <v>173</v>
      </c>
      <c r="D56" s="6" t="s">
        <v>174</v>
      </c>
      <c r="E56" s="7">
        <v>3268500</v>
      </c>
      <c r="F56" s="6" t="s">
        <v>35</v>
      </c>
      <c r="G56" s="6" t="s">
        <v>36</v>
      </c>
      <c r="H56" s="8">
        <v>-22.45</v>
      </c>
      <c r="I56" s="8">
        <v>-62.37</v>
      </c>
      <c r="J56" s="7" t="s">
        <v>47</v>
      </c>
      <c r="K56" s="8">
        <v>96000</v>
      </c>
      <c r="L56" s="8">
        <v>1941</v>
      </c>
      <c r="M56" s="8">
        <v>2015</v>
      </c>
      <c r="N56" s="9">
        <v>3.075189881392757</v>
      </c>
      <c r="O56" s="9">
        <v>92.916798558523467</v>
      </c>
      <c r="P56" s="9" t="s">
        <v>25</v>
      </c>
      <c r="Q56" s="9">
        <v>2.9692645317224073</v>
      </c>
      <c r="R56" s="9" t="s">
        <v>25</v>
      </c>
      <c r="S56" s="9" t="s">
        <v>25</v>
      </c>
      <c r="T56" s="10">
        <v>0.48735848470837495</v>
      </c>
    </row>
    <row r="57" spans="2:20" x14ac:dyDescent="0.35">
      <c r="B57" s="5" t="s">
        <v>172</v>
      </c>
      <c r="C57" s="6" t="s">
        <v>173</v>
      </c>
      <c r="D57" s="6" t="s">
        <v>175</v>
      </c>
      <c r="E57" s="7">
        <v>3768500</v>
      </c>
      <c r="F57" s="6" t="s">
        <v>35</v>
      </c>
      <c r="G57" s="6" t="s">
        <v>28</v>
      </c>
      <c r="H57" s="8">
        <v>-21.25</v>
      </c>
      <c r="I57" s="8">
        <v>-63.47</v>
      </c>
      <c r="J57" s="7" t="s">
        <v>47</v>
      </c>
      <c r="K57" s="8">
        <v>81506</v>
      </c>
      <c r="L57" s="8">
        <v>1976</v>
      </c>
      <c r="M57" s="8">
        <v>1979</v>
      </c>
      <c r="N57" s="9">
        <v>2.9025230425472488</v>
      </c>
      <c r="O57" s="9">
        <v>41.168831168831169</v>
      </c>
      <c r="P57" s="9" t="s">
        <v>25</v>
      </c>
      <c r="Q57" s="9">
        <v>2.7528163113304163</v>
      </c>
      <c r="R57" s="9" t="s">
        <v>25</v>
      </c>
      <c r="S57" s="9" t="s">
        <v>25</v>
      </c>
      <c r="T57" s="10">
        <v>0.4885123409517203</v>
      </c>
    </row>
    <row r="58" spans="2:20" x14ac:dyDescent="0.35">
      <c r="B58" s="5" t="s">
        <v>176</v>
      </c>
      <c r="C58" s="6" t="s">
        <v>177</v>
      </c>
      <c r="D58" s="6" t="s">
        <v>178</v>
      </c>
      <c r="E58" s="7">
        <v>1894400</v>
      </c>
      <c r="F58" s="6" t="s">
        <v>22</v>
      </c>
      <c r="G58" s="6" t="s">
        <v>23</v>
      </c>
      <c r="H58" s="8">
        <v>-19.025278</v>
      </c>
      <c r="I58" s="8">
        <v>34.18</v>
      </c>
      <c r="J58" s="7" t="s">
        <v>60</v>
      </c>
      <c r="K58" s="8">
        <v>15300</v>
      </c>
      <c r="L58" s="8">
        <v>1953</v>
      </c>
      <c r="M58" s="8">
        <v>1981</v>
      </c>
      <c r="N58" s="9">
        <v>2.7583917071462341</v>
      </c>
      <c r="O58" s="9">
        <v>199.09604519774012</v>
      </c>
      <c r="P58" s="9">
        <v>34.593602865297768</v>
      </c>
      <c r="Q58" s="9">
        <v>2.5439775384380545</v>
      </c>
      <c r="R58" s="9">
        <v>11.291727477325081</v>
      </c>
      <c r="S58" s="9">
        <v>35.499639449541277</v>
      </c>
      <c r="T58" s="10">
        <v>0.63812465969749177</v>
      </c>
    </row>
    <row r="59" spans="2:20" x14ac:dyDescent="0.35">
      <c r="B59" s="5" t="s">
        <v>179</v>
      </c>
      <c r="C59" s="6" t="s">
        <v>180</v>
      </c>
      <c r="D59" s="6" t="s">
        <v>181</v>
      </c>
      <c r="E59" s="7">
        <v>2428200</v>
      </c>
      <c r="F59" s="6" t="s">
        <v>22</v>
      </c>
      <c r="G59" s="6" t="s">
        <v>28</v>
      </c>
      <c r="H59" s="8">
        <v>34.07</v>
      </c>
      <c r="I59" s="8">
        <v>50.6</v>
      </c>
      <c r="J59" s="7" t="s">
        <v>24</v>
      </c>
      <c r="K59" s="8">
        <v>10286</v>
      </c>
      <c r="L59" s="8">
        <v>1977</v>
      </c>
      <c r="M59" s="8">
        <v>1983</v>
      </c>
      <c r="N59" s="9">
        <v>3.4188931620905092</v>
      </c>
      <c r="O59" s="9" t="s">
        <v>25</v>
      </c>
      <c r="P59" s="9">
        <v>24.173708129944451</v>
      </c>
      <c r="Q59" s="9">
        <v>3.3047761416309958</v>
      </c>
      <c r="R59" s="9">
        <v>7.7735061437468431</v>
      </c>
      <c r="S59" s="9">
        <v>66.070126666666809</v>
      </c>
      <c r="T59" s="10">
        <v>1.1868579410646145</v>
      </c>
    </row>
    <row r="60" spans="2:20" x14ac:dyDescent="0.35">
      <c r="B60" s="5" t="s">
        <v>182</v>
      </c>
      <c r="C60" s="6" t="s">
        <v>183</v>
      </c>
      <c r="D60" s="6" t="s">
        <v>184</v>
      </c>
      <c r="E60" s="7">
        <v>2964999</v>
      </c>
      <c r="F60" s="6" t="s">
        <v>35</v>
      </c>
      <c r="G60" s="6" t="s">
        <v>28</v>
      </c>
      <c r="H60" s="8">
        <v>14.4</v>
      </c>
      <c r="I60" s="8">
        <v>99.14</v>
      </c>
      <c r="J60" s="7" t="s">
        <v>47</v>
      </c>
      <c r="K60" s="8">
        <v>10880</v>
      </c>
      <c r="L60" s="8">
        <v>1952</v>
      </c>
      <c r="M60" s="8">
        <v>1989</v>
      </c>
      <c r="N60" s="9">
        <v>2.6620962680442237</v>
      </c>
      <c r="O60" s="9">
        <v>33.96153846153846</v>
      </c>
      <c r="P60" s="9" t="s">
        <v>25</v>
      </c>
      <c r="Q60" s="9">
        <v>2.4691739487278523</v>
      </c>
      <c r="R60" s="9" t="s">
        <v>25</v>
      </c>
      <c r="S60" s="9" t="s">
        <v>25</v>
      </c>
      <c r="T60" s="10">
        <v>0.37563614318402888</v>
      </c>
    </row>
    <row r="61" spans="2:20" x14ac:dyDescent="0.35">
      <c r="B61" s="5" t="s">
        <v>185</v>
      </c>
      <c r="C61" s="6" t="s">
        <v>186</v>
      </c>
      <c r="D61" s="6" t="s">
        <v>187</v>
      </c>
      <c r="E61" s="7">
        <v>3666050</v>
      </c>
      <c r="F61" s="6" t="s">
        <v>22</v>
      </c>
      <c r="G61" s="6" t="s">
        <v>28</v>
      </c>
      <c r="H61" s="8">
        <v>-16.075800000000001</v>
      </c>
      <c r="I61" s="8">
        <v>-57.702199999999998</v>
      </c>
      <c r="J61" s="7" t="s">
        <v>188</v>
      </c>
      <c r="K61" s="8">
        <v>32774</v>
      </c>
      <c r="L61" s="8">
        <v>1965</v>
      </c>
      <c r="M61" s="8">
        <v>2007</v>
      </c>
      <c r="N61" s="9">
        <v>1.8804400616805317</v>
      </c>
      <c r="O61" s="9">
        <v>11.923766816143498</v>
      </c>
      <c r="P61" s="9">
        <v>4.9055126838052843</v>
      </c>
      <c r="Q61" s="9">
        <v>1.4086517996217451</v>
      </c>
      <c r="R61" s="9">
        <v>2.0172227342829787</v>
      </c>
      <c r="S61" s="9">
        <v>5.2906676586433647</v>
      </c>
      <c r="T61" s="10">
        <v>0.34324421663951954</v>
      </c>
    </row>
    <row r="62" spans="2:20" x14ac:dyDescent="0.35">
      <c r="B62" s="5" t="s">
        <v>189</v>
      </c>
      <c r="C62" s="6" t="s">
        <v>186</v>
      </c>
      <c r="D62" s="6" t="s">
        <v>190</v>
      </c>
      <c r="E62" s="7">
        <v>3667020</v>
      </c>
      <c r="F62" s="6" t="s">
        <v>22</v>
      </c>
      <c r="G62" s="6" t="s">
        <v>23</v>
      </c>
      <c r="H62" s="8">
        <v>-19.6006</v>
      </c>
      <c r="I62" s="8">
        <v>-57.437199999999997</v>
      </c>
      <c r="J62" s="7" t="s">
        <v>188</v>
      </c>
      <c r="K62" s="8">
        <v>363500</v>
      </c>
      <c r="L62" s="8">
        <v>1963</v>
      </c>
      <c r="M62" s="8">
        <v>1995</v>
      </c>
      <c r="N62" s="9">
        <v>1.3846848840865256</v>
      </c>
      <c r="O62" s="9">
        <v>8.4868542211553564</v>
      </c>
      <c r="P62" s="9">
        <v>4.4274968249257354</v>
      </c>
      <c r="Q62" s="9">
        <v>0.76351084963908977</v>
      </c>
      <c r="R62" s="9">
        <v>1.081384737783361</v>
      </c>
      <c r="S62" s="9">
        <v>3.0567506988934241</v>
      </c>
      <c r="T62" s="10">
        <v>0.49321260334940747</v>
      </c>
    </row>
    <row r="63" spans="2:20" x14ac:dyDescent="0.35">
      <c r="B63" s="5" t="s">
        <v>191</v>
      </c>
      <c r="C63" s="6" t="s">
        <v>192</v>
      </c>
      <c r="D63" s="6" t="s">
        <v>193</v>
      </c>
      <c r="E63" s="7">
        <v>3265300</v>
      </c>
      <c r="F63" s="6" t="s">
        <v>22</v>
      </c>
      <c r="G63" s="6" t="s">
        <v>36</v>
      </c>
      <c r="H63" s="8">
        <v>-27.97</v>
      </c>
      <c r="I63" s="8">
        <v>-58.85</v>
      </c>
      <c r="J63" s="7" t="s">
        <v>188</v>
      </c>
      <c r="K63" s="8">
        <v>1950000</v>
      </c>
      <c r="L63" s="8">
        <v>1904</v>
      </c>
      <c r="M63" s="8">
        <v>2014</v>
      </c>
      <c r="N63" s="9">
        <v>1.2282322718766845</v>
      </c>
      <c r="O63" s="9">
        <v>6.1243897477624083</v>
      </c>
      <c r="P63" s="9">
        <v>3.5021713555853182</v>
      </c>
      <c r="Q63" s="9">
        <v>0.45044616382738795</v>
      </c>
      <c r="R63" s="9">
        <v>1.1374191498253556</v>
      </c>
      <c r="S63" s="9">
        <v>3.1122046317961516</v>
      </c>
      <c r="T63" s="10">
        <v>0.24464221735790095</v>
      </c>
    </row>
    <row r="64" spans="2:20" x14ac:dyDescent="0.35">
      <c r="B64" s="5" t="s">
        <v>191</v>
      </c>
      <c r="C64" s="6" t="s">
        <v>192</v>
      </c>
      <c r="D64" s="6" t="s">
        <v>194</v>
      </c>
      <c r="E64" s="7">
        <v>3265815</v>
      </c>
      <c r="F64" s="6" t="s">
        <v>22</v>
      </c>
      <c r="G64" s="6" t="s">
        <v>126</v>
      </c>
      <c r="H64" s="8">
        <v>-29.48</v>
      </c>
      <c r="I64" s="8">
        <v>-59.55</v>
      </c>
      <c r="J64" s="7" t="s">
        <v>188</v>
      </c>
      <c r="K64" s="8"/>
      <c r="L64" s="8">
        <v>1975</v>
      </c>
      <c r="M64" s="8">
        <v>1990</v>
      </c>
      <c r="N64" s="9">
        <v>1.2174881620363269</v>
      </c>
      <c r="O64" s="9">
        <v>4.2374371859296485</v>
      </c>
      <c r="P64" s="9">
        <v>2.1741795546337639</v>
      </c>
      <c r="Q64" s="9">
        <v>0.3403705427501918</v>
      </c>
      <c r="R64" s="9">
        <v>1.1163780321386048</v>
      </c>
      <c r="S64" s="9">
        <v>2.1574803149606301</v>
      </c>
      <c r="T64" s="10">
        <v>0.15895248890915464</v>
      </c>
    </row>
    <row r="65" spans="2:20" x14ac:dyDescent="0.35">
      <c r="B65" s="5" t="s">
        <v>191</v>
      </c>
      <c r="C65" s="6" t="s">
        <v>192</v>
      </c>
      <c r="D65" s="6" t="s">
        <v>195</v>
      </c>
      <c r="E65" s="8">
        <v>3264500</v>
      </c>
      <c r="F65" s="6" t="s">
        <v>22</v>
      </c>
      <c r="G65" s="6" t="s">
        <v>28</v>
      </c>
      <c r="H65" s="8">
        <v>-27.37</v>
      </c>
      <c r="I65" s="8">
        <v>-55.88</v>
      </c>
      <c r="J65" s="7" t="s">
        <v>188</v>
      </c>
      <c r="K65" s="8">
        <v>975000</v>
      </c>
      <c r="L65" s="8">
        <v>1901</v>
      </c>
      <c r="M65" s="8">
        <v>2000</v>
      </c>
      <c r="N65" s="9">
        <v>1.3479778111455079</v>
      </c>
      <c r="O65" s="9">
        <v>7.7979988865610856</v>
      </c>
      <c r="P65" s="9">
        <v>4.2759234796573651</v>
      </c>
      <c r="Q65" s="9">
        <v>0.60069815673619176</v>
      </c>
      <c r="R65" s="9">
        <v>1.5548338414736724</v>
      </c>
      <c r="S65" s="9">
        <v>3.5623291551861587</v>
      </c>
      <c r="T65" s="10">
        <v>0.27745599925135217</v>
      </c>
    </row>
    <row r="66" spans="2:20" x14ac:dyDescent="0.35">
      <c r="B66" s="5" t="s">
        <v>196</v>
      </c>
      <c r="C66" s="6" t="s">
        <v>197</v>
      </c>
      <c r="D66" s="6" t="s">
        <v>198</v>
      </c>
      <c r="E66" s="7">
        <v>3666505</v>
      </c>
      <c r="F66" s="6" t="s">
        <v>35</v>
      </c>
      <c r="G66" s="6" t="s">
        <v>36</v>
      </c>
      <c r="H66" s="8">
        <v>-16.9253</v>
      </c>
      <c r="I66" s="8">
        <v>-56.223599999999998</v>
      </c>
      <c r="J66" s="7" t="s">
        <v>188</v>
      </c>
      <c r="K66" s="8"/>
      <c r="L66" s="8">
        <v>1968</v>
      </c>
      <c r="M66" s="8">
        <v>1978</v>
      </c>
      <c r="N66" s="9">
        <v>1.5119109343806518</v>
      </c>
      <c r="O66" s="9">
        <v>3.3570159857904085</v>
      </c>
      <c r="P66" s="9"/>
      <c r="Q66" s="9">
        <v>0.97800712818900715</v>
      </c>
      <c r="R66" s="9" t="s">
        <v>25</v>
      </c>
      <c r="S66" s="9" t="s">
        <v>25</v>
      </c>
      <c r="T66" s="10">
        <v>4.3698586977568357E-2</v>
      </c>
    </row>
    <row r="67" spans="2:20" x14ac:dyDescent="0.35">
      <c r="B67" s="5" t="s">
        <v>199</v>
      </c>
      <c r="C67" s="6" t="s">
        <v>200</v>
      </c>
      <c r="D67" s="6" t="s">
        <v>201</v>
      </c>
      <c r="E67" s="7">
        <v>3667300</v>
      </c>
      <c r="F67" s="6" t="s">
        <v>22</v>
      </c>
      <c r="G67" s="6" t="s">
        <v>23</v>
      </c>
      <c r="H67" s="8">
        <v>-18.5078</v>
      </c>
      <c r="I67" s="8">
        <v>-54.761899999999997</v>
      </c>
      <c r="J67" s="7" t="s">
        <v>188</v>
      </c>
      <c r="K67" s="8">
        <v>27040</v>
      </c>
      <c r="L67" s="8">
        <v>1966</v>
      </c>
      <c r="M67" s="8">
        <v>2007</v>
      </c>
      <c r="N67" s="9">
        <v>1.4262500471447785</v>
      </c>
      <c r="O67" s="9">
        <v>9.4970059880239521</v>
      </c>
      <c r="P67" s="9">
        <v>4.6395097625411799</v>
      </c>
      <c r="Q67" s="9">
        <v>0.67788810696830226</v>
      </c>
      <c r="R67" s="9">
        <v>1.7603660298879209</v>
      </c>
      <c r="S67" s="9">
        <v>3.4788082802547859</v>
      </c>
      <c r="T67" s="10">
        <v>0.3644975116383406</v>
      </c>
    </row>
    <row r="68" spans="2:20" x14ac:dyDescent="0.35">
      <c r="B68" s="5" t="s">
        <v>202</v>
      </c>
      <c r="C68" s="6" t="s">
        <v>203</v>
      </c>
      <c r="D68" s="6" t="s">
        <v>204</v>
      </c>
      <c r="E68" s="7">
        <v>3265040</v>
      </c>
      <c r="F68" s="6" t="s">
        <v>35</v>
      </c>
      <c r="G68" s="6" t="s">
        <v>36</v>
      </c>
      <c r="H68" s="8">
        <v>-25.4</v>
      </c>
      <c r="I68" s="8">
        <v>-64.03</v>
      </c>
      <c r="J68" s="7" t="s">
        <v>47</v>
      </c>
      <c r="K68" s="8">
        <v>2400</v>
      </c>
      <c r="L68" s="8">
        <v>1948</v>
      </c>
      <c r="M68" s="8">
        <v>1967</v>
      </c>
      <c r="N68" s="9">
        <v>3.1806982813220195</v>
      </c>
      <c r="O68" s="9">
        <v>29.888888888888886</v>
      </c>
      <c r="P68" s="9"/>
      <c r="Q68" s="9">
        <v>2.9352221216371714</v>
      </c>
      <c r="R68" s="9" t="s">
        <v>25</v>
      </c>
      <c r="S68" s="9" t="s">
        <v>25</v>
      </c>
      <c r="T68" s="10">
        <v>0.44859974468161262</v>
      </c>
    </row>
    <row r="69" spans="2:20" x14ac:dyDescent="0.35">
      <c r="B69" s="5" t="s">
        <v>205</v>
      </c>
      <c r="C69" s="6" t="s">
        <v>206</v>
      </c>
      <c r="D69" s="6" t="s">
        <v>207</v>
      </c>
      <c r="E69" s="8">
        <v>11251000</v>
      </c>
      <c r="F69" s="6" t="s">
        <v>22</v>
      </c>
      <c r="G69" s="6" t="s">
        <v>23</v>
      </c>
      <c r="H69" s="8">
        <v>36.984444400000001</v>
      </c>
      <c r="I69" s="8">
        <v>-119.72333329999999</v>
      </c>
      <c r="J69" s="7" t="s">
        <v>24</v>
      </c>
      <c r="K69" s="8">
        <v>4340.8200999999999</v>
      </c>
      <c r="L69" s="8">
        <v>1907</v>
      </c>
      <c r="M69" s="8">
        <v>2018</v>
      </c>
      <c r="N69" s="9">
        <v>2.6243625715429264</v>
      </c>
      <c r="O69" s="9">
        <v>97</v>
      </c>
      <c r="P69" s="9">
        <v>16.41413164882103</v>
      </c>
      <c r="Q69" s="9">
        <v>2.3579393863247424</v>
      </c>
      <c r="R69" s="9">
        <v>9.3402778068587224</v>
      </c>
      <c r="S69" s="9">
        <v>16.126708130081301</v>
      </c>
      <c r="T69" s="10">
        <v>0.66309262771541178</v>
      </c>
    </row>
    <row r="70" spans="2:20" x14ac:dyDescent="0.35">
      <c r="B70" s="5" t="s">
        <v>208</v>
      </c>
      <c r="C70" s="6" t="s">
        <v>209</v>
      </c>
      <c r="D70" s="6" t="s">
        <v>210</v>
      </c>
      <c r="E70" s="7">
        <v>2218480</v>
      </c>
      <c r="F70" s="6" t="s">
        <v>22</v>
      </c>
      <c r="G70" s="6" t="s">
        <v>28</v>
      </c>
      <c r="H70" s="8">
        <v>36.200000000000003</v>
      </c>
      <c r="I70" s="8">
        <v>65.95</v>
      </c>
      <c r="J70" s="7" t="s">
        <v>24</v>
      </c>
      <c r="K70" s="8">
        <v>6950</v>
      </c>
      <c r="L70" s="8">
        <v>1964</v>
      </c>
      <c r="M70" s="8">
        <v>1978</v>
      </c>
      <c r="N70" s="9">
        <v>1.5794702769485385</v>
      </c>
      <c r="O70" s="9">
        <v>31.111111111111111</v>
      </c>
      <c r="P70" s="9">
        <v>14.168635302431166</v>
      </c>
      <c r="Q70" s="9">
        <v>0.95941814296723249</v>
      </c>
      <c r="R70" s="9">
        <v>5.8931207780214914</v>
      </c>
      <c r="S70" s="9">
        <v>11.103521637426516</v>
      </c>
      <c r="T70" s="10">
        <v>0.70869859689909875</v>
      </c>
    </row>
    <row r="71" spans="2:20" x14ac:dyDescent="0.35">
      <c r="B71" s="5" t="s">
        <v>166</v>
      </c>
      <c r="C71" s="6" t="s">
        <v>211</v>
      </c>
      <c r="D71" s="6" t="s">
        <v>212</v>
      </c>
      <c r="E71" s="7">
        <v>1357200</v>
      </c>
      <c r="F71" s="6" t="s">
        <v>22</v>
      </c>
      <c r="G71" s="6" t="s">
        <v>126</v>
      </c>
      <c r="H71" s="8">
        <v>-20.016667000000002</v>
      </c>
      <c r="I71" s="8">
        <v>23.383333</v>
      </c>
      <c r="J71" s="7" t="s">
        <v>24</v>
      </c>
      <c r="K71" s="8"/>
      <c r="L71" s="8">
        <v>1970</v>
      </c>
      <c r="M71" s="8">
        <v>1990</v>
      </c>
      <c r="N71" s="9">
        <v>2.757119557679677</v>
      </c>
      <c r="O71" s="9" t="s">
        <v>25</v>
      </c>
      <c r="P71" s="9">
        <v>8.4873164523865547</v>
      </c>
      <c r="Q71" s="9">
        <v>2.6390808500658407</v>
      </c>
      <c r="R71" s="9">
        <v>2.6420297128783696</v>
      </c>
      <c r="S71" s="9" t="s">
        <v>25</v>
      </c>
      <c r="T71" s="10">
        <v>1.0516279915058118</v>
      </c>
    </row>
    <row r="72" spans="2:20" x14ac:dyDescent="0.35">
      <c r="B72" s="5" t="s">
        <v>213</v>
      </c>
      <c r="C72" s="6" t="s">
        <v>214</v>
      </c>
      <c r="D72" s="6" t="s">
        <v>215</v>
      </c>
      <c r="E72" s="7">
        <v>1992900</v>
      </c>
      <c r="F72" s="6" t="s">
        <v>35</v>
      </c>
      <c r="G72" s="6" t="s">
        <v>126</v>
      </c>
      <c r="H72" s="8">
        <v>-16.55</v>
      </c>
      <c r="I72" s="8">
        <v>35.130000000000003</v>
      </c>
      <c r="J72" s="7" t="s">
        <v>216</v>
      </c>
      <c r="K72" s="8">
        <v>149500</v>
      </c>
      <c r="L72" s="8">
        <v>1953</v>
      </c>
      <c r="M72" s="8">
        <v>1981</v>
      </c>
      <c r="N72" s="9">
        <v>1.4248712978852112</v>
      </c>
      <c r="O72" s="9">
        <v>6.1565656565656566</v>
      </c>
      <c r="P72" s="9" t="s">
        <v>25</v>
      </c>
      <c r="Q72" s="9">
        <v>0.8036197083986617</v>
      </c>
      <c r="R72" s="9" t="s">
        <v>25</v>
      </c>
      <c r="S72" s="9" t="s">
        <v>25</v>
      </c>
      <c r="T72" s="10">
        <v>0.30688965365560533</v>
      </c>
    </row>
    <row r="73" spans="2:20" x14ac:dyDescent="0.35">
      <c r="B73" s="5" t="s">
        <v>217</v>
      </c>
      <c r="C73" s="6" t="s">
        <v>218</v>
      </c>
      <c r="D73" s="6" t="s">
        <v>219</v>
      </c>
      <c r="E73" s="7">
        <v>2218400</v>
      </c>
      <c r="F73" s="6" t="s">
        <v>22</v>
      </c>
      <c r="G73" s="6" t="s">
        <v>28</v>
      </c>
      <c r="H73" s="8">
        <v>36.583333000000003</v>
      </c>
      <c r="I73" s="8">
        <v>64.866667000000007</v>
      </c>
      <c r="J73" s="7" t="s">
        <v>24</v>
      </c>
      <c r="K73" s="8">
        <v>11775</v>
      </c>
      <c r="L73" s="8">
        <v>1964</v>
      </c>
      <c r="M73" s="8">
        <v>1978</v>
      </c>
      <c r="N73" s="9">
        <v>2.9824488912651543</v>
      </c>
      <c r="O73" s="9">
        <v>235.08771929824564</v>
      </c>
      <c r="P73" s="9">
        <v>34.257633299369701</v>
      </c>
      <c r="Q73" s="9">
        <v>2.7398316933818183</v>
      </c>
      <c r="R73" s="9">
        <v>15.743368735826873</v>
      </c>
      <c r="S73" s="9">
        <v>38.46153846153846</v>
      </c>
      <c r="T73" s="10">
        <v>0.59055106687838343</v>
      </c>
    </row>
    <row r="74" spans="2:20" x14ac:dyDescent="0.35">
      <c r="B74" s="5" t="s">
        <v>153</v>
      </c>
      <c r="C74" s="6" t="s">
        <v>220</v>
      </c>
      <c r="D74" s="6" t="s">
        <v>221</v>
      </c>
      <c r="E74" s="7">
        <v>4103600</v>
      </c>
      <c r="F74" s="6" t="s">
        <v>22</v>
      </c>
      <c r="G74" s="6" t="s">
        <v>126</v>
      </c>
      <c r="H74" s="8">
        <v>64.564800000000005</v>
      </c>
      <c r="I74" s="8">
        <v>-149.0941</v>
      </c>
      <c r="J74" s="7" t="s">
        <v>43</v>
      </c>
      <c r="K74" s="8">
        <v>66304</v>
      </c>
      <c r="L74" s="8">
        <v>1962</v>
      </c>
      <c r="M74" s="8">
        <v>2018</v>
      </c>
      <c r="N74" s="9">
        <v>2.4753005575098803</v>
      </c>
      <c r="O74" s="9">
        <v>28.593672059505153</v>
      </c>
      <c r="P74" s="9">
        <v>7.4210665553127644</v>
      </c>
      <c r="Q74" s="9">
        <v>2.2053275164620687</v>
      </c>
      <c r="R74" s="9">
        <v>3.0647192901812494</v>
      </c>
      <c r="S74" s="9">
        <v>8.1127196248570321</v>
      </c>
      <c r="T74" s="10">
        <v>0.2302284972892982</v>
      </c>
    </row>
    <row r="75" spans="2:20" x14ac:dyDescent="0.35">
      <c r="B75" s="5" t="s">
        <v>222</v>
      </c>
      <c r="C75" s="6" t="s">
        <v>223</v>
      </c>
      <c r="D75" s="6" t="s">
        <v>224</v>
      </c>
      <c r="E75" s="8">
        <v>9404343</v>
      </c>
      <c r="F75" s="6" t="s">
        <v>22</v>
      </c>
      <c r="G75" s="6" t="s">
        <v>28</v>
      </c>
      <c r="H75" s="8">
        <v>35.384166669999999</v>
      </c>
      <c r="I75" s="8">
        <v>-113.65694444</v>
      </c>
      <c r="J75" s="7" t="s">
        <v>24</v>
      </c>
      <c r="K75" s="8">
        <v>984.97248000000002</v>
      </c>
      <c r="L75" s="8">
        <v>1993</v>
      </c>
      <c r="M75" s="8">
        <v>2018</v>
      </c>
      <c r="N75" s="9">
        <v>2.5505145638794477</v>
      </c>
      <c r="O75" s="9" t="s">
        <v>25</v>
      </c>
      <c r="P75" s="9">
        <v>269.73869999999999</v>
      </c>
      <c r="Q75" s="9">
        <v>2.3557090624416679</v>
      </c>
      <c r="R75" s="9">
        <v>89.294822228189147</v>
      </c>
      <c r="S75" s="9">
        <v>1803.7777999999344</v>
      </c>
      <c r="T75" s="10">
        <v>0.8685920742383384</v>
      </c>
    </row>
    <row r="76" spans="2:20" x14ac:dyDescent="0.35">
      <c r="B76" s="5" t="s">
        <v>225</v>
      </c>
      <c r="C76" s="6" t="s">
        <v>226</v>
      </c>
      <c r="D76" s="6" t="s">
        <v>227</v>
      </c>
      <c r="E76" s="7">
        <v>3275250</v>
      </c>
      <c r="F76" s="6" t="s">
        <v>22</v>
      </c>
      <c r="G76" s="6" t="s">
        <v>23</v>
      </c>
      <c r="H76" s="8">
        <v>-33.78</v>
      </c>
      <c r="I76" s="8">
        <v>-69.25</v>
      </c>
      <c r="J76" s="7" t="s">
        <v>216</v>
      </c>
      <c r="K76" s="8">
        <v>2380</v>
      </c>
      <c r="L76" s="8">
        <v>1954</v>
      </c>
      <c r="M76" s="8">
        <v>2015</v>
      </c>
      <c r="N76" s="9">
        <v>2.2312856242192214</v>
      </c>
      <c r="O76" s="9">
        <v>20.288461538461537</v>
      </c>
      <c r="P76" s="9">
        <v>7.5153602890856614</v>
      </c>
      <c r="Q76" s="9">
        <v>1.8166498390726182</v>
      </c>
      <c r="R76" s="9">
        <v>3.3474655415028627</v>
      </c>
      <c r="S76" s="9">
        <v>9.2752668697346383</v>
      </c>
      <c r="T76" s="10">
        <v>0.40185513019281738</v>
      </c>
    </row>
    <row r="77" spans="2:20" x14ac:dyDescent="0.35">
      <c r="B77" s="5" t="s">
        <v>228</v>
      </c>
      <c r="C77" s="6" t="s">
        <v>229</v>
      </c>
      <c r="D77" s="6" t="s">
        <v>230</v>
      </c>
      <c r="E77" s="7">
        <v>1878100</v>
      </c>
      <c r="F77" s="6" t="s">
        <v>35</v>
      </c>
      <c r="G77" s="6" t="s">
        <v>36</v>
      </c>
      <c r="H77" s="8">
        <v>2.17</v>
      </c>
      <c r="I77" s="8">
        <v>45.09</v>
      </c>
      <c r="J77" s="7" t="s">
        <v>24</v>
      </c>
      <c r="K77" s="8">
        <v>278000</v>
      </c>
      <c r="L77" s="8">
        <v>1951</v>
      </c>
      <c r="M77" s="8">
        <v>1979</v>
      </c>
      <c r="N77" s="9">
        <v>1.9084726551430999</v>
      </c>
      <c r="O77" s="9">
        <v>112</v>
      </c>
      <c r="P77" s="9" t="s">
        <v>25</v>
      </c>
      <c r="Q77" s="9">
        <v>1.7384528194956077</v>
      </c>
      <c r="R77" s="9" t="s">
        <v>25</v>
      </c>
      <c r="S77" s="9" t="s">
        <v>25</v>
      </c>
      <c r="T77" s="10">
        <v>7.9933996679281236E-2</v>
      </c>
    </row>
    <row r="78" spans="2:20" x14ac:dyDescent="0.35">
      <c r="B78" s="5" t="s">
        <v>228</v>
      </c>
      <c r="C78" s="6" t="s">
        <v>229</v>
      </c>
      <c r="D78" s="6" t="s">
        <v>231</v>
      </c>
      <c r="E78" s="7">
        <v>1878200</v>
      </c>
      <c r="F78" s="6" t="s">
        <v>35</v>
      </c>
      <c r="G78" s="6" t="s">
        <v>36</v>
      </c>
      <c r="H78" s="8">
        <v>2.37</v>
      </c>
      <c r="I78" s="8">
        <v>45.42</v>
      </c>
      <c r="J78" s="7" t="s">
        <v>24</v>
      </c>
      <c r="K78" s="8">
        <v>272700</v>
      </c>
      <c r="L78" s="8">
        <v>1951</v>
      </c>
      <c r="M78" s="8">
        <v>1978</v>
      </c>
      <c r="N78" s="9">
        <v>1.8415869360655064</v>
      </c>
      <c r="O78" s="9">
        <v>23.265306122448969</v>
      </c>
      <c r="P78" s="9" t="s">
        <v>25</v>
      </c>
      <c r="Q78" s="9">
        <v>1.6893925667895986</v>
      </c>
      <c r="R78" s="9" t="s">
        <v>25</v>
      </c>
      <c r="S78" s="9" t="s">
        <v>25</v>
      </c>
      <c r="T78" s="10">
        <v>0.12924853767743769</v>
      </c>
    </row>
    <row r="79" spans="2:20" x14ac:dyDescent="0.35">
      <c r="B79" s="5" t="s">
        <v>228</v>
      </c>
      <c r="C79" s="6" t="s">
        <v>229</v>
      </c>
      <c r="D79" s="6" t="s">
        <v>232</v>
      </c>
      <c r="E79" s="7">
        <v>1878500</v>
      </c>
      <c r="F79" s="6" t="s">
        <v>35</v>
      </c>
      <c r="G79" s="6" t="s">
        <v>28</v>
      </c>
      <c r="H79" s="8">
        <v>4.78</v>
      </c>
      <c r="I79" s="8">
        <v>45.2</v>
      </c>
      <c r="J79" s="7" t="s">
        <v>24</v>
      </c>
      <c r="K79" s="8">
        <v>211800</v>
      </c>
      <c r="L79" s="8">
        <v>1951</v>
      </c>
      <c r="M79" s="8">
        <v>1979</v>
      </c>
      <c r="N79" s="9">
        <v>2.1550321199143467</v>
      </c>
      <c r="O79" s="9">
        <v>43</v>
      </c>
      <c r="P79" s="9" t="s">
        <v>25</v>
      </c>
      <c r="Q79" s="9">
        <v>1.9700214132762313</v>
      </c>
      <c r="R79" s="9" t="s">
        <v>25</v>
      </c>
      <c r="S79" s="9" t="s">
        <v>25</v>
      </c>
      <c r="T79" s="10">
        <v>0.33096573796093537</v>
      </c>
    </row>
    <row r="80" spans="2:20" x14ac:dyDescent="0.35">
      <c r="B80" s="5" t="s">
        <v>228</v>
      </c>
      <c r="C80" s="6" t="s">
        <v>229</v>
      </c>
      <c r="D80" s="6" t="s">
        <v>233</v>
      </c>
      <c r="E80" s="7">
        <v>1878400</v>
      </c>
      <c r="F80" s="6" t="s">
        <v>35</v>
      </c>
      <c r="G80" s="6" t="s">
        <v>28</v>
      </c>
      <c r="H80" s="8">
        <v>3.87</v>
      </c>
      <c r="I80" s="8">
        <v>45.67</v>
      </c>
      <c r="J80" s="7" t="s">
        <v>24</v>
      </c>
      <c r="K80" s="8">
        <v>231000</v>
      </c>
      <c r="L80" s="8">
        <v>1951</v>
      </c>
      <c r="M80" s="8">
        <v>1978</v>
      </c>
      <c r="N80" s="9">
        <v>2.0819869668771687</v>
      </c>
      <c r="O80" s="9">
        <v>30.25</v>
      </c>
      <c r="P80" s="9" t="s">
        <v>25</v>
      </c>
      <c r="Q80" s="9">
        <v>1.9519942612347212</v>
      </c>
      <c r="R80" s="9" t="s">
        <v>25</v>
      </c>
      <c r="S80" s="9" t="s">
        <v>25</v>
      </c>
      <c r="T80" s="10">
        <v>0.26296075534200436</v>
      </c>
    </row>
    <row r="81" spans="2:20" x14ac:dyDescent="0.35">
      <c r="B81" s="5" t="s">
        <v>228</v>
      </c>
      <c r="C81" s="6" t="s">
        <v>229</v>
      </c>
      <c r="D81" s="6" t="s">
        <v>234</v>
      </c>
      <c r="E81" s="7">
        <v>1878300</v>
      </c>
      <c r="F81" s="6" t="s">
        <v>35</v>
      </c>
      <c r="G81" s="6" t="s">
        <v>36</v>
      </c>
      <c r="H81" s="8">
        <v>3</v>
      </c>
      <c r="I81" s="8">
        <v>45.53</v>
      </c>
      <c r="J81" s="7" t="s">
        <v>24</v>
      </c>
      <c r="K81" s="8">
        <v>255300</v>
      </c>
      <c r="L81" s="8">
        <v>1951</v>
      </c>
      <c r="M81" s="8">
        <v>1979</v>
      </c>
      <c r="N81" s="9">
        <v>2.0372418734183064</v>
      </c>
      <c r="O81" s="9">
        <v>25.666666666666668</v>
      </c>
      <c r="P81" s="9" t="s">
        <v>25</v>
      </c>
      <c r="Q81" s="9">
        <v>1.8820157851554824</v>
      </c>
      <c r="R81" s="9" t="s">
        <v>25</v>
      </c>
      <c r="S81" s="9" t="s">
        <v>25</v>
      </c>
      <c r="T81" s="10">
        <v>0.18141425150428286</v>
      </c>
    </row>
    <row r="82" spans="2:20" x14ac:dyDescent="0.35">
      <c r="B82" s="5" t="s">
        <v>235</v>
      </c>
      <c r="C82" s="6" t="s">
        <v>236</v>
      </c>
      <c r="D82" s="6" t="s">
        <v>237</v>
      </c>
      <c r="E82" s="8">
        <v>15514500</v>
      </c>
      <c r="F82" s="6" t="s">
        <v>22</v>
      </c>
      <c r="G82" s="6" t="s">
        <v>36</v>
      </c>
      <c r="H82" s="8">
        <v>64.435000000000002</v>
      </c>
      <c r="I82" s="8">
        <v>-148.21277778000001</v>
      </c>
      <c r="J82" s="7" t="s">
        <v>43</v>
      </c>
      <c r="K82" s="8">
        <v>2128.9699999999998</v>
      </c>
      <c r="L82" s="8">
        <v>1968</v>
      </c>
      <c r="M82" s="8">
        <v>1978</v>
      </c>
      <c r="N82" s="9">
        <v>2.7121737529807293</v>
      </c>
      <c r="O82" s="9">
        <v>67.428571428571431</v>
      </c>
      <c r="P82" s="9">
        <v>10.112655011342552</v>
      </c>
      <c r="Q82" s="9">
        <v>2.5178925550127911</v>
      </c>
      <c r="R82" s="9">
        <v>7.2524019519903691</v>
      </c>
      <c r="S82" s="9">
        <v>20.321618421052648</v>
      </c>
      <c r="T82" s="10">
        <v>0.22421537020243357</v>
      </c>
    </row>
    <row r="83" spans="2:20" x14ac:dyDescent="0.35">
      <c r="B83" s="5" t="s">
        <v>238</v>
      </c>
      <c r="C83" s="6" t="s">
        <v>239</v>
      </c>
      <c r="D83" s="6" t="s">
        <v>240</v>
      </c>
      <c r="E83" s="7">
        <v>1837104</v>
      </c>
      <c r="F83" s="6" t="s">
        <v>22</v>
      </c>
      <c r="G83" s="6" t="s">
        <v>36</v>
      </c>
      <c r="H83" s="8">
        <v>13.277806</v>
      </c>
      <c r="I83" s="8">
        <v>12.621055999999999</v>
      </c>
      <c r="J83" s="7" t="s">
        <v>47</v>
      </c>
      <c r="K83" s="8">
        <v>82562</v>
      </c>
      <c r="L83" s="8">
        <v>1963</v>
      </c>
      <c r="M83" s="8">
        <v>1978</v>
      </c>
      <c r="N83" s="9">
        <v>2.3319268975677838</v>
      </c>
      <c r="O83" s="9">
        <v>313.2962962962963</v>
      </c>
      <c r="P83" s="9">
        <v>2.6540154295772274</v>
      </c>
      <c r="Q83" s="9">
        <v>2.3267835431483994</v>
      </c>
      <c r="R83" s="9">
        <v>2.2361978184677436</v>
      </c>
      <c r="S83" s="9">
        <v>2.880885483184334</v>
      </c>
      <c r="T83" s="10">
        <v>0.14059332264040117</v>
      </c>
    </row>
    <row r="84" spans="2:20" x14ac:dyDescent="0.35">
      <c r="B84" s="5" t="s">
        <v>238</v>
      </c>
      <c r="C84" s="6" t="s">
        <v>239</v>
      </c>
      <c r="D84" s="6" t="s">
        <v>241</v>
      </c>
      <c r="E84" s="7">
        <v>1837106</v>
      </c>
      <c r="F84" s="6" t="s">
        <v>22</v>
      </c>
      <c r="G84" s="6" t="s">
        <v>28</v>
      </c>
      <c r="H84" s="8">
        <v>12.989943999999999</v>
      </c>
      <c r="I84" s="8">
        <v>11.970499999999999</v>
      </c>
      <c r="J84" s="7" t="s">
        <v>47</v>
      </c>
      <c r="K84" s="8">
        <v>67340</v>
      </c>
      <c r="L84" s="8">
        <v>1958</v>
      </c>
      <c r="M84" s="8">
        <v>2005</v>
      </c>
      <c r="N84" s="9">
        <v>3.1022846039490299</v>
      </c>
      <c r="O84" s="9">
        <v>428.78341793570223</v>
      </c>
      <c r="P84" s="9">
        <v>5.0049525551719887</v>
      </c>
      <c r="Q84" s="9">
        <v>3.0990255850741208</v>
      </c>
      <c r="R84" s="9">
        <v>2.1622882502028884</v>
      </c>
      <c r="S84" s="9">
        <v>5.6352824259024104</v>
      </c>
      <c r="T84" s="10">
        <v>0.43678520525923942</v>
      </c>
    </row>
    <row r="85" spans="2:20" x14ac:dyDescent="0.35">
      <c r="B85" s="5" t="s">
        <v>238</v>
      </c>
      <c r="C85" s="6" t="s">
        <v>239</v>
      </c>
      <c r="D85" s="6" t="s">
        <v>242</v>
      </c>
      <c r="E85" s="7">
        <v>1837101</v>
      </c>
      <c r="F85" s="6" t="s">
        <v>22</v>
      </c>
      <c r="G85" s="6" t="s">
        <v>126</v>
      </c>
      <c r="H85" s="8">
        <v>13.562167000000001</v>
      </c>
      <c r="I85" s="8">
        <v>13.234783</v>
      </c>
      <c r="J85" s="7" t="s">
        <v>47</v>
      </c>
      <c r="K85" s="8">
        <v>84140</v>
      </c>
      <c r="L85" s="8">
        <v>1963</v>
      </c>
      <c r="M85" s="8">
        <v>1978</v>
      </c>
      <c r="N85" s="9">
        <v>2.1633804972594173</v>
      </c>
      <c r="O85" s="9">
        <v>111.75852345552417</v>
      </c>
      <c r="P85" s="9">
        <v>2.4388077121982197</v>
      </c>
      <c r="Q85" s="9">
        <v>2.158919617445715</v>
      </c>
      <c r="R85" s="9">
        <v>2.0998013012648142</v>
      </c>
      <c r="S85" s="9">
        <v>2.0903315513149381</v>
      </c>
      <c r="T85" s="10">
        <v>0.1201711121375859</v>
      </c>
    </row>
    <row r="86" spans="2:20" x14ac:dyDescent="0.35">
      <c r="B86" s="5" t="s">
        <v>238</v>
      </c>
      <c r="C86" s="6" t="s">
        <v>243</v>
      </c>
      <c r="D86" s="6" t="s">
        <v>244</v>
      </c>
      <c r="E86" s="8">
        <v>1237500</v>
      </c>
      <c r="F86" s="6" t="s">
        <v>22</v>
      </c>
      <c r="G86" s="6" t="s">
        <v>36</v>
      </c>
      <c r="H86" s="8">
        <v>13.28</v>
      </c>
      <c r="I86" s="8">
        <v>12.6</v>
      </c>
      <c r="J86" s="7" t="s">
        <v>24</v>
      </c>
      <c r="K86" s="8">
        <v>115000</v>
      </c>
      <c r="L86" s="8">
        <v>1976</v>
      </c>
      <c r="M86" s="8">
        <v>1980</v>
      </c>
      <c r="N86" s="9">
        <v>3.0233992587359793</v>
      </c>
      <c r="O86" s="9" t="s">
        <v>25</v>
      </c>
      <c r="P86" s="9">
        <v>3.3130265716137397</v>
      </c>
      <c r="Q86" s="9">
        <v>3.0233992587359793</v>
      </c>
      <c r="R86" s="9">
        <v>3.22099805573558</v>
      </c>
      <c r="S86" s="9">
        <v>24</v>
      </c>
      <c r="T86" s="10">
        <v>2.474358296526968E-2</v>
      </c>
    </row>
    <row r="87" spans="2:20" ht="15" thickBot="1" x14ac:dyDescent="0.4">
      <c r="B87" s="11" t="s">
        <v>245</v>
      </c>
      <c r="C87" s="12" t="s">
        <v>246</v>
      </c>
      <c r="D87" s="12" t="s">
        <v>247</v>
      </c>
      <c r="E87" s="13">
        <v>1591001</v>
      </c>
      <c r="F87" s="12" t="s">
        <v>22</v>
      </c>
      <c r="G87" s="12" t="s">
        <v>28</v>
      </c>
      <c r="H87" s="14">
        <v>-16.116667</v>
      </c>
      <c r="I87" s="14">
        <v>23.25</v>
      </c>
      <c r="J87" s="13" t="s">
        <v>60</v>
      </c>
      <c r="K87" s="14">
        <v>284538</v>
      </c>
      <c r="L87" s="14">
        <v>1947</v>
      </c>
      <c r="M87" s="14">
        <v>2004</v>
      </c>
      <c r="N87" s="15">
        <v>2.1490781572743702</v>
      </c>
      <c r="O87" s="15">
        <v>10.397144700210497</v>
      </c>
      <c r="P87" s="15">
        <v>3.1508345220604501</v>
      </c>
      <c r="Q87" s="15">
        <v>1.8278629346172803</v>
      </c>
      <c r="R87" s="15">
        <v>1.9525835272485763</v>
      </c>
      <c r="S87" s="15">
        <v>4.057946876183105</v>
      </c>
      <c r="T87" s="16">
        <v>0.24040259550077611</v>
      </c>
    </row>
    <row r="89" spans="2:20" x14ac:dyDescent="0.35">
      <c r="B89" s="17" t="s">
        <v>249</v>
      </c>
    </row>
    <row r="90" spans="2:20" x14ac:dyDescent="0.35">
      <c r="B90" t="s">
        <v>248</v>
      </c>
    </row>
  </sheetData>
  <conditionalFormatting sqref="O49:O51 O55 O59 O67:O68 O72 O78:O81">
    <cfRule type="containsBlanks" dxfId="16" priority="17">
      <formula>LEN(TRIM(O49))=0</formula>
    </cfRule>
  </conditionalFormatting>
  <conditionalFormatting sqref="P49:P51 P55 P59 P67">
    <cfRule type="containsBlanks" dxfId="15" priority="16">
      <formula>LEN(TRIM(P49))=0</formula>
    </cfRule>
  </conditionalFormatting>
  <conditionalFormatting sqref="P86">
    <cfRule type="containsBlanks" dxfId="14" priority="15">
      <formula>LEN(TRIM(P86))=0</formula>
    </cfRule>
  </conditionalFormatting>
  <conditionalFormatting sqref="R49:R51 R55 R59 R67">
    <cfRule type="containsBlanks" dxfId="13" priority="14">
      <formula>LEN(TRIM(R49))=0</formula>
    </cfRule>
  </conditionalFormatting>
  <conditionalFormatting sqref="R54">
    <cfRule type="containsBlanks" dxfId="12" priority="13">
      <formula>LEN(TRIM(R54))=0</formula>
    </cfRule>
  </conditionalFormatting>
  <conditionalFormatting sqref="R58">
    <cfRule type="containsBlanks" dxfId="11" priority="12">
      <formula>LEN(TRIM(R58))=0</formula>
    </cfRule>
  </conditionalFormatting>
  <conditionalFormatting sqref="R61">
    <cfRule type="containsBlanks" dxfId="10" priority="11">
      <formula>LEN(TRIM(R61))=0</formula>
    </cfRule>
  </conditionalFormatting>
  <conditionalFormatting sqref="R63">
    <cfRule type="containsBlanks" dxfId="9" priority="10">
      <formula>LEN(TRIM(R63))=0</formula>
    </cfRule>
  </conditionalFormatting>
  <conditionalFormatting sqref="R70">
    <cfRule type="containsBlanks" dxfId="8" priority="9">
      <formula>LEN(TRIM(R70))=0</formula>
    </cfRule>
  </conditionalFormatting>
  <conditionalFormatting sqref="R71">
    <cfRule type="containsBlanks" dxfId="7" priority="8">
      <formula>LEN(TRIM(R71))=0</formula>
    </cfRule>
  </conditionalFormatting>
  <conditionalFormatting sqref="R82">
    <cfRule type="containsBlanks" dxfId="6" priority="7">
      <formula>LEN(TRIM(R82))=0</formula>
    </cfRule>
  </conditionalFormatting>
  <conditionalFormatting sqref="R83">
    <cfRule type="containsBlanks" dxfId="5" priority="6">
      <formula>LEN(TRIM(R83))=0</formula>
    </cfRule>
  </conditionalFormatting>
  <conditionalFormatting sqref="R84">
    <cfRule type="containsBlanks" dxfId="4" priority="5">
      <formula>LEN(TRIM(R84))=0</formula>
    </cfRule>
  </conditionalFormatting>
  <conditionalFormatting sqref="R85">
    <cfRule type="containsBlanks" dxfId="3" priority="4">
      <formula>LEN(TRIM(R85))=0</formula>
    </cfRule>
  </conditionalFormatting>
  <conditionalFormatting sqref="R87">
    <cfRule type="containsBlanks" dxfId="2" priority="3">
      <formula>LEN(TRIM(R87))=0</formula>
    </cfRule>
  </conditionalFormatting>
  <conditionalFormatting sqref="R86">
    <cfRule type="containsBlanks" dxfId="1" priority="2">
      <formula>LEN(TRIM(R86))=0</formula>
    </cfRule>
  </conditionalFormatting>
  <conditionalFormatting sqref="S50:S52 S54 S58:S59 S61:S65 S67 S69:S70 S73:S76 S82:S87">
    <cfRule type="containsBlanks" dxfId="0" priority="1">
      <formula>LEN(TRIM(S50))=0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4.5" x14ac:dyDescent="0.35"/>
  <sheetData>
    <row r="1" spans="1:1" x14ac:dyDescent="0.35">
      <c r="A1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Suppl. Table 2</vt:lpstr>
      <vt:lpstr>G47471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Hansford</dc:creator>
  <cp:lastModifiedBy>Jennifer Olivarez</cp:lastModifiedBy>
  <dcterms:created xsi:type="dcterms:W3CDTF">2019-12-10T22:15:03Z</dcterms:created>
  <dcterms:modified xsi:type="dcterms:W3CDTF">2020-06-03T14:06:11Z</dcterms:modified>
</cp:coreProperties>
</file>