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date1904="1" showInkAnnotation="0" checkCompatibility="1" autoCompressPictures="0"/>
  <bookViews>
    <workbookView xWindow="0" yWindow="0" windowWidth="25600" windowHeight="16060" tabRatio="883"/>
  </bookViews>
  <sheets>
    <sheet name="Supp Tbl Page 1" sheetId="18" r:id="rId1"/>
    <sheet name="Supp Tbl Page 2" sheetId="19" r:id="rId2"/>
  </sheets>
  <definedNames>
    <definedName name="_xlnm.Print_Area" localSheetId="0">'Supp Tbl Page 1'!$A$1:$L$60</definedName>
    <definedName name="_xlnm.Print_Area" localSheetId="1">'Supp Tbl Page 2'!$A$1:$O$62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18" l="1"/>
  <c r="D20" i="18"/>
  <c r="E20" i="18"/>
  <c r="F20" i="18"/>
  <c r="G20" i="18"/>
  <c r="H20" i="18"/>
  <c r="I20" i="18"/>
  <c r="J20" i="18"/>
  <c r="K20" i="18"/>
  <c r="L20" i="18"/>
  <c r="B20" i="18"/>
  <c r="C20" i="19"/>
  <c r="D20" i="19"/>
  <c r="E20" i="19"/>
  <c r="F20" i="19"/>
  <c r="G20" i="19"/>
  <c r="H20" i="19"/>
  <c r="I20" i="19"/>
  <c r="J20" i="19"/>
  <c r="K20" i="19"/>
  <c r="L20" i="19"/>
  <c r="M20" i="19"/>
  <c r="N20" i="19"/>
  <c r="B20" i="19"/>
</calcChain>
</file>

<file path=xl/sharedStrings.xml><?xml version="1.0" encoding="utf-8"?>
<sst xmlns="http://schemas.openxmlformats.org/spreadsheetml/2006/main" count="167" uniqueCount="103">
  <si>
    <t>SAMPLE</t>
  </si>
  <si>
    <t>LOCATION</t>
  </si>
  <si>
    <t>SiO2</t>
  </si>
  <si>
    <t>TiO2</t>
  </si>
  <si>
    <t>Al2O3</t>
  </si>
  <si>
    <t>MnO</t>
  </si>
  <si>
    <t>MgO</t>
  </si>
  <si>
    <t>CaO</t>
  </si>
  <si>
    <t>Na2O</t>
  </si>
  <si>
    <t>K2O</t>
  </si>
  <si>
    <t>P2O5</t>
  </si>
  <si>
    <t>V</t>
  </si>
  <si>
    <t>Cr</t>
  </si>
  <si>
    <t>Co</t>
  </si>
  <si>
    <t>Ni</t>
  </si>
  <si>
    <t>Zn</t>
  </si>
  <si>
    <t>Rb</t>
  </si>
  <si>
    <t>Sr</t>
  </si>
  <si>
    <t>Y</t>
  </si>
  <si>
    <t>Zr</t>
  </si>
  <si>
    <t>Nb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</si>
  <si>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</si>
  <si>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</si>
  <si>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</si>
  <si>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</si>
  <si>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</si>
  <si>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</si>
  <si>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</si>
  <si>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</si>
  <si>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</si>
  <si>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</si>
  <si>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</si>
  <si>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</si>
  <si>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</si>
  <si>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</si>
  <si>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</si>
  <si>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Cs</t>
  </si>
  <si>
    <t>Hf</t>
  </si>
  <si>
    <t>Ta</t>
  </si>
  <si>
    <t>Th</t>
  </si>
  <si>
    <t>U</t>
  </si>
  <si>
    <t>Sc</t>
  </si>
  <si>
    <t>Pb</t>
  </si>
  <si>
    <t>Lousetown</t>
  </si>
  <si>
    <t>04-LT-24</t>
  </si>
  <si>
    <t xml:space="preserve">      N.D.          </t>
  </si>
  <si>
    <t>04-LT-25</t>
  </si>
  <si>
    <t>Sparks</t>
  </si>
  <si>
    <t>04-LT-31</t>
  </si>
  <si>
    <t>04-LT-32</t>
  </si>
  <si>
    <t>04-LT-68a</t>
  </si>
  <si>
    <t>Henness Pass</t>
  </si>
  <si>
    <t>04-LT-01</t>
  </si>
  <si>
    <t>Portola</t>
  </si>
  <si>
    <t>04-LT-83</t>
  </si>
  <si>
    <t>04-LT-87</t>
  </si>
  <si>
    <t>Towle #1</t>
  </si>
  <si>
    <t>Sawtooth</t>
  </si>
  <si>
    <t>04-LT-103</t>
  </si>
  <si>
    <t>Devils Peak</t>
  </si>
  <si>
    <t>Towle #2</t>
  </si>
  <si>
    <t>Lowell Ridge</t>
  </si>
  <si>
    <t>04-LT-102</t>
  </si>
  <si>
    <t>Pond Terrace</t>
  </si>
  <si>
    <t>04-LT-51</t>
  </si>
  <si>
    <t>Bell Canyon</t>
  </si>
  <si>
    <t>04-LT-48</t>
  </si>
  <si>
    <t>11-CN-09</t>
  </si>
  <si>
    <t>11-CN-08</t>
  </si>
  <si>
    <t>04-LT-41</t>
  </si>
  <si>
    <t>04-LT-09</t>
  </si>
  <si>
    <t>04-LT-10</t>
  </si>
  <si>
    <t>04-LT-05</t>
  </si>
  <si>
    <t>04-LT-06</t>
  </si>
  <si>
    <t>04-LT-02</t>
  </si>
  <si>
    <t>04-LT-08</t>
  </si>
  <si>
    <t>Fe2O3t</t>
  </si>
  <si>
    <t>Latitude</t>
  </si>
  <si>
    <t>Longitude</t>
  </si>
  <si>
    <t>04-LT-21</t>
  </si>
  <si>
    <t>Andesite Ridge</t>
  </si>
  <si>
    <r>
      <t>(</t>
    </r>
    <r>
      <rPr>
        <vertAlign val="superscript"/>
        <sz val="12"/>
        <color theme="1"/>
        <rFont val="Calibri"/>
        <scheme val="minor"/>
      </rPr>
      <t>87</t>
    </r>
    <r>
      <rPr>
        <sz val="12"/>
        <color theme="1"/>
        <rFont val="Calibri"/>
        <family val="2"/>
        <scheme val="minor"/>
      </rPr>
      <t>Sr/</t>
    </r>
    <r>
      <rPr>
        <vertAlign val="superscript"/>
        <sz val="12"/>
        <color theme="1"/>
        <rFont val="Calibri"/>
        <scheme val="minor"/>
      </rPr>
      <t>86</t>
    </r>
    <r>
      <rPr>
        <sz val="12"/>
        <color theme="1"/>
        <rFont val="Calibri"/>
        <family val="2"/>
        <scheme val="minor"/>
      </rPr>
      <t>Sr)</t>
    </r>
    <r>
      <rPr>
        <vertAlign val="subscript"/>
        <sz val="12"/>
        <color theme="1"/>
        <rFont val="Calibri"/>
        <scheme val="minor"/>
      </rPr>
      <t>i</t>
    </r>
  </si>
  <si>
    <r>
      <t>(</t>
    </r>
    <r>
      <rPr>
        <vertAlign val="superscript"/>
        <sz val="12"/>
        <color theme="1"/>
        <rFont val="Calibri"/>
        <scheme val="minor"/>
      </rPr>
      <t>143</t>
    </r>
    <r>
      <rPr>
        <sz val="12"/>
        <color theme="1"/>
        <rFont val="Calibri"/>
        <family val="2"/>
        <scheme val="minor"/>
      </rPr>
      <t>Nd/</t>
    </r>
    <r>
      <rPr>
        <vertAlign val="superscript"/>
        <sz val="12"/>
        <color theme="1"/>
        <rFont val="Calibri"/>
        <scheme val="minor"/>
      </rPr>
      <t>144</t>
    </r>
    <r>
      <rPr>
        <sz val="12"/>
        <color theme="1"/>
        <rFont val="Calibri"/>
        <family val="2"/>
        <scheme val="minor"/>
      </rPr>
      <t>Nd)</t>
    </r>
    <r>
      <rPr>
        <vertAlign val="subscript"/>
        <sz val="12"/>
        <color theme="1"/>
        <rFont val="Calibri"/>
        <scheme val="minor"/>
      </rPr>
      <t>i</t>
    </r>
  </si>
  <si>
    <r>
      <t>(</t>
    </r>
    <r>
      <rPr>
        <vertAlign val="superscript"/>
        <sz val="12"/>
        <color theme="1"/>
        <rFont val="Calibri"/>
        <scheme val="minor"/>
      </rPr>
      <t>208</t>
    </r>
    <r>
      <rPr>
        <sz val="12"/>
        <color theme="1"/>
        <rFont val="Calibri"/>
        <family val="2"/>
        <scheme val="minor"/>
      </rPr>
      <t>Pb/</t>
    </r>
    <r>
      <rPr>
        <vertAlign val="superscript"/>
        <sz val="12"/>
        <color theme="1"/>
        <rFont val="Calibri"/>
        <scheme val="minor"/>
      </rPr>
      <t>204</t>
    </r>
    <r>
      <rPr>
        <sz val="12"/>
        <color theme="1"/>
        <rFont val="Calibri"/>
        <family val="2"/>
        <scheme val="minor"/>
      </rPr>
      <t>Pb)</t>
    </r>
    <r>
      <rPr>
        <vertAlign val="subscript"/>
        <sz val="12"/>
        <color theme="1"/>
        <rFont val="Calibri"/>
        <scheme val="minor"/>
      </rPr>
      <t>i</t>
    </r>
  </si>
  <si>
    <r>
      <t>(</t>
    </r>
    <r>
      <rPr>
        <vertAlign val="superscript"/>
        <sz val="12"/>
        <color theme="1"/>
        <rFont val="Calibri"/>
        <scheme val="minor"/>
      </rPr>
      <t>207</t>
    </r>
    <r>
      <rPr>
        <sz val="12"/>
        <color theme="1"/>
        <rFont val="Calibri"/>
        <family val="2"/>
        <scheme val="minor"/>
      </rPr>
      <t>Pb/</t>
    </r>
    <r>
      <rPr>
        <vertAlign val="superscript"/>
        <sz val="12"/>
        <color theme="1"/>
        <rFont val="Calibri"/>
        <scheme val="minor"/>
      </rPr>
      <t>204</t>
    </r>
    <r>
      <rPr>
        <sz val="12"/>
        <color theme="1"/>
        <rFont val="Calibri"/>
        <family val="2"/>
        <scheme val="minor"/>
      </rPr>
      <t>Pb)</t>
    </r>
    <r>
      <rPr>
        <vertAlign val="subscript"/>
        <sz val="12"/>
        <color theme="1"/>
        <rFont val="Calibri"/>
        <scheme val="minor"/>
      </rPr>
      <t>i</t>
    </r>
  </si>
  <si>
    <r>
      <t>(</t>
    </r>
    <r>
      <rPr>
        <vertAlign val="superscript"/>
        <sz val="12"/>
        <color theme="1"/>
        <rFont val="Calibri"/>
        <scheme val="minor"/>
      </rPr>
      <t>206</t>
    </r>
    <r>
      <rPr>
        <sz val="12"/>
        <color theme="1"/>
        <rFont val="Calibri"/>
        <family val="2"/>
        <scheme val="minor"/>
      </rPr>
      <t>Pb/</t>
    </r>
    <r>
      <rPr>
        <vertAlign val="superscript"/>
        <sz val="12"/>
        <color theme="1"/>
        <rFont val="Calibri"/>
        <scheme val="minor"/>
      </rPr>
      <t>204</t>
    </r>
    <r>
      <rPr>
        <sz val="12"/>
        <color theme="1"/>
        <rFont val="Calibri"/>
        <family val="2"/>
        <scheme val="minor"/>
      </rPr>
      <t>Pb)</t>
    </r>
    <r>
      <rPr>
        <vertAlign val="subscript"/>
        <sz val="12"/>
        <color theme="1"/>
        <rFont val="Calibri"/>
        <scheme val="minor"/>
      </rPr>
      <t>i</t>
    </r>
  </si>
  <si>
    <t>Great Basin</t>
  </si>
  <si>
    <t>Stillwater Mtns</t>
  </si>
  <si>
    <t>Truckee Rg</t>
  </si>
  <si>
    <t>Ladybud</t>
  </si>
  <si>
    <t>Eastern Ancestral Cascade Arc</t>
  </si>
  <si>
    <t>Western Ancestral Cascade Arc</t>
  </si>
  <si>
    <t>continued...</t>
  </si>
  <si>
    <t xml:space="preserve">Note: Major-element oxides (wt%) and trace elements V through Ba (ppm) were analyzed by X-ray fluorescence; La through Pb (ppm) were analyzed by acid-dissolution–inductively coupled plasma–mass spectrometry. Fe2O3t—total iron expressed as Fe2O3; LOI—loss on ignition; Precisions are based on repeat analyses of duplicate rocks over 5 yr time period. </t>
  </si>
  <si>
    <t>Precision (% Average</t>
  </si>
  <si>
    <t xml:space="preserve"> Difference, except</t>
  </si>
  <si>
    <t>isotope ratios that</t>
  </si>
  <si>
    <t>are 2-sigma standard</t>
  </si>
  <si>
    <t>deviations)</t>
  </si>
  <si>
    <t>Supplemental Table 1: Geochemical Data</t>
  </si>
  <si>
    <t>Total+LOI</t>
  </si>
  <si>
    <t>LOI</t>
  </si>
  <si>
    <t>Hot Springs Mtns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</si>
</sst>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00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Geneva"/>
    </font>
    <font>
      <vertAlign val="subscript"/>
      <sz val="12"/>
      <color theme="1"/>
      <name val="Calibri"/>
      <scheme val="minor"/>
    </font>
    <font>
      <vertAlign val="superscript"/>
      <sz val="12"/>
      <color theme="1"/>
      <name val="Calibri"/>
      <scheme val="minor"/>
    </font>
    <font>
      <sz val="12"/>
      <name val="Calibri"/>
      <scheme val="minor"/>
    </font>
    <font>
      <sz val="10"/>
      <color theme="1"/>
      <name val="Calibri"/>
      <scheme val="minor"/>
    </font>
    <font>
      <sz val="8"/>
      <name val="Calibri"/>
      <family val="2"/>
      <charset val="238"/>
      <scheme val="minor"/>
    </font>
    <font>
      <i/>
      <sz val="12"/>
      <color theme="1"/>
      <name val="Calibri"/>
      <scheme val="minor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8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9" fillId="0" borderId="0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 applyBorder="1"/>
    <xf numFmtId="0" fontId="0" fillId="0" borderId="1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18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Normal" xfId="0" builtinId="0"/>
    <cellStyle name="Normal 7" xfId="19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60"/>
  <sheetViews>
    <sheetView tabSelected="1" workbookViewId="0">
      <selection activeCell="D39" sqref="D39"/>
    </sheetView>
  </sheetViews>
  <sheetFormatPr baseColWidth="10" defaultRowHeight="15" x14ac:dyDescent="0"/>
  <cols>
    <col min="1" max="12" width="12.6640625" style="9" customWidth="1"/>
    <col min="13" max="16384" width="10.83203125" style="9"/>
  </cols>
  <sheetData>
    <row r="1" spans="1:12">
      <c r="A1" s="20" t="s">
        <v>99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>
      <c r="A2" s="21"/>
      <c r="B2" s="23" t="s">
        <v>86</v>
      </c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>
      <c r="A3" s="1" t="s">
        <v>0</v>
      </c>
      <c r="B3" s="1" t="s">
        <v>66</v>
      </c>
      <c r="C3" s="1" t="s">
        <v>64</v>
      </c>
      <c r="D3" s="1" t="s">
        <v>69</v>
      </c>
      <c r="E3" s="1" t="s">
        <v>68</v>
      </c>
      <c r="F3" s="1" t="s">
        <v>67</v>
      </c>
      <c r="G3" s="1" t="s">
        <v>75</v>
      </c>
      <c r="H3" s="1" t="s">
        <v>72</v>
      </c>
      <c r="I3" s="1" t="s">
        <v>74</v>
      </c>
      <c r="J3" s="1" t="s">
        <v>73</v>
      </c>
      <c r="K3" s="1" t="s">
        <v>71</v>
      </c>
      <c r="L3" s="1" t="s">
        <v>70</v>
      </c>
    </row>
    <row r="4" spans="1:12">
      <c r="A4" s="8" t="s">
        <v>1</v>
      </c>
      <c r="B4" s="8" t="s">
        <v>65</v>
      </c>
      <c r="C4" s="8" t="s">
        <v>65</v>
      </c>
      <c r="D4" s="8" t="s">
        <v>87</v>
      </c>
      <c r="E4" s="8" t="s">
        <v>87</v>
      </c>
      <c r="F4" s="8" t="s">
        <v>87</v>
      </c>
      <c r="G4" s="8" t="s">
        <v>88</v>
      </c>
      <c r="H4" s="8" t="s">
        <v>88</v>
      </c>
      <c r="I4" s="8" t="s">
        <v>88</v>
      </c>
      <c r="J4" s="8" t="s">
        <v>88</v>
      </c>
      <c r="K4" s="8" t="s">
        <v>102</v>
      </c>
      <c r="L4" s="8" t="s">
        <v>102</v>
      </c>
    </row>
    <row r="5" spans="1:1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>
      <c r="A6" s="2" t="s">
        <v>77</v>
      </c>
      <c r="B6" s="2">
        <v>39.144300000000001</v>
      </c>
      <c r="C6" s="2">
        <v>39.1693</v>
      </c>
      <c r="D6" s="2">
        <v>39.394500000000001</v>
      </c>
      <c r="E6" s="2">
        <v>39.274000000000001</v>
      </c>
      <c r="F6" s="2">
        <v>39.507599999999996</v>
      </c>
      <c r="G6" s="2">
        <v>39.729999999999997</v>
      </c>
      <c r="H6" s="2">
        <v>39.7256</v>
      </c>
      <c r="I6" s="2">
        <v>39.724600000000002</v>
      </c>
      <c r="J6" s="2">
        <v>39.726199999999999</v>
      </c>
      <c r="K6" s="2">
        <v>39.767800000000001</v>
      </c>
      <c r="L6" s="2">
        <v>39.767800000000001</v>
      </c>
    </row>
    <row r="7" spans="1:12">
      <c r="A7" s="2" t="s">
        <v>78</v>
      </c>
      <c r="B7" s="2">
        <v>-118.1695</v>
      </c>
      <c r="C7" s="2">
        <v>-118.2256</v>
      </c>
      <c r="D7" s="2">
        <v>-118.3038</v>
      </c>
      <c r="E7" s="2">
        <v>-118.40285</v>
      </c>
      <c r="F7" s="2">
        <v>-118.4082667</v>
      </c>
      <c r="G7" s="2">
        <v>-119.2761</v>
      </c>
      <c r="H7" s="2">
        <v>-119.28319999999999</v>
      </c>
      <c r="I7" s="2">
        <v>-119.28279999999999</v>
      </c>
      <c r="J7" s="2">
        <v>-119.2841</v>
      </c>
      <c r="K7" s="2">
        <v>-118.9828</v>
      </c>
      <c r="L7" s="2">
        <v>-118.9828</v>
      </c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3" t="s">
        <v>2</v>
      </c>
      <c r="B9" s="3">
        <v>53.32</v>
      </c>
      <c r="C9" s="3">
        <v>50.4</v>
      </c>
      <c r="D9" s="3">
        <v>53.37</v>
      </c>
      <c r="E9" s="3">
        <v>48.15</v>
      </c>
      <c r="F9" s="3">
        <v>49.19</v>
      </c>
      <c r="G9" s="3">
        <v>53.56</v>
      </c>
      <c r="H9" s="3">
        <v>52.98</v>
      </c>
      <c r="I9" s="3">
        <v>52.82</v>
      </c>
      <c r="J9" s="3">
        <v>55.32</v>
      </c>
      <c r="K9" s="3">
        <v>53.2</v>
      </c>
      <c r="L9" s="3">
        <v>53.79</v>
      </c>
    </row>
    <row r="10" spans="1:12">
      <c r="A10" s="3" t="s">
        <v>3</v>
      </c>
      <c r="B10" s="3">
        <v>0.83199999999999996</v>
      </c>
      <c r="C10" s="3">
        <v>1.512</v>
      </c>
      <c r="D10" s="3">
        <v>1.2</v>
      </c>
      <c r="E10" s="3">
        <v>1.75</v>
      </c>
      <c r="F10" s="3">
        <v>1.4590000000000001</v>
      </c>
      <c r="G10" s="3">
        <v>1.33</v>
      </c>
      <c r="H10" s="3">
        <v>1.1910000000000001</v>
      </c>
      <c r="I10" s="3">
        <v>1.3440000000000001</v>
      </c>
      <c r="J10" s="3">
        <v>1.0429999999999999</v>
      </c>
      <c r="K10" s="3">
        <v>1.4239999999999999</v>
      </c>
      <c r="L10" s="3">
        <v>1.4059999999999999</v>
      </c>
    </row>
    <row r="11" spans="1:12">
      <c r="A11" s="3" t="s">
        <v>4</v>
      </c>
      <c r="B11" s="3">
        <v>16.16</v>
      </c>
      <c r="C11" s="3">
        <v>17.329999999999998</v>
      </c>
      <c r="D11" s="3">
        <v>16.89</v>
      </c>
      <c r="E11" s="3">
        <v>16.48</v>
      </c>
      <c r="F11" s="3">
        <v>15.9</v>
      </c>
      <c r="G11" s="3">
        <v>17</v>
      </c>
      <c r="H11" s="3">
        <v>17.809999999999999</v>
      </c>
      <c r="I11" s="3">
        <v>17.2</v>
      </c>
      <c r="J11" s="3">
        <v>17.100000000000001</v>
      </c>
      <c r="K11" s="3">
        <v>16.850000000000001</v>
      </c>
      <c r="L11" s="3">
        <v>16.84</v>
      </c>
    </row>
    <row r="12" spans="1:12">
      <c r="A12" s="3" t="s">
        <v>76</v>
      </c>
      <c r="B12" s="3">
        <v>5.0910000000000002</v>
      </c>
      <c r="C12" s="3">
        <v>10.4</v>
      </c>
      <c r="D12" s="3">
        <v>8.8390000000000004</v>
      </c>
      <c r="E12" s="3">
        <v>10.989000000000001</v>
      </c>
      <c r="F12" s="3">
        <v>9.7729999999999997</v>
      </c>
      <c r="G12" s="3">
        <v>8.9130000000000003</v>
      </c>
      <c r="H12" s="3">
        <v>9.0609999999999999</v>
      </c>
      <c r="I12" s="3">
        <v>9.2910000000000004</v>
      </c>
      <c r="J12" s="3">
        <v>8.0719999999999992</v>
      </c>
      <c r="K12" s="3">
        <v>8.5850000000000009</v>
      </c>
      <c r="L12" s="3">
        <v>8.968</v>
      </c>
    </row>
    <row r="13" spans="1:12">
      <c r="A13" s="3" t="s">
        <v>5</v>
      </c>
      <c r="B13" s="3">
        <v>9.4E-2</v>
      </c>
      <c r="C13" s="3">
        <v>0.15</v>
      </c>
      <c r="D13" s="3">
        <v>0.159</v>
      </c>
      <c r="E13" s="3">
        <v>0.16300000000000001</v>
      </c>
      <c r="F13" s="3">
        <v>0.17199999999999999</v>
      </c>
      <c r="G13" s="3">
        <v>0.14199999999999999</v>
      </c>
      <c r="H13" s="3">
        <v>0.14899999999999999</v>
      </c>
      <c r="I13" s="3">
        <v>0.14299999999999999</v>
      </c>
      <c r="J13" s="3">
        <v>0.13400000000000001</v>
      </c>
      <c r="K13" s="3">
        <v>0.112</v>
      </c>
      <c r="L13" s="3">
        <v>0.13600000000000001</v>
      </c>
    </row>
    <row r="14" spans="1:12">
      <c r="A14" s="3" t="s">
        <v>6</v>
      </c>
      <c r="B14" s="3">
        <v>1.98</v>
      </c>
      <c r="C14" s="3">
        <v>4.43</v>
      </c>
      <c r="D14" s="3">
        <v>4.17</v>
      </c>
      <c r="E14" s="3">
        <v>5.34</v>
      </c>
      <c r="F14" s="3">
        <v>6.59</v>
      </c>
      <c r="G14" s="3">
        <v>4.2699999999999996</v>
      </c>
      <c r="H14" s="3">
        <v>4.3600000000000003</v>
      </c>
      <c r="I14" s="3">
        <v>4.53</v>
      </c>
      <c r="J14" s="3">
        <v>3.95</v>
      </c>
      <c r="K14" s="3">
        <v>4.0599999999999996</v>
      </c>
      <c r="L14" s="3">
        <v>4.21</v>
      </c>
    </row>
    <row r="15" spans="1:12">
      <c r="A15" s="3" t="s">
        <v>7</v>
      </c>
      <c r="B15" s="3">
        <v>5.39</v>
      </c>
      <c r="C15" s="3">
        <v>8.7200000000000006</v>
      </c>
      <c r="D15" s="3">
        <v>7.66</v>
      </c>
      <c r="E15" s="3">
        <v>9.73</v>
      </c>
      <c r="F15" s="3">
        <v>7.98</v>
      </c>
      <c r="G15" s="3">
        <v>7.19</v>
      </c>
      <c r="H15" s="3">
        <v>7.46</v>
      </c>
      <c r="I15" s="3">
        <v>7.55</v>
      </c>
      <c r="J15" s="3">
        <v>6.76</v>
      </c>
      <c r="K15" s="3">
        <v>6.97</v>
      </c>
      <c r="L15" s="3">
        <v>6.85</v>
      </c>
    </row>
    <row r="16" spans="1:12">
      <c r="A16" s="3" t="s">
        <v>8</v>
      </c>
      <c r="B16" s="3">
        <v>4.43</v>
      </c>
      <c r="C16" s="3">
        <v>3.53</v>
      </c>
      <c r="D16" s="3">
        <v>3.44</v>
      </c>
      <c r="E16" s="3">
        <v>3.01</v>
      </c>
      <c r="F16" s="3">
        <v>3.21</v>
      </c>
      <c r="G16" s="3">
        <v>3.78</v>
      </c>
      <c r="H16" s="3">
        <v>3.77</v>
      </c>
      <c r="I16" s="3">
        <v>3.68</v>
      </c>
      <c r="J16" s="3">
        <v>3.76</v>
      </c>
      <c r="K16" s="3">
        <v>3.97</v>
      </c>
      <c r="L16" s="3">
        <v>3.94</v>
      </c>
    </row>
    <row r="17" spans="1:12">
      <c r="A17" s="3" t="s">
        <v>9</v>
      </c>
      <c r="B17" s="3">
        <v>2.5830000000000002</v>
      </c>
      <c r="C17" s="3">
        <v>1.3340000000000001</v>
      </c>
      <c r="D17" s="3">
        <v>1.637</v>
      </c>
      <c r="E17" s="3">
        <v>1.1379999999999999</v>
      </c>
      <c r="F17" s="3">
        <v>1.4179999999999999</v>
      </c>
      <c r="G17" s="3">
        <v>1.87</v>
      </c>
      <c r="H17" s="3">
        <v>1.756</v>
      </c>
      <c r="I17" s="3">
        <v>1.6990000000000001</v>
      </c>
      <c r="J17" s="3">
        <v>2.1080000000000001</v>
      </c>
      <c r="K17" s="3">
        <v>2.0230000000000001</v>
      </c>
      <c r="L17" s="3">
        <v>2.069</v>
      </c>
    </row>
    <row r="18" spans="1:12">
      <c r="A18" s="3" t="s">
        <v>10</v>
      </c>
      <c r="B18" s="3">
        <v>0.27</v>
      </c>
      <c r="C18" s="3">
        <v>0.6</v>
      </c>
      <c r="D18" s="3">
        <v>0.45</v>
      </c>
      <c r="E18" s="3">
        <v>0.59699999999999998</v>
      </c>
      <c r="F18" s="3">
        <v>0.63200000000000001</v>
      </c>
      <c r="G18" s="3">
        <v>0.55000000000000004</v>
      </c>
      <c r="H18" s="3">
        <v>0.62</v>
      </c>
      <c r="I18" s="3">
        <v>0.54</v>
      </c>
      <c r="J18" s="3">
        <v>0.5</v>
      </c>
      <c r="K18" s="3">
        <v>0.62</v>
      </c>
      <c r="L18" s="3">
        <v>0.63</v>
      </c>
    </row>
    <row r="19" spans="1:12">
      <c r="A19" s="3" t="s">
        <v>101</v>
      </c>
      <c r="B19" s="3">
        <v>1.3</v>
      </c>
      <c r="C19" s="3">
        <v>1.5</v>
      </c>
      <c r="D19" s="3">
        <v>2</v>
      </c>
      <c r="E19" s="3">
        <v>1.99</v>
      </c>
      <c r="F19" s="3">
        <v>2.88</v>
      </c>
      <c r="G19" s="3">
        <v>0.9</v>
      </c>
      <c r="H19" s="3">
        <v>0.8</v>
      </c>
      <c r="I19" s="3">
        <v>0.4</v>
      </c>
      <c r="J19" s="3">
        <v>0.5</v>
      </c>
      <c r="K19" s="3">
        <v>1.8</v>
      </c>
      <c r="L19" s="3">
        <v>0.9</v>
      </c>
    </row>
    <row r="20" spans="1:12">
      <c r="A20" s="3" t="s">
        <v>100</v>
      </c>
      <c r="B20" s="3">
        <f>SUM(B9:B19)</f>
        <v>91.449999999999989</v>
      </c>
      <c r="C20" s="3">
        <f t="shared" ref="C20:L20" si="0">SUM(C9:C19)</f>
        <v>99.906000000000006</v>
      </c>
      <c r="D20" s="3">
        <f t="shared" si="0"/>
        <v>99.815000000000012</v>
      </c>
      <c r="E20" s="3">
        <f t="shared" si="0"/>
        <v>99.337000000000003</v>
      </c>
      <c r="F20" s="3">
        <f t="shared" si="0"/>
        <v>99.204000000000008</v>
      </c>
      <c r="G20" s="3">
        <f t="shared" si="0"/>
        <v>99.504999999999995</v>
      </c>
      <c r="H20" s="3">
        <f t="shared" si="0"/>
        <v>99.956999999999994</v>
      </c>
      <c r="I20" s="3">
        <f t="shared" si="0"/>
        <v>99.197000000000017</v>
      </c>
      <c r="J20" s="3">
        <f t="shared" si="0"/>
        <v>99.247000000000014</v>
      </c>
      <c r="K20" s="3">
        <f t="shared" si="0"/>
        <v>99.61399999999999</v>
      </c>
      <c r="L20" s="3">
        <f t="shared" si="0"/>
        <v>99.73899999999999</v>
      </c>
    </row>
    <row r="21" spans="1:1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>
      <c r="A22" s="1" t="s">
        <v>11</v>
      </c>
      <c r="B22" s="1">
        <v>103</v>
      </c>
      <c r="C22" s="1">
        <v>247</v>
      </c>
      <c r="D22" s="1">
        <v>196</v>
      </c>
      <c r="E22" s="1">
        <v>264.26</v>
      </c>
      <c r="F22" s="1">
        <v>212.56</v>
      </c>
      <c r="G22" s="1">
        <v>184</v>
      </c>
      <c r="H22" s="1">
        <v>187</v>
      </c>
      <c r="I22" s="1">
        <v>192</v>
      </c>
      <c r="J22" s="1">
        <v>157</v>
      </c>
      <c r="K22" s="1">
        <v>177</v>
      </c>
      <c r="L22" s="1">
        <v>164</v>
      </c>
    </row>
    <row r="23" spans="1:12">
      <c r="A23" s="1" t="s">
        <v>12</v>
      </c>
      <c r="B23" s="1">
        <v>10</v>
      </c>
      <c r="C23" s="1">
        <v>68</v>
      </c>
      <c r="D23" s="1">
        <v>52</v>
      </c>
      <c r="E23" s="1">
        <v>135</v>
      </c>
      <c r="F23" s="1">
        <v>211</v>
      </c>
      <c r="G23" s="1">
        <v>66</v>
      </c>
      <c r="H23" s="1">
        <v>52</v>
      </c>
      <c r="I23" s="1">
        <v>72</v>
      </c>
      <c r="J23" s="1">
        <v>55</v>
      </c>
      <c r="K23" s="1">
        <v>46</v>
      </c>
      <c r="L23" s="1">
        <v>49</v>
      </c>
    </row>
    <row r="24" spans="1:12">
      <c r="A24" s="1" t="s">
        <v>13</v>
      </c>
      <c r="B24" s="1">
        <v>13</v>
      </c>
      <c r="C24" s="1">
        <v>28</v>
      </c>
      <c r="D24" s="1">
        <v>26</v>
      </c>
      <c r="E24" s="1">
        <v>34.9</v>
      </c>
      <c r="F24" s="1">
        <v>35.5</v>
      </c>
      <c r="G24" s="1">
        <v>35</v>
      </c>
      <c r="H24" s="1">
        <v>28</v>
      </c>
      <c r="I24" s="1">
        <v>33</v>
      </c>
      <c r="J24" s="1">
        <v>22</v>
      </c>
      <c r="K24" s="1">
        <v>27</v>
      </c>
      <c r="L24" s="1">
        <v>24</v>
      </c>
    </row>
    <row r="25" spans="1:12">
      <c r="A25" s="1" t="s">
        <v>14</v>
      </c>
      <c r="B25" s="1">
        <v>7</v>
      </c>
      <c r="C25" s="1">
        <v>35</v>
      </c>
      <c r="D25" s="1">
        <v>64</v>
      </c>
      <c r="E25" s="1">
        <v>47</v>
      </c>
      <c r="F25" s="1">
        <v>122</v>
      </c>
      <c r="G25" s="1">
        <v>112</v>
      </c>
      <c r="H25" s="1">
        <v>90</v>
      </c>
      <c r="I25" s="1">
        <v>240</v>
      </c>
      <c r="J25" s="1">
        <v>75</v>
      </c>
      <c r="K25" s="1">
        <v>60</v>
      </c>
      <c r="L25" s="1">
        <v>59</v>
      </c>
    </row>
    <row r="26" spans="1:12">
      <c r="A26" s="1" t="s">
        <v>15</v>
      </c>
      <c r="B26" s="1">
        <v>74</v>
      </c>
      <c r="C26" s="1">
        <v>115</v>
      </c>
      <c r="D26" s="1">
        <v>98</v>
      </c>
      <c r="E26" s="16">
        <v>106.51</v>
      </c>
      <c r="F26" s="16">
        <v>104.12</v>
      </c>
      <c r="G26" s="1">
        <v>110</v>
      </c>
      <c r="H26" s="1">
        <v>113</v>
      </c>
      <c r="I26" s="1">
        <v>111</v>
      </c>
      <c r="J26" s="1">
        <v>103</v>
      </c>
      <c r="K26" s="1">
        <v>119</v>
      </c>
      <c r="L26" s="1">
        <v>119</v>
      </c>
    </row>
    <row r="27" spans="1:12">
      <c r="A27" s="1" t="s">
        <v>21</v>
      </c>
      <c r="B27" s="1">
        <v>1066</v>
      </c>
      <c r="C27" s="1">
        <v>1143</v>
      </c>
      <c r="D27" s="1">
        <v>757</v>
      </c>
      <c r="E27" s="16">
        <v>762.8</v>
      </c>
      <c r="F27" s="16">
        <v>870.3</v>
      </c>
      <c r="G27" s="1">
        <v>972</v>
      </c>
      <c r="H27" s="1">
        <v>1069</v>
      </c>
      <c r="I27" s="1">
        <v>911</v>
      </c>
      <c r="J27" s="1">
        <v>1077</v>
      </c>
      <c r="K27" s="1">
        <v>1105</v>
      </c>
      <c r="L27" s="1">
        <v>1118</v>
      </c>
    </row>
    <row r="28" spans="1:12">
      <c r="A28" s="4" t="s">
        <v>22</v>
      </c>
      <c r="B28" s="4">
        <v>28.24</v>
      </c>
      <c r="C28" s="4">
        <v>29.97</v>
      </c>
      <c r="D28" s="4">
        <v>23.03</v>
      </c>
      <c r="E28" s="4">
        <v>24.95</v>
      </c>
      <c r="F28" s="4">
        <v>30.74</v>
      </c>
      <c r="G28" s="4">
        <v>30.55</v>
      </c>
      <c r="H28" s="4">
        <v>34.15</v>
      </c>
      <c r="I28" s="4">
        <v>28.63</v>
      </c>
      <c r="J28" s="4">
        <v>34.24</v>
      </c>
      <c r="K28" s="4">
        <v>41.32</v>
      </c>
      <c r="L28" s="4">
        <v>42.13</v>
      </c>
    </row>
    <row r="29" spans="1:12">
      <c r="A29" s="4" t="s">
        <v>23</v>
      </c>
      <c r="B29" s="4">
        <v>57.96</v>
      </c>
      <c r="C29" s="4">
        <v>64.790000000000006</v>
      </c>
      <c r="D29" s="4">
        <v>50.7</v>
      </c>
      <c r="E29" s="4">
        <v>56.38</v>
      </c>
      <c r="F29" s="4">
        <v>67.31</v>
      </c>
      <c r="G29" s="4">
        <v>65.900000000000006</v>
      </c>
      <c r="H29" s="4">
        <v>74.680000000000007</v>
      </c>
      <c r="I29" s="4">
        <v>62.05</v>
      </c>
      <c r="J29" s="4">
        <v>72.87</v>
      </c>
      <c r="K29" s="4">
        <v>88.79</v>
      </c>
      <c r="L29" s="4">
        <v>90.53</v>
      </c>
    </row>
    <row r="30" spans="1:12">
      <c r="A30" s="4" t="s">
        <v>24</v>
      </c>
      <c r="B30" s="4">
        <v>6.9</v>
      </c>
      <c r="C30" s="4">
        <v>9.0169999999999995</v>
      </c>
      <c r="D30" s="4">
        <v>6.5579999999999998</v>
      </c>
      <c r="E30" s="4">
        <v>7.78</v>
      </c>
      <c r="F30" s="4">
        <v>8.94</v>
      </c>
      <c r="G30" s="4">
        <v>8.42</v>
      </c>
      <c r="H30" s="4">
        <v>9.4819999999999993</v>
      </c>
      <c r="I30" s="4">
        <v>8.0129999999999999</v>
      </c>
      <c r="J30" s="4">
        <v>9.2420000000000009</v>
      </c>
      <c r="K30" s="4">
        <v>11.286</v>
      </c>
      <c r="L30" s="4">
        <v>11.388</v>
      </c>
    </row>
    <row r="31" spans="1:12">
      <c r="A31" s="4" t="s">
        <v>25</v>
      </c>
      <c r="B31" s="4">
        <v>27.15</v>
      </c>
      <c r="C31" s="4">
        <v>38.119999999999997</v>
      </c>
      <c r="D31" s="4">
        <v>28.17</v>
      </c>
      <c r="E31" s="4">
        <v>33.880000000000003</v>
      </c>
      <c r="F31" s="4">
        <v>37.81</v>
      </c>
      <c r="G31" s="4">
        <v>34.520000000000003</v>
      </c>
      <c r="H31" s="4">
        <v>39.06</v>
      </c>
      <c r="I31" s="4">
        <v>34.03</v>
      </c>
      <c r="J31" s="4">
        <v>37.270000000000003</v>
      </c>
      <c r="K31" s="4">
        <v>45.74</v>
      </c>
      <c r="L31" s="4">
        <v>46.66</v>
      </c>
    </row>
    <row r="32" spans="1:12">
      <c r="A32" s="4" t="s">
        <v>26</v>
      </c>
      <c r="B32" s="4">
        <v>5.09</v>
      </c>
      <c r="C32" s="4">
        <v>7.96</v>
      </c>
      <c r="D32" s="4">
        <v>5.69</v>
      </c>
      <c r="E32" s="4">
        <v>7.39</v>
      </c>
      <c r="F32" s="4">
        <v>7.81</v>
      </c>
      <c r="G32" s="4">
        <v>6.95</v>
      </c>
      <c r="H32" s="4">
        <v>7.68</v>
      </c>
      <c r="I32" s="4">
        <v>6.84</v>
      </c>
      <c r="J32" s="4">
        <v>7.22</v>
      </c>
      <c r="K32" s="4">
        <v>8.9</v>
      </c>
      <c r="L32" s="4">
        <v>8.99</v>
      </c>
    </row>
    <row r="33" spans="1:12">
      <c r="A33" s="4" t="s">
        <v>27</v>
      </c>
      <c r="B33" s="4">
        <v>1.359</v>
      </c>
      <c r="C33" s="4">
        <v>2.0699999999999998</v>
      </c>
      <c r="D33" s="4">
        <v>1.5489999999999999</v>
      </c>
      <c r="E33" s="4">
        <v>2.14</v>
      </c>
      <c r="F33" s="4">
        <v>2.0699999999999998</v>
      </c>
      <c r="G33" s="4">
        <v>1.8120000000000001</v>
      </c>
      <c r="H33" s="4">
        <v>2.0049999999999999</v>
      </c>
      <c r="I33" s="4">
        <v>1.837</v>
      </c>
      <c r="J33" s="4">
        <v>1.8260000000000001</v>
      </c>
      <c r="K33" s="4">
        <v>2.1120000000000001</v>
      </c>
      <c r="L33" s="4">
        <v>2.13</v>
      </c>
    </row>
    <row r="34" spans="1:12">
      <c r="A34" s="4" t="s">
        <v>28</v>
      </c>
      <c r="B34" s="4">
        <v>4.431</v>
      </c>
      <c r="C34" s="4">
        <v>7.0270000000000001</v>
      </c>
      <c r="D34" s="4">
        <v>5.0979999999999999</v>
      </c>
      <c r="E34" s="4">
        <v>6.71</v>
      </c>
      <c r="F34" s="4">
        <v>6.87</v>
      </c>
      <c r="G34" s="4">
        <v>6.0380000000000003</v>
      </c>
      <c r="H34" s="4">
        <v>6.3369999999999997</v>
      </c>
      <c r="I34" s="4">
        <v>5.9219999999999997</v>
      </c>
      <c r="J34" s="4">
        <v>5.93</v>
      </c>
      <c r="K34" s="4">
        <v>7.5529999999999999</v>
      </c>
      <c r="L34" s="4">
        <v>7.5940000000000003</v>
      </c>
    </row>
    <row r="35" spans="1:12">
      <c r="A35" s="4" t="s">
        <v>29</v>
      </c>
      <c r="B35" s="4">
        <v>0.64400000000000002</v>
      </c>
      <c r="C35" s="4">
        <v>1.008</v>
      </c>
      <c r="D35" s="4">
        <v>0.72399999999999998</v>
      </c>
      <c r="E35" s="4">
        <v>0.97</v>
      </c>
      <c r="F35" s="4">
        <v>0.96399999999999997</v>
      </c>
      <c r="G35" s="4">
        <v>0.85099999999999998</v>
      </c>
      <c r="H35" s="4">
        <v>0.875</v>
      </c>
      <c r="I35" s="4">
        <v>0.82899999999999996</v>
      </c>
      <c r="J35" s="4">
        <v>0.83299999999999996</v>
      </c>
      <c r="K35" s="4">
        <v>1.0780000000000001</v>
      </c>
      <c r="L35" s="4">
        <v>1.0880000000000001</v>
      </c>
    </row>
    <row r="36" spans="1:12">
      <c r="A36" s="4" t="s">
        <v>30</v>
      </c>
      <c r="B36" s="4">
        <v>3.774</v>
      </c>
      <c r="C36" s="4">
        <v>5.7629999999999999</v>
      </c>
      <c r="D36" s="4">
        <v>4.1040000000000001</v>
      </c>
      <c r="E36" s="4">
        <v>5.79</v>
      </c>
      <c r="F36" s="4">
        <v>5.66</v>
      </c>
      <c r="G36" s="4">
        <v>4.8</v>
      </c>
      <c r="H36" s="4">
        <v>4.9859999999999998</v>
      </c>
      <c r="I36" s="4">
        <v>4.8250000000000002</v>
      </c>
      <c r="J36" s="4">
        <v>4.7169999999999996</v>
      </c>
      <c r="K36" s="4">
        <v>6.1829999999999998</v>
      </c>
      <c r="L36" s="4">
        <v>6.31</v>
      </c>
    </row>
    <row r="37" spans="1:12">
      <c r="A37" s="4" t="s">
        <v>31</v>
      </c>
      <c r="B37" s="4">
        <v>0.75600000000000001</v>
      </c>
      <c r="C37" s="4">
        <v>1.1399999999999999</v>
      </c>
      <c r="D37" s="4">
        <v>0.80200000000000005</v>
      </c>
      <c r="E37" s="4">
        <v>1.1499999999999999</v>
      </c>
      <c r="F37" s="4">
        <v>1.1000000000000001</v>
      </c>
      <c r="G37" s="4">
        <v>0.93300000000000005</v>
      </c>
      <c r="H37" s="4">
        <v>0.95299999999999996</v>
      </c>
      <c r="I37" s="4">
        <v>0.92200000000000004</v>
      </c>
      <c r="J37" s="4">
        <v>0.91100000000000003</v>
      </c>
      <c r="K37" s="4">
        <v>1.2130000000000001</v>
      </c>
      <c r="L37" s="4">
        <v>1.2230000000000001</v>
      </c>
    </row>
    <row r="38" spans="1:12">
      <c r="A38" s="4" t="s">
        <v>32</v>
      </c>
      <c r="B38" s="4">
        <v>2.1789999999999998</v>
      </c>
      <c r="C38" s="4">
        <v>3.1440000000000001</v>
      </c>
      <c r="D38" s="4">
        <v>2.2639999999999998</v>
      </c>
      <c r="E38" s="4">
        <v>3.16</v>
      </c>
      <c r="F38" s="4">
        <v>3.05</v>
      </c>
      <c r="G38" s="4">
        <v>2.6549999999999998</v>
      </c>
      <c r="H38" s="4">
        <v>2.75</v>
      </c>
      <c r="I38" s="4">
        <v>2.6539999999999999</v>
      </c>
      <c r="J38" s="4">
        <v>2.6080000000000001</v>
      </c>
      <c r="K38" s="4">
        <v>3.46</v>
      </c>
      <c r="L38" s="4">
        <v>3.4780000000000002</v>
      </c>
    </row>
    <row r="39" spans="1:12">
      <c r="A39" s="4" t="s">
        <v>33</v>
      </c>
      <c r="B39" s="4">
        <v>0.32400000000000001</v>
      </c>
      <c r="C39" s="4">
        <v>0.44500000000000001</v>
      </c>
      <c r="D39" s="4">
        <v>0.32</v>
      </c>
      <c r="E39" s="4">
        <v>0.44700000000000001</v>
      </c>
      <c r="F39" s="4">
        <v>0.433</v>
      </c>
      <c r="G39" s="4">
        <v>0.38500000000000001</v>
      </c>
      <c r="H39" s="4">
        <v>0.38600000000000001</v>
      </c>
      <c r="I39" s="4">
        <v>0.371</v>
      </c>
      <c r="J39" s="4">
        <v>0.372</v>
      </c>
      <c r="K39" s="4">
        <v>0.49399999999999999</v>
      </c>
      <c r="L39" s="4">
        <v>0.498</v>
      </c>
    </row>
    <row r="40" spans="1:12">
      <c r="A40" s="4" t="s">
        <v>34</v>
      </c>
      <c r="B40" s="4">
        <v>2.12</v>
      </c>
      <c r="C40" s="4">
        <v>2.9</v>
      </c>
      <c r="D40" s="4">
        <v>2.06</v>
      </c>
      <c r="E40" s="4">
        <v>2.8610000000000002</v>
      </c>
      <c r="F40" s="4">
        <v>2.7519999999999998</v>
      </c>
      <c r="G40" s="4">
        <v>2.46</v>
      </c>
      <c r="H40" s="4">
        <v>2.52</v>
      </c>
      <c r="I40" s="4">
        <v>2.41</v>
      </c>
      <c r="J40" s="4">
        <v>2.42</v>
      </c>
      <c r="K40" s="4">
        <v>3.22</v>
      </c>
      <c r="L40" s="4">
        <v>3.25</v>
      </c>
    </row>
    <row r="41" spans="1:12">
      <c r="A41" s="4" t="s">
        <v>35</v>
      </c>
      <c r="B41" s="4">
        <v>0.32500000000000001</v>
      </c>
      <c r="C41" s="4">
        <v>0.433</v>
      </c>
      <c r="D41" s="4">
        <v>0.30499999999999999</v>
      </c>
      <c r="E41" s="4">
        <v>0.43</v>
      </c>
      <c r="F41" s="4">
        <v>0.42</v>
      </c>
      <c r="G41" s="4">
        <v>0.372</v>
      </c>
      <c r="H41" s="4">
        <v>0.38100000000000001</v>
      </c>
      <c r="I41" s="4">
        <v>0.36</v>
      </c>
      <c r="J41" s="4">
        <v>0.36499999999999999</v>
      </c>
      <c r="K41" s="4">
        <v>0.48799999999999999</v>
      </c>
      <c r="L41" s="4">
        <v>0.497</v>
      </c>
    </row>
    <row r="42" spans="1:12">
      <c r="A42" s="4" t="s">
        <v>16</v>
      </c>
      <c r="B42" s="4">
        <v>67.459999999999994</v>
      </c>
      <c r="C42" s="4">
        <v>21.2</v>
      </c>
      <c r="D42" s="4">
        <v>36.29</v>
      </c>
      <c r="E42" s="4">
        <v>19.79</v>
      </c>
      <c r="F42" s="4">
        <v>23</v>
      </c>
      <c r="G42" s="4">
        <v>33.6</v>
      </c>
      <c r="H42" s="4">
        <v>25.64</v>
      </c>
      <c r="I42" s="4">
        <v>29.33</v>
      </c>
      <c r="J42" s="4">
        <v>39.58</v>
      </c>
      <c r="K42" s="4">
        <v>26.11</v>
      </c>
      <c r="L42" s="4">
        <v>36.18</v>
      </c>
    </row>
    <row r="43" spans="1:12" s="19" customFormat="1">
      <c r="A43" s="16" t="s">
        <v>17</v>
      </c>
      <c r="B43" s="16">
        <v>615.20000000000005</v>
      </c>
      <c r="C43" s="16">
        <v>911</v>
      </c>
      <c r="D43" s="16">
        <v>694.9</v>
      </c>
      <c r="E43" s="16">
        <v>671</v>
      </c>
      <c r="F43" s="16">
        <v>670</v>
      </c>
      <c r="G43" s="16">
        <v>734.2</v>
      </c>
      <c r="H43" s="16">
        <v>820.2</v>
      </c>
      <c r="I43" s="16">
        <v>734.3</v>
      </c>
      <c r="J43" s="16">
        <v>747.6</v>
      </c>
      <c r="K43" s="16">
        <v>733</v>
      </c>
      <c r="L43" s="16">
        <v>706.9</v>
      </c>
    </row>
    <row r="44" spans="1:12">
      <c r="A44" s="4" t="s">
        <v>20</v>
      </c>
      <c r="B44" s="4">
        <v>12.2</v>
      </c>
      <c r="C44" s="4">
        <v>11.7</v>
      </c>
      <c r="D44" s="4">
        <v>8.1</v>
      </c>
      <c r="E44" s="4">
        <v>15.51</v>
      </c>
      <c r="F44" s="4">
        <v>12.86</v>
      </c>
      <c r="G44" s="4">
        <v>13.5</v>
      </c>
      <c r="H44" s="4">
        <v>11.9</v>
      </c>
      <c r="I44" s="4">
        <v>12.8</v>
      </c>
      <c r="J44" s="4">
        <v>10.7</v>
      </c>
      <c r="K44" s="4">
        <v>21.9</v>
      </c>
      <c r="L44" s="4">
        <v>22.1</v>
      </c>
    </row>
    <row r="45" spans="1:12">
      <c r="A45" s="4" t="s">
        <v>36</v>
      </c>
      <c r="B45" s="4">
        <v>2.3250000000000002</v>
      </c>
      <c r="C45" s="4">
        <v>0.60699999999999998</v>
      </c>
      <c r="D45" s="4">
        <v>1.07</v>
      </c>
      <c r="E45" s="4">
        <v>0.36</v>
      </c>
      <c r="F45" s="4">
        <v>0.49</v>
      </c>
      <c r="G45" s="4">
        <v>0.372</v>
      </c>
      <c r="H45" s="4">
        <v>0.66900000000000004</v>
      </c>
      <c r="I45" s="4">
        <v>0.67900000000000005</v>
      </c>
      <c r="J45" s="4">
        <v>0.91500000000000004</v>
      </c>
      <c r="K45" s="4">
        <v>1.0089999999999999</v>
      </c>
      <c r="L45" s="4">
        <v>0.82799999999999996</v>
      </c>
    </row>
    <row r="46" spans="1:12">
      <c r="A46" s="4" t="s">
        <v>37</v>
      </c>
      <c r="B46" s="4">
        <v>5.4</v>
      </c>
      <c r="C46" s="4">
        <v>4.5</v>
      </c>
      <c r="D46" s="4">
        <v>3.5</v>
      </c>
      <c r="E46" s="4">
        <v>3.85</v>
      </c>
      <c r="F46" s="4">
        <v>4.59</v>
      </c>
      <c r="G46" s="4">
        <v>5.0999999999999996</v>
      </c>
      <c r="H46" s="4">
        <v>5.4</v>
      </c>
      <c r="I46" s="4">
        <v>4.9000000000000004</v>
      </c>
      <c r="J46" s="4">
        <v>5.6</v>
      </c>
      <c r="K46" s="4">
        <v>7.3</v>
      </c>
      <c r="L46" s="4">
        <v>7.4</v>
      </c>
    </row>
    <row r="47" spans="1:12">
      <c r="A47" s="4" t="s">
        <v>38</v>
      </c>
      <c r="B47" s="4">
        <v>0.74</v>
      </c>
      <c r="C47" s="4">
        <v>0.56999999999999995</v>
      </c>
      <c r="D47" s="4">
        <v>0.43</v>
      </c>
      <c r="E47" s="4">
        <v>0.9</v>
      </c>
      <c r="F47" s="4">
        <v>0.7</v>
      </c>
      <c r="G47" s="4">
        <v>0.68</v>
      </c>
      <c r="H47" s="4">
        <v>0.56999999999999995</v>
      </c>
      <c r="I47" s="4">
        <v>0.65</v>
      </c>
      <c r="J47" s="4">
        <v>0.52</v>
      </c>
      <c r="K47" s="4">
        <v>1.04</v>
      </c>
      <c r="L47" s="4">
        <v>1.05</v>
      </c>
    </row>
    <row r="48" spans="1:12">
      <c r="A48" s="4" t="s">
        <v>39</v>
      </c>
      <c r="B48" s="4">
        <v>7.06</v>
      </c>
      <c r="C48" s="4">
        <v>3.42</v>
      </c>
      <c r="D48" s="4">
        <v>3.06</v>
      </c>
      <c r="E48" s="4">
        <v>1.78</v>
      </c>
      <c r="F48" s="4">
        <v>2.75</v>
      </c>
      <c r="G48" s="4">
        <v>2.35</v>
      </c>
      <c r="H48" s="4">
        <v>2.97</v>
      </c>
      <c r="I48" s="4">
        <v>2.2400000000000002</v>
      </c>
      <c r="J48" s="4">
        <v>3.2</v>
      </c>
      <c r="K48" s="4">
        <v>3</v>
      </c>
      <c r="L48" s="4">
        <v>3.13</v>
      </c>
    </row>
    <row r="49" spans="1:12">
      <c r="A49" s="4" t="s">
        <v>40</v>
      </c>
      <c r="B49" s="4">
        <v>2.8559999999999999</v>
      </c>
      <c r="C49" s="4">
        <v>1.7769999999999999</v>
      </c>
      <c r="D49" s="4">
        <v>1.0549999999999999</v>
      </c>
      <c r="E49" s="4">
        <v>0.94</v>
      </c>
      <c r="F49" s="4">
        <v>1.04</v>
      </c>
      <c r="G49" s="4">
        <v>0.90800000000000003</v>
      </c>
      <c r="H49" s="4">
        <v>1.036</v>
      </c>
      <c r="I49" s="4">
        <v>0.96599999999999997</v>
      </c>
      <c r="J49" s="4">
        <v>1.2569999999999999</v>
      </c>
      <c r="K49" s="4">
        <v>1.1559999999999999</v>
      </c>
      <c r="L49" s="4">
        <v>1.246</v>
      </c>
    </row>
    <row r="50" spans="1:12">
      <c r="A50" s="4" t="s">
        <v>18</v>
      </c>
      <c r="B50" s="4">
        <v>21.07</v>
      </c>
      <c r="C50" s="4">
        <v>30.25</v>
      </c>
      <c r="D50" s="4">
        <v>21.98</v>
      </c>
      <c r="E50" s="4">
        <v>30.68</v>
      </c>
      <c r="F50" s="4">
        <v>29.85</v>
      </c>
      <c r="G50" s="4">
        <v>26.45</v>
      </c>
      <c r="H50" s="4">
        <v>26.81</v>
      </c>
      <c r="I50" s="4">
        <v>25.76</v>
      </c>
      <c r="J50" s="4">
        <v>26.27</v>
      </c>
      <c r="K50" s="4">
        <v>33.200000000000003</v>
      </c>
      <c r="L50" s="4">
        <v>33.67</v>
      </c>
    </row>
    <row r="51" spans="1:12" s="19" customFormat="1">
      <c r="A51" s="16" t="s">
        <v>19</v>
      </c>
      <c r="B51" s="16">
        <v>223.3</v>
      </c>
      <c r="C51" s="16">
        <v>189.5</v>
      </c>
      <c r="D51" s="16">
        <v>140.30000000000001</v>
      </c>
      <c r="E51" s="16">
        <v>160</v>
      </c>
      <c r="F51" s="16">
        <v>195</v>
      </c>
      <c r="G51" s="16">
        <v>227.2</v>
      </c>
      <c r="H51" s="16">
        <v>238.7</v>
      </c>
      <c r="I51" s="16">
        <v>214.2</v>
      </c>
      <c r="J51" s="16">
        <v>254.1</v>
      </c>
      <c r="K51" s="16">
        <v>335.8</v>
      </c>
      <c r="L51" s="16">
        <v>340.9</v>
      </c>
    </row>
    <row r="52" spans="1:12">
      <c r="A52" s="4" t="s">
        <v>41</v>
      </c>
      <c r="B52" s="4">
        <v>12.87</v>
      </c>
      <c r="C52" s="4">
        <v>26.43</v>
      </c>
      <c r="D52" s="4">
        <v>20.74</v>
      </c>
      <c r="E52" s="4">
        <v>33.9</v>
      </c>
      <c r="F52" s="4">
        <v>26.2</v>
      </c>
      <c r="G52" s="4">
        <v>19.82</v>
      </c>
      <c r="H52" s="4">
        <v>18.7</v>
      </c>
      <c r="I52" s="4">
        <v>20.86</v>
      </c>
      <c r="J52" s="4">
        <v>18.559999999999999</v>
      </c>
      <c r="K52" s="4">
        <v>18.61</v>
      </c>
      <c r="L52" s="4">
        <v>17.82</v>
      </c>
    </row>
    <row r="53" spans="1:12">
      <c r="A53" s="4" t="s">
        <v>42</v>
      </c>
      <c r="B53" s="4">
        <v>14.9</v>
      </c>
      <c r="C53" s="4">
        <v>9.5</v>
      </c>
      <c r="D53" s="4">
        <v>9.8000000000000007</v>
      </c>
      <c r="E53" s="4">
        <v>5</v>
      </c>
      <c r="F53" s="4">
        <v>8.1</v>
      </c>
      <c r="G53" s="4">
        <v>11.1</v>
      </c>
      <c r="H53" s="4">
        <v>10.7</v>
      </c>
      <c r="I53" s="4">
        <v>10.4</v>
      </c>
      <c r="J53" s="4">
        <v>12.9</v>
      </c>
      <c r="K53" s="4">
        <v>11.4</v>
      </c>
      <c r="L53" s="4">
        <v>11.1</v>
      </c>
    </row>
    <row r="54" spans="1:1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7">
      <c r="A55" s="5" t="s">
        <v>81</v>
      </c>
      <c r="B55" s="6">
        <v>0.70460681599999997</v>
      </c>
      <c r="C55" s="6">
        <v>0.70471086100000002</v>
      </c>
      <c r="D55" s="6">
        <v>0.70529511</v>
      </c>
      <c r="E55" s="6">
        <v>0.70503957799999994</v>
      </c>
      <c r="F55" s="6">
        <v>0.70451786800000005</v>
      </c>
      <c r="G55" s="6">
        <v>0.70483395299999996</v>
      </c>
      <c r="H55" s="6">
        <v>0.70468647500000003</v>
      </c>
      <c r="I55" s="6">
        <v>0.70477324900000005</v>
      </c>
      <c r="J55" s="6">
        <v>0.70447642300000002</v>
      </c>
      <c r="K55" s="6">
        <v>0.70469999999999999</v>
      </c>
      <c r="L55" s="6">
        <v>0.70469400000000004</v>
      </c>
    </row>
    <row r="56" spans="1:12" ht="17">
      <c r="A56" s="5" t="s">
        <v>82</v>
      </c>
      <c r="B56" s="5">
        <v>0.51269699999999996</v>
      </c>
      <c r="C56" s="5">
        <v>0.51266</v>
      </c>
      <c r="D56" s="5">
        <v>0.51271500000000003</v>
      </c>
      <c r="E56" s="5">
        <v>0.51256274999999996</v>
      </c>
      <c r="F56" s="5">
        <v>0.51268404999999995</v>
      </c>
      <c r="G56" s="5">
        <v>0.51263800000000004</v>
      </c>
      <c r="H56" s="5">
        <v>0.51269500000000001</v>
      </c>
      <c r="I56" s="5">
        <v>0.51265000000000005</v>
      </c>
      <c r="J56" s="6">
        <v>0.51264200000000004</v>
      </c>
      <c r="K56" s="5">
        <v>0.51264399999999999</v>
      </c>
      <c r="L56" s="5">
        <v>0.51264900000000002</v>
      </c>
    </row>
    <row r="57" spans="1:12" ht="17">
      <c r="A57" s="2" t="s">
        <v>83</v>
      </c>
      <c r="B57" s="2">
        <v>38.763516199999998</v>
      </c>
      <c r="C57" s="2">
        <v>38.690310840000002</v>
      </c>
      <c r="D57" s="2">
        <v>38.375711539999998</v>
      </c>
      <c r="E57" s="2">
        <v>38.487959549999999</v>
      </c>
      <c r="F57" s="2">
        <v>38.437653490000002</v>
      </c>
      <c r="G57" s="2">
        <v>38.462501830000001</v>
      </c>
      <c r="H57" s="2">
        <v>38.42842821</v>
      </c>
      <c r="I57" s="2">
        <v>38.422632210000003</v>
      </c>
      <c r="J57" s="2">
        <v>38.425512529999999</v>
      </c>
      <c r="K57" s="2">
        <v>38.451999999999998</v>
      </c>
      <c r="L57" s="2">
        <v>38.472000000000001</v>
      </c>
    </row>
    <row r="58" spans="1:12" ht="17">
      <c r="A58" s="2" t="s">
        <v>84</v>
      </c>
      <c r="B58" s="2">
        <v>15.6634353</v>
      </c>
      <c r="C58" s="2">
        <v>15.639264150000001</v>
      </c>
      <c r="D58" s="2">
        <v>15.549275140000001</v>
      </c>
      <c r="E58" s="2">
        <v>15.577705079999999</v>
      </c>
      <c r="F58" s="2">
        <v>15.56349077</v>
      </c>
      <c r="G58" s="2">
        <v>15.57351961</v>
      </c>
      <c r="H58" s="2">
        <v>15.56944365</v>
      </c>
      <c r="I58" s="2">
        <v>15.56282579</v>
      </c>
      <c r="J58" s="2">
        <v>15.56990957</v>
      </c>
      <c r="K58" s="2">
        <v>15.569000000000001</v>
      </c>
      <c r="L58" s="2">
        <v>15.576000000000001</v>
      </c>
    </row>
    <row r="59" spans="1:12" ht="17">
      <c r="A59" s="7" t="s">
        <v>85</v>
      </c>
      <c r="B59" s="7">
        <v>18.979224649999999</v>
      </c>
      <c r="C59" s="7">
        <v>18.97161376</v>
      </c>
      <c r="D59" s="7">
        <v>18.880750469999999</v>
      </c>
      <c r="E59" s="7">
        <v>18.919553109999999</v>
      </c>
      <c r="F59" s="7">
        <v>18.924693250000001</v>
      </c>
      <c r="G59" s="7">
        <v>18.904729159999999</v>
      </c>
      <c r="H59" s="7">
        <v>18.875833480000001</v>
      </c>
      <c r="I59" s="7">
        <v>18.883173759999998</v>
      </c>
      <c r="J59" s="7">
        <v>18.874935130000001</v>
      </c>
      <c r="K59" s="7">
        <v>18.913</v>
      </c>
      <c r="L59" s="7">
        <v>18.914999999999999</v>
      </c>
    </row>
    <row r="60" spans="1:12">
      <c r="L60" s="10" t="s">
        <v>92</v>
      </c>
    </row>
  </sheetData>
  <mergeCells count="1">
    <mergeCell ref="B2:L2"/>
  </mergeCells>
  <phoneticPr fontId="8" type="noConversion"/>
  <pageMargins left="0.75000000000000011" right="0.75000000000000011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1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62"/>
  <sheetViews>
    <sheetView topLeftCell="A23" workbookViewId="0">
      <selection activeCell="A60" sqref="A1:O62"/>
    </sheetView>
  </sheetViews>
  <sheetFormatPr baseColWidth="10" defaultRowHeight="15" x14ac:dyDescent="0"/>
  <cols>
    <col min="1" max="1" width="12.6640625" customWidth="1"/>
    <col min="2" max="14" width="11.6640625" customWidth="1"/>
    <col min="15" max="15" width="16.33203125" customWidth="1"/>
  </cols>
  <sheetData>
    <row r="1" spans="1:15">
      <c r="A1" s="20" t="s">
        <v>99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>
      <c r="A2" s="22"/>
      <c r="B2" s="24" t="s">
        <v>90</v>
      </c>
      <c r="C2" s="24"/>
      <c r="D2" s="24"/>
      <c r="E2" s="24"/>
      <c r="F2" s="25" t="s">
        <v>91</v>
      </c>
      <c r="G2" s="25"/>
      <c r="H2" s="25"/>
      <c r="I2" s="25"/>
      <c r="J2" s="25"/>
      <c r="K2" s="25"/>
      <c r="L2" s="25"/>
      <c r="M2" s="25"/>
      <c r="N2" s="25"/>
      <c r="O2" s="11" t="s">
        <v>94</v>
      </c>
    </row>
    <row r="3" spans="1:15">
      <c r="A3" s="1" t="s">
        <v>0</v>
      </c>
      <c r="B3" s="1" t="s">
        <v>49</v>
      </c>
      <c r="C3" s="1" t="s">
        <v>48</v>
      </c>
      <c r="D3" s="1" t="s">
        <v>46</v>
      </c>
      <c r="E3" s="1" t="s">
        <v>44</v>
      </c>
      <c r="F3" s="1" t="s">
        <v>52</v>
      </c>
      <c r="G3" s="1" t="s">
        <v>55</v>
      </c>
      <c r="H3" s="1" t="s">
        <v>54</v>
      </c>
      <c r="I3" s="1" t="s">
        <v>62</v>
      </c>
      <c r="J3" s="1" t="s">
        <v>79</v>
      </c>
      <c r="K3" s="1" t="s">
        <v>58</v>
      </c>
      <c r="L3" s="1" t="s">
        <v>60</v>
      </c>
      <c r="M3" s="1" t="s">
        <v>56</v>
      </c>
      <c r="N3" s="1" t="s">
        <v>50</v>
      </c>
      <c r="O3" s="11" t="s">
        <v>95</v>
      </c>
    </row>
    <row r="4" spans="1:15">
      <c r="A4" s="8" t="s">
        <v>1</v>
      </c>
      <c r="B4" s="8" t="s">
        <v>47</v>
      </c>
      <c r="C4" s="8" t="s">
        <v>47</v>
      </c>
      <c r="D4" s="8" t="s">
        <v>43</v>
      </c>
      <c r="E4" s="8" t="s">
        <v>43</v>
      </c>
      <c r="F4" s="8" t="s">
        <v>89</v>
      </c>
      <c r="G4" s="8" t="s">
        <v>53</v>
      </c>
      <c r="H4" s="8" t="s">
        <v>53</v>
      </c>
      <c r="I4" s="8" t="s">
        <v>63</v>
      </c>
      <c r="J4" s="8" t="s">
        <v>80</v>
      </c>
      <c r="K4" s="8" t="s">
        <v>59</v>
      </c>
      <c r="L4" s="8" t="s">
        <v>61</v>
      </c>
      <c r="M4" s="8" t="s">
        <v>57</v>
      </c>
      <c r="N4" s="8" t="s">
        <v>51</v>
      </c>
      <c r="O4" s="11" t="s">
        <v>96</v>
      </c>
    </row>
    <row r="5" spans="1: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1" t="s">
        <v>97</v>
      </c>
    </row>
    <row r="6" spans="1:15">
      <c r="A6" s="2" t="s">
        <v>77</v>
      </c>
      <c r="B6" s="2">
        <v>39.578699999999998</v>
      </c>
      <c r="C6" s="2">
        <v>39.558300000000003</v>
      </c>
      <c r="D6" s="2">
        <v>39.393500000000003</v>
      </c>
      <c r="E6" s="2">
        <v>39.394199999999998</v>
      </c>
      <c r="F6" s="2">
        <v>39.485799999999998</v>
      </c>
      <c r="G6" s="2">
        <v>39.769799999999996</v>
      </c>
      <c r="H6" s="2">
        <v>39.686300000000003</v>
      </c>
      <c r="I6" s="2">
        <v>39.218800000000002</v>
      </c>
      <c r="J6" s="2">
        <v>39.342500000000001</v>
      </c>
      <c r="K6" s="2">
        <v>39.280999999999999</v>
      </c>
      <c r="L6" s="2">
        <v>39.25</v>
      </c>
      <c r="M6" s="2">
        <v>39.200000000000003</v>
      </c>
      <c r="N6" s="2">
        <v>39.505800000000001</v>
      </c>
      <c r="O6" s="12" t="s">
        <v>98</v>
      </c>
    </row>
    <row r="7" spans="1:15">
      <c r="A7" s="2" t="s">
        <v>78</v>
      </c>
      <c r="B7" s="2">
        <v>-119.7008</v>
      </c>
      <c r="C7" s="2">
        <v>-119.7028</v>
      </c>
      <c r="D7" s="2">
        <v>-119.60680000000001</v>
      </c>
      <c r="E7" s="2">
        <v>-119.60850000000001</v>
      </c>
      <c r="F7" s="2">
        <v>-120.04683</v>
      </c>
      <c r="G7" s="2">
        <v>-120.4627</v>
      </c>
      <c r="H7" s="2">
        <v>-120.49460000000001</v>
      </c>
      <c r="I7" s="2">
        <v>-120.3289</v>
      </c>
      <c r="J7" s="2">
        <v>-120.35080000000001</v>
      </c>
      <c r="K7" s="2">
        <v>-120.4439</v>
      </c>
      <c r="L7" s="2">
        <v>-120.79170000000001</v>
      </c>
      <c r="M7" s="2">
        <v>-120.66670000000001</v>
      </c>
      <c r="N7" s="2">
        <v>-120.8292</v>
      </c>
      <c r="O7" s="12"/>
    </row>
    <row r="8" spans="1: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2"/>
    </row>
    <row r="9" spans="1:15">
      <c r="A9" s="3" t="s">
        <v>2</v>
      </c>
      <c r="B9" s="3">
        <v>53.13</v>
      </c>
      <c r="C9" s="3">
        <v>52.65</v>
      </c>
      <c r="D9" s="3">
        <v>52.74</v>
      </c>
      <c r="E9" s="3">
        <v>52.06</v>
      </c>
      <c r="F9" s="3">
        <v>52.86</v>
      </c>
      <c r="G9" s="3">
        <v>52.56</v>
      </c>
      <c r="H9" s="3">
        <v>49.28</v>
      </c>
      <c r="I9" s="3">
        <v>54.14</v>
      </c>
      <c r="J9" s="3">
        <v>52.75</v>
      </c>
      <c r="K9" s="3">
        <v>51.26</v>
      </c>
      <c r="L9" s="3">
        <v>52.26</v>
      </c>
      <c r="M9" s="3">
        <v>48.93</v>
      </c>
      <c r="N9" s="3">
        <v>51.32</v>
      </c>
      <c r="O9" s="13">
        <v>0.5</v>
      </c>
    </row>
    <row r="10" spans="1:15">
      <c r="A10" s="3" t="s">
        <v>3</v>
      </c>
      <c r="B10" s="3">
        <v>0.93</v>
      </c>
      <c r="C10" s="3">
        <v>0.746</v>
      </c>
      <c r="D10" s="3">
        <v>0.95099999999999996</v>
      </c>
      <c r="E10" s="3">
        <v>0.79800000000000004</v>
      </c>
      <c r="F10" s="3">
        <v>0.73499999999999999</v>
      </c>
      <c r="G10" s="3">
        <v>0.70499999999999996</v>
      </c>
      <c r="H10" s="3">
        <v>0.65600000000000003</v>
      </c>
      <c r="I10" s="3">
        <v>0.67</v>
      </c>
      <c r="J10" s="3">
        <v>0.77700000000000002</v>
      </c>
      <c r="K10" s="3">
        <v>0.67200000000000004</v>
      </c>
      <c r="L10" s="3">
        <v>0.78200000000000003</v>
      </c>
      <c r="M10" s="3">
        <v>0.65600000000000003</v>
      </c>
      <c r="N10" s="3">
        <v>0.77300000000000002</v>
      </c>
      <c r="O10" s="13">
        <v>1.9</v>
      </c>
    </row>
    <row r="11" spans="1:15">
      <c r="A11" s="3" t="s">
        <v>4</v>
      </c>
      <c r="B11" s="3">
        <v>16.87</v>
      </c>
      <c r="C11" s="3">
        <v>16.350000000000001</v>
      </c>
      <c r="D11" s="3">
        <v>18.309999999999999</v>
      </c>
      <c r="E11" s="3">
        <v>17.989999999999998</v>
      </c>
      <c r="F11" s="3">
        <v>17.02</v>
      </c>
      <c r="G11" s="3">
        <v>16.329999999999998</v>
      </c>
      <c r="H11" s="3">
        <v>14.97</v>
      </c>
      <c r="I11" s="3">
        <v>13.47</v>
      </c>
      <c r="J11" s="3">
        <v>16.739999999999998</v>
      </c>
      <c r="K11" s="3">
        <v>14.34</v>
      </c>
      <c r="L11" s="3">
        <v>16.760000000000002</v>
      </c>
      <c r="M11" s="3">
        <v>15.19</v>
      </c>
      <c r="N11" s="3">
        <v>17.809999999999999</v>
      </c>
      <c r="O11" s="13">
        <v>1.2</v>
      </c>
    </row>
    <row r="12" spans="1:15">
      <c r="A12" s="3" t="s">
        <v>76</v>
      </c>
      <c r="B12" s="3">
        <v>8.8859999999999992</v>
      </c>
      <c r="C12" s="3">
        <v>8.8079999999999998</v>
      </c>
      <c r="D12" s="3">
        <v>8.7029999999999994</v>
      </c>
      <c r="E12" s="3">
        <v>8.6549999999999994</v>
      </c>
      <c r="F12" s="3">
        <v>8.4009999999999998</v>
      </c>
      <c r="G12" s="3">
        <v>8.3800000000000008</v>
      </c>
      <c r="H12" s="3">
        <v>9.6229999999999993</v>
      </c>
      <c r="I12" s="3">
        <v>8.9659999999999993</v>
      </c>
      <c r="J12" s="3">
        <v>8.8219999999999992</v>
      </c>
      <c r="K12" s="3">
        <v>9.0389999999999997</v>
      </c>
      <c r="L12" s="3">
        <v>8.0670000000000002</v>
      </c>
      <c r="M12" s="3">
        <v>9.468</v>
      </c>
      <c r="N12" s="3">
        <v>9.9689999999999994</v>
      </c>
      <c r="O12" s="13">
        <v>1.6</v>
      </c>
    </row>
    <row r="13" spans="1:15">
      <c r="A13" s="3" t="s">
        <v>5</v>
      </c>
      <c r="B13" s="3">
        <v>0.14599999999999999</v>
      </c>
      <c r="C13" s="3">
        <v>0.16400000000000001</v>
      </c>
      <c r="D13" s="3">
        <v>0.14599999999999999</v>
      </c>
      <c r="E13" s="3">
        <v>0.14599999999999999</v>
      </c>
      <c r="F13" s="3">
        <v>0.13700000000000001</v>
      </c>
      <c r="G13" s="3">
        <v>0.14199999999999999</v>
      </c>
      <c r="H13" s="3">
        <v>0.154</v>
      </c>
      <c r="I13" s="3">
        <v>0.156</v>
      </c>
      <c r="J13" s="3">
        <v>0.151</v>
      </c>
      <c r="K13" s="3">
        <v>0.14399999999999999</v>
      </c>
      <c r="L13" s="3">
        <v>0.13200000000000001</v>
      </c>
      <c r="M13" s="3">
        <v>0.156</v>
      </c>
      <c r="N13" s="3">
        <v>0.17499999999999999</v>
      </c>
      <c r="O13" s="13">
        <v>3.4</v>
      </c>
    </row>
    <row r="14" spans="1:15">
      <c r="A14" s="3" t="s">
        <v>6</v>
      </c>
      <c r="B14" s="3">
        <v>6.26</v>
      </c>
      <c r="C14" s="3">
        <v>6.92</v>
      </c>
      <c r="D14" s="3">
        <v>4.29</v>
      </c>
      <c r="E14" s="3">
        <v>5.64</v>
      </c>
      <c r="F14" s="3">
        <v>7.48</v>
      </c>
      <c r="G14" s="3">
        <v>8.24</v>
      </c>
      <c r="H14" s="3">
        <v>12.08</v>
      </c>
      <c r="I14" s="3">
        <v>7.62</v>
      </c>
      <c r="J14" s="3">
        <v>6.03</v>
      </c>
      <c r="K14" s="3">
        <v>10.61</v>
      </c>
      <c r="L14" s="3">
        <v>6.92</v>
      </c>
      <c r="M14" s="3">
        <v>11.97</v>
      </c>
      <c r="N14" s="3">
        <v>6.24</v>
      </c>
      <c r="O14" s="13">
        <v>1.7</v>
      </c>
    </row>
    <row r="15" spans="1:15">
      <c r="A15" s="3" t="s">
        <v>7</v>
      </c>
      <c r="B15" s="3">
        <v>8.27</v>
      </c>
      <c r="C15" s="3">
        <v>9.33</v>
      </c>
      <c r="D15" s="3">
        <v>8.7799999999999994</v>
      </c>
      <c r="E15" s="3">
        <v>9.91</v>
      </c>
      <c r="F15" s="3">
        <v>8.64</v>
      </c>
      <c r="G15" s="3">
        <v>8.6199999999999992</v>
      </c>
      <c r="H15" s="3">
        <v>9.2799999999999994</v>
      </c>
      <c r="I15" s="3">
        <v>10.35</v>
      </c>
      <c r="J15" s="3">
        <v>9.6</v>
      </c>
      <c r="K15" s="3">
        <v>9.83</v>
      </c>
      <c r="L15" s="3">
        <v>9.08</v>
      </c>
      <c r="M15" s="3">
        <v>10.039999999999999</v>
      </c>
      <c r="N15" s="3">
        <v>8.5500000000000007</v>
      </c>
      <c r="O15" s="13">
        <v>1.9</v>
      </c>
    </row>
    <row r="16" spans="1:15">
      <c r="A16" s="3" t="s">
        <v>8</v>
      </c>
      <c r="B16" s="3">
        <v>3.52</v>
      </c>
      <c r="C16" s="3">
        <v>3.05</v>
      </c>
      <c r="D16" s="3">
        <v>3.47</v>
      </c>
      <c r="E16" s="3">
        <v>3.16</v>
      </c>
      <c r="F16" s="3">
        <v>3.17</v>
      </c>
      <c r="G16" s="3">
        <v>3.21</v>
      </c>
      <c r="H16" s="3">
        <v>2.33</v>
      </c>
      <c r="I16" s="3">
        <v>2.27</v>
      </c>
      <c r="J16" s="3">
        <v>2.5499999999999998</v>
      </c>
      <c r="K16" s="3">
        <v>2.35</v>
      </c>
      <c r="L16" s="3">
        <v>2.4</v>
      </c>
      <c r="M16" s="3">
        <v>2.2200000000000002</v>
      </c>
      <c r="N16" s="3">
        <v>2.81</v>
      </c>
      <c r="O16" s="13">
        <v>2.7</v>
      </c>
    </row>
    <row r="17" spans="1:15">
      <c r="A17" s="3" t="s">
        <v>9</v>
      </c>
      <c r="B17" s="3">
        <v>1.044</v>
      </c>
      <c r="C17" s="3">
        <v>0.79400000000000004</v>
      </c>
      <c r="D17" s="3">
        <v>1.157</v>
      </c>
      <c r="E17" s="3">
        <v>1.012</v>
      </c>
      <c r="F17" s="3">
        <v>0.79800000000000004</v>
      </c>
      <c r="G17" s="3">
        <v>0.70799999999999996</v>
      </c>
      <c r="H17" s="3">
        <v>0.90800000000000003</v>
      </c>
      <c r="I17" s="3">
        <v>1.087</v>
      </c>
      <c r="J17" s="3">
        <v>1.325</v>
      </c>
      <c r="K17" s="3">
        <v>0.92700000000000005</v>
      </c>
      <c r="L17" s="3">
        <v>1.2789999999999999</v>
      </c>
      <c r="M17" s="3">
        <v>0.51100000000000001</v>
      </c>
      <c r="N17" s="3">
        <v>1.002</v>
      </c>
      <c r="O17" s="13">
        <v>6.5</v>
      </c>
    </row>
    <row r="18" spans="1:15">
      <c r="A18" s="3" t="s">
        <v>10</v>
      </c>
      <c r="B18" s="3">
        <v>0.23</v>
      </c>
      <c r="C18" s="3">
        <v>0.16</v>
      </c>
      <c r="D18" s="3">
        <v>0.32</v>
      </c>
      <c r="E18" s="3">
        <v>0.18</v>
      </c>
      <c r="F18" s="3">
        <v>0.17</v>
      </c>
      <c r="G18" s="3">
        <v>0.19</v>
      </c>
      <c r="H18" s="3">
        <v>0.15</v>
      </c>
      <c r="I18" s="3">
        <v>0.17</v>
      </c>
      <c r="J18" s="3">
        <v>0.14000000000000001</v>
      </c>
      <c r="K18" s="3">
        <v>0.17</v>
      </c>
      <c r="L18" s="3">
        <v>0.23</v>
      </c>
      <c r="M18" s="3">
        <v>0.15</v>
      </c>
      <c r="N18" s="3">
        <v>0.32</v>
      </c>
      <c r="O18" s="13">
        <v>5</v>
      </c>
    </row>
    <row r="19" spans="1:15">
      <c r="A19" s="3" t="s">
        <v>101</v>
      </c>
      <c r="B19" s="3">
        <v>0.2</v>
      </c>
      <c r="C19" s="3">
        <v>0</v>
      </c>
      <c r="D19" s="3">
        <v>0.9</v>
      </c>
      <c r="E19" s="3">
        <v>0.1</v>
      </c>
      <c r="F19" s="3">
        <v>0.4</v>
      </c>
      <c r="G19" s="3">
        <v>1.2</v>
      </c>
      <c r="H19" s="3">
        <v>0.3</v>
      </c>
      <c r="I19" s="3">
        <v>1.6</v>
      </c>
      <c r="J19" s="3">
        <v>1</v>
      </c>
      <c r="K19" s="3">
        <v>0.7</v>
      </c>
      <c r="L19" s="3">
        <v>1.1000000000000001</v>
      </c>
      <c r="M19" s="3">
        <v>0</v>
      </c>
      <c r="N19" s="3">
        <v>0.4</v>
      </c>
      <c r="O19" s="13">
        <v>5</v>
      </c>
    </row>
    <row r="20" spans="1:15">
      <c r="A20" s="3" t="s">
        <v>100</v>
      </c>
      <c r="B20" s="3">
        <f>SUM(B9:B19)</f>
        <v>99.486000000000004</v>
      </c>
      <c r="C20" s="3">
        <f t="shared" ref="C20:N20" si="0">SUM(C9:C19)</f>
        <v>98.971999999999994</v>
      </c>
      <c r="D20" s="3">
        <f t="shared" si="0"/>
        <v>99.76700000000001</v>
      </c>
      <c r="E20" s="3">
        <f t="shared" si="0"/>
        <v>99.650999999999996</v>
      </c>
      <c r="F20" s="3">
        <f t="shared" si="0"/>
        <v>99.811000000000007</v>
      </c>
      <c r="G20" s="3">
        <f t="shared" si="0"/>
        <v>100.28499999999998</v>
      </c>
      <c r="H20" s="3">
        <f t="shared" si="0"/>
        <v>99.731000000000009</v>
      </c>
      <c r="I20" s="3">
        <f t="shared" si="0"/>
        <v>100.499</v>
      </c>
      <c r="J20" s="3">
        <f t="shared" si="0"/>
        <v>99.884999999999991</v>
      </c>
      <c r="K20" s="3">
        <f t="shared" si="0"/>
        <v>100.042</v>
      </c>
      <c r="L20" s="3">
        <f t="shared" si="0"/>
        <v>99.01</v>
      </c>
      <c r="M20" s="3">
        <f t="shared" si="0"/>
        <v>99.290999999999997</v>
      </c>
      <c r="N20" s="3">
        <f t="shared" si="0"/>
        <v>99.368999999999986</v>
      </c>
      <c r="O20" s="13"/>
    </row>
    <row r="21" spans="1: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3"/>
    </row>
    <row r="22" spans="1:15">
      <c r="A22" s="1" t="s">
        <v>11</v>
      </c>
      <c r="B22" s="1">
        <v>188</v>
      </c>
      <c r="C22" s="1">
        <v>216</v>
      </c>
      <c r="D22" s="1">
        <v>172</v>
      </c>
      <c r="E22" s="1">
        <v>234</v>
      </c>
      <c r="F22" s="1">
        <v>195</v>
      </c>
      <c r="G22" s="1">
        <v>177</v>
      </c>
      <c r="H22" s="1">
        <v>197</v>
      </c>
      <c r="I22" s="1">
        <v>232</v>
      </c>
      <c r="J22" s="1">
        <v>268</v>
      </c>
      <c r="K22" s="1">
        <v>194</v>
      </c>
      <c r="L22" s="1">
        <v>213</v>
      </c>
      <c r="M22" s="1">
        <v>226</v>
      </c>
      <c r="N22" s="1">
        <v>184</v>
      </c>
      <c r="O22" s="13">
        <v>4</v>
      </c>
    </row>
    <row r="23" spans="1:15">
      <c r="A23" s="1" t="s">
        <v>12</v>
      </c>
      <c r="B23" s="1">
        <v>186</v>
      </c>
      <c r="C23" s="1">
        <v>236</v>
      </c>
      <c r="D23" s="1">
        <v>26</v>
      </c>
      <c r="E23" s="1">
        <v>109</v>
      </c>
      <c r="F23" s="1">
        <v>314</v>
      </c>
      <c r="G23" s="1">
        <v>452</v>
      </c>
      <c r="H23" s="1">
        <v>862</v>
      </c>
      <c r="I23" s="1">
        <v>312</v>
      </c>
      <c r="J23" s="1">
        <v>95</v>
      </c>
      <c r="K23" s="1">
        <v>620</v>
      </c>
      <c r="L23" s="1">
        <v>222</v>
      </c>
      <c r="M23" s="1">
        <v>983</v>
      </c>
      <c r="N23" s="1">
        <v>188</v>
      </c>
      <c r="O23" s="13">
        <v>6.4</v>
      </c>
    </row>
    <row r="24" spans="1:15">
      <c r="A24" s="1" t="s">
        <v>13</v>
      </c>
      <c r="B24" s="1">
        <v>36</v>
      </c>
      <c r="C24" s="1">
        <v>32</v>
      </c>
      <c r="D24" s="1">
        <v>29</v>
      </c>
      <c r="E24" s="1">
        <v>31</v>
      </c>
      <c r="F24" s="1">
        <v>37</v>
      </c>
      <c r="G24" s="1">
        <v>40</v>
      </c>
      <c r="H24" s="1">
        <v>51</v>
      </c>
      <c r="I24" s="1">
        <v>32</v>
      </c>
      <c r="J24" s="1">
        <v>37</v>
      </c>
      <c r="K24" s="1">
        <v>37</v>
      </c>
      <c r="L24" s="1">
        <v>27</v>
      </c>
      <c r="M24" s="1">
        <v>48</v>
      </c>
      <c r="N24" s="1">
        <v>31</v>
      </c>
      <c r="O24" s="13">
        <v>16</v>
      </c>
    </row>
    <row r="25" spans="1:15">
      <c r="A25" s="1" t="s">
        <v>14</v>
      </c>
      <c r="B25" s="1">
        <v>90</v>
      </c>
      <c r="C25" s="1">
        <v>89</v>
      </c>
      <c r="D25" s="1">
        <v>34</v>
      </c>
      <c r="E25" s="1">
        <v>39</v>
      </c>
      <c r="F25" s="1">
        <v>172</v>
      </c>
      <c r="G25" s="1">
        <v>154</v>
      </c>
      <c r="H25" s="1">
        <v>325</v>
      </c>
      <c r="I25" s="1">
        <v>56</v>
      </c>
      <c r="J25" s="1">
        <v>61</v>
      </c>
      <c r="K25" s="1">
        <v>186</v>
      </c>
      <c r="L25" s="1">
        <v>57</v>
      </c>
      <c r="M25" s="1">
        <v>292</v>
      </c>
      <c r="N25" s="1">
        <v>122</v>
      </c>
      <c r="O25" s="13">
        <v>16.7</v>
      </c>
    </row>
    <row r="26" spans="1:15">
      <c r="A26" s="1" t="s">
        <v>15</v>
      </c>
      <c r="B26" s="1">
        <v>95</v>
      </c>
      <c r="C26" s="1">
        <v>89</v>
      </c>
      <c r="D26" s="1">
        <v>107</v>
      </c>
      <c r="E26" s="1">
        <v>83</v>
      </c>
      <c r="F26" s="1">
        <v>85</v>
      </c>
      <c r="G26" s="1">
        <v>86</v>
      </c>
      <c r="H26" s="1">
        <v>79</v>
      </c>
      <c r="I26" s="1">
        <v>82</v>
      </c>
      <c r="J26" s="1">
        <v>85</v>
      </c>
      <c r="K26" s="1">
        <v>84</v>
      </c>
      <c r="L26" s="1">
        <v>85</v>
      </c>
      <c r="M26" s="1">
        <v>80</v>
      </c>
      <c r="N26" s="1">
        <v>96</v>
      </c>
      <c r="O26" s="13">
        <v>3.1</v>
      </c>
    </row>
    <row r="27" spans="1:15">
      <c r="A27" s="1" t="s">
        <v>21</v>
      </c>
      <c r="B27" s="1">
        <v>634</v>
      </c>
      <c r="C27" s="1">
        <v>421</v>
      </c>
      <c r="D27" s="1">
        <v>691</v>
      </c>
      <c r="E27" s="1">
        <v>468</v>
      </c>
      <c r="F27" s="1">
        <v>447</v>
      </c>
      <c r="G27" s="1">
        <v>405</v>
      </c>
      <c r="H27" s="1">
        <v>537</v>
      </c>
      <c r="I27" s="1">
        <v>500</v>
      </c>
      <c r="J27" s="1">
        <v>538</v>
      </c>
      <c r="K27" s="1">
        <v>337</v>
      </c>
      <c r="L27" s="1">
        <v>316</v>
      </c>
      <c r="M27" s="1">
        <v>254</v>
      </c>
      <c r="N27" s="1">
        <v>589</v>
      </c>
      <c r="O27" s="13">
        <v>7.5</v>
      </c>
    </row>
    <row r="28" spans="1:15">
      <c r="A28" s="4" t="s">
        <v>22</v>
      </c>
      <c r="B28" s="4">
        <v>13.38</v>
      </c>
      <c r="C28" s="4">
        <v>9.5299999999999994</v>
      </c>
      <c r="D28" s="4">
        <v>29.93</v>
      </c>
      <c r="E28" s="4">
        <v>14.67</v>
      </c>
      <c r="F28" s="4">
        <v>9.94</v>
      </c>
      <c r="G28" s="4">
        <v>9.15</v>
      </c>
      <c r="H28" s="4">
        <v>13.26</v>
      </c>
      <c r="I28" s="4">
        <v>14.85</v>
      </c>
      <c r="J28" s="4">
        <v>12.55</v>
      </c>
      <c r="K28" s="4">
        <v>11.75</v>
      </c>
      <c r="L28" s="4">
        <v>17.68</v>
      </c>
      <c r="M28" s="4">
        <v>8.09</v>
      </c>
      <c r="N28" s="4">
        <v>20.65</v>
      </c>
      <c r="O28" s="13">
        <v>3.3</v>
      </c>
    </row>
    <row r="29" spans="1:15">
      <c r="A29" s="4" t="s">
        <v>23</v>
      </c>
      <c r="B29" s="4">
        <v>28.7</v>
      </c>
      <c r="C29" s="4">
        <v>20.59</v>
      </c>
      <c r="D29" s="4">
        <v>62.41</v>
      </c>
      <c r="E29" s="4">
        <v>29.66</v>
      </c>
      <c r="F29" s="4">
        <v>21.34</v>
      </c>
      <c r="G29" s="4">
        <v>19.920000000000002</v>
      </c>
      <c r="H29" s="4">
        <v>23.47</v>
      </c>
      <c r="I29" s="4">
        <v>31.12</v>
      </c>
      <c r="J29" s="4">
        <v>26.87</v>
      </c>
      <c r="K29" s="4">
        <v>24.76</v>
      </c>
      <c r="L29" s="4">
        <v>36.130000000000003</v>
      </c>
      <c r="M29" s="4">
        <v>17.670000000000002</v>
      </c>
      <c r="N29" s="4">
        <v>39.33</v>
      </c>
      <c r="O29" s="13">
        <v>3.4</v>
      </c>
    </row>
    <row r="30" spans="1:15">
      <c r="A30" s="4" t="s">
        <v>24</v>
      </c>
      <c r="B30" s="4">
        <v>3.8439999999999999</v>
      </c>
      <c r="C30" s="4">
        <v>2.7450000000000001</v>
      </c>
      <c r="D30" s="4">
        <v>7.8719999999999999</v>
      </c>
      <c r="E30" s="4">
        <v>3.887</v>
      </c>
      <c r="F30" s="4">
        <v>2.93</v>
      </c>
      <c r="G30" s="4">
        <v>2.7160000000000002</v>
      </c>
      <c r="H30" s="4">
        <v>3.2650000000000001</v>
      </c>
      <c r="I30" s="4">
        <v>4.1120000000000001</v>
      </c>
      <c r="J30" s="4">
        <v>3.5659999999999998</v>
      </c>
      <c r="K30" s="4">
        <v>3.4609999999999999</v>
      </c>
      <c r="L30" s="4">
        <v>5.1970000000000001</v>
      </c>
      <c r="M30" s="4">
        <v>2.4790000000000001</v>
      </c>
      <c r="N30" s="4">
        <v>5.4219999999999997</v>
      </c>
      <c r="O30" s="13">
        <v>3.8</v>
      </c>
    </row>
    <row r="31" spans="1:15">
      <c r="A31" s="4" t="s">
        <v>25</v>
      </c>
      <c r="B31" s="4">
        <v>16.77</v>
      </c>
      <c r="C31" s="4">
        <v>11.94</v>
      </c>
      <c r="D31" s="4">
        <v>31.78</v>
      </c>
      <c r="E31" s="4">
        <v>16.62</v>
      </c>
      <c r="F31" s="4">
        <v>12.9</v>
      </c>
      <c r="G31" s="4">
        <v>12.22</v>
      </c>
      <c r="H31" s="4">
        <v>13.69</v>
      </c>
      <c r="I31" s="4">
        <v>17.37</v>
      </c>
      <c r="J31" s="4">
        <v>15.26</v>
      </c>
      <c r="K31" s="4">
        <v>14.71</v>
      </c>
      <c r="L31" s="4">
        <v>22.24</v>
      </c>
      <c r="M31" s="4">
        <v>10.8</v>
      </c>
      <c r="N31" s="4">
        <v>22.41</v>
      </c>
      <c r="O31" s="13">
        <v>3.1</v>
      </c>
    </row>
    <row r="32" spans="1:15">
      <c r="A32" s="4" t="s">
        <v>26</v>
      </c>
      <c r="B32" s="4">
        <v>3.72</v>
      </c>
      <c r="C32" s="4">
        <v>2.85</v>
      </c>
      <c r="D32" s="4">
        <v>6</v>
      </c>
      <c r="E32" s="4">
        <v>3.6</v>
      </c>
      <c r="F32" s="4">
        <v>2.93</v>
      </c>
      <c r="G32" s="4">
        <v>2.69</v>
      </c>
      <c r="H32" s="4">
        <v>2.94</v>
      </c>
      <c r="I32" s="4">
        <v>3.58</v>
      </c>
      <c r="J32" s="4">
        <v>3.53</v>
      </c>
      <c r="K32" s="4">
        <v>3.2</v>
      </c>
      <c r="L32" s="4">
        <v>4.3899999999999997</v>
      </c>
      <c r="M32" s="4">
        <v>2.4700000000000002</v>
      </c>
      <c r="N32" s="4">
        <v>4.62</v>
      </c>
      <c r="O32" s="13">
        <v>2.7</v>
      </c>
    </row>
    <row r="33" spans="1:15">
      <c r="A33" s="4" t="s">
        <v>27</v>
      </c>
      <c r="B33" s="4">
        <v>1.159</v>
      </c>
      <c r="C33" s="4">
        <v>0.90600000000000003</v>
      </c>
      <c r="D33" s="4">
        <v>1.764</v>
      </c>
      <c r="E33" s="4">
        <v>1.119</v>
      </c>
      <c r="F33" s="4">
        <v>0.92300000000000004</v>
      </c>
      <c r="G33" s="4">
        <v>0.86799999999999999</v>
      </c>
      <c r="H33" s="4">
        <v>0.89900000000000002</v>
      </c>
      <c r="I33" s="4">
        <v>1.008</v>
      </c>
      <c r="J33" s="4">
        <v>1.02</v>
      </c>
      <c r="K33" s="4">
        <v>0.95799999999999996</v>
      </c>
      <c r="L33" s="4">
        <v>1.282</v>
      </c>
      <c r="M33" s="4">
        <v>0.82799999999999996</v>
      </c>
      <c r="N33" s="4">
        <v>1.4650000000000001</v>
      </c>
      <c r="O33" s="13">
        <v>7.3</v>
      </c>
    </row>
    <row r="34" spans="1:15">
      <c r="A34" s="4" t="s">
        <v>28</v>
      </c>
      <c r="B34" s="4">
        <v>3.4239999999999999</v>
      </c>
      <c r="C34" s="4">
        <v>2.9620000000000002</v>
      </c>
      <c r="D34" s="4">
        <v>4.6959999999999997</v>
      </c>
      <c r="E34" s="4">
        <v>3.3530000000000002</v>
      </c>
      <c r="F34" s="4">
        <v>2.8090000000000002</v>
      </c>
      <c r="G34" s="4">
        <v>2.673</v>
      </c>
      <c r="H34" s="4">
        <v>3.0310000000000001</v>
      </c>
      <c r="I34" s="4">
        <v>3.0449999999999999</v>
      </c>
      <c r="J34" s="4">
        <v>3.28</v>
      </c>
      <c r="K34" s="4">
        <v>2.9990000000000001</v>
      </c>
      <c r="L34" s="4">
        <v>3.9390000000000001</v>
      </c>
      <c r="M34" s="4">
        <v>2.7469999999999999</v>
      </c>
      <c r="N34" s="4">
        <v>4.3390000000000004</v>
      </c>
      <c r="O34" s="13">
        <v>7.3</v>
      </c>
    </row>
    <row r="35" spans="1:15">
      <c r="A35" s="4" t="s">
        <v>29</v>
      </c>
      <c r="B35" s="4">
        <v>0.51400000000000001</v>
      </c>
      <c r="C35" s="4">
        <v>0.47099999999999997</v>
      </c>
      <c r="D35" s="4">
        <v>0.621</v>
      </c>
      <c r="E35" s="4">
        <v>0.49099999999999999</v>
      </c>
      <c r="F35" s="4">
        <v>0.44</v>
      </c>
      <c r="G35" s="4">
        <v>0.40899999999999997</v>
      </c>
      <c r="H35" s="4">
        <v>0.46500000000000002</v>
      </c>
      <c r="I35" s="4">
        <v>0.42499999999999999</v>
      </c>
      <c r="J35" s="4">
        <v>0.497</v>
      </c>
      <c r="K35" s="4">
        <v>0.443</v>
      </c>
      <c r="L35" s="4">
        <v>0.57599999999999996</v>
      </c>
      <c r="M35" s="4">
        <v>0.45</v>
      </c>
      <c r="N35" s="4">
        <v>0.60799999999999998</v>
      </c>
      <c r="O35" s="13">
        <v>6.5</v>
      </c>
    </row>
    <row r="36" spans="1:15">
      <c r="A36" s="4" t="s">
        <v>30</v>
      </c>
      <c r="B36" s="4">
        <v>3.0779999999999998</v>
      </c>
      <c r="C36" s="4">
        <v>2.9</v>
      </c>
      <c r="D36" s="4">
        <v>3.5409999999999999</v>
      </c>
      <c r="E36" s="4">
        <v>2.9329999999999998</v>
      </c>
      <c r="F36" s="4">
        <v>2.665</v>
      </c>
      <c r="G36" s="4">
        <v>2.468</v>
      </c>
      <c r="H36" s="4">
        <v>2.8380000000000001</v>
      </c>
      <c r="I36" s="4">
        <v>2.4620000000000002</v>
      </c>
      <c r="J36" s="4">
        <v>2.9809999999999999</v>
      </c>
      <c r="K36" s="4">
        <v>2.7290000000000001</v>
      </c>
      <c r="L36" s="4">
        <v>3.1829999999999998</v>
      </c>
      <c r="M36" s="4">
        <v>2.7269999999999999</v>
      </c>
      <c r="N36" s="4">
        <v>3.4590000000000001</v>
      </c>
      <c r="O36" s="13">
        <v>4.3</v>
      </c>
    </row>
    <row r="37" spans="1:15">
      <c r="A37" s="4" t="s">
        <v>31</v>
      </c>
      <c r="B37" s="4">
        <v>0.60799999999999998</v>
      </c>
      <c r="C37" s="4">
        <v>0.60599999999999998</v>
      </c>
      <c r="D37" s="4">
        <v>0.67100000000000004</v>
      </c>
      <c r="E37" s="4">
        <v>0.58599999999999997</v>
      </c>
      <c r="F37" s="4">
        <v>0.54200000000000004</v>
      </c>
      <c r="G37" s="4">
        <v>0.51100000000000001</v>
      </c>
      <c r="H37" s="4">
        <v>0.63300000000000001</v>
      </c>
      <c r="I37" s="4">
        <v>0.48</v>
      </c>
      <c r="J37" s="4">
        <v>0.61499999999999999</v>
      </c>
      <c r="K37" s="4">
        <v>0.56599999999999995</v>
      </c>
      <c r="L37" s="4">
        <v>0.66100000000000003</v>
      </c>
      <c r="M37" s="4">
        <v>0.626</v>
      </c>
      <c r="N37" s="4">
        <v>0.67500000000000004</v>
      </c>
      <c r="O37" s="13">
        <v>3</v>
      </c>
    </row>
    <row r="38" spans="1:15">
      <c r="A38" s="4" t="s">
        <v>32</v>
      </c>
      <c r="B38" s="4">
        <v>1.7210000000000001</v>
      </c>
      <c r="C38" s="4">
        <v>1.7689999999999999</v>
      </c>
      <c r="D38" s="4">
        <v>1.8879999999999999</v>
      </c>
      <c r="E38" s="4">
        <v>1.6930000000000001</v>
      </c>
      <c r="F38" s="4">
        <v>1.55</v>
      </c>
      <c r="G38" s="4">
        <v>1.496</v>
      </c>
      <c r="H38" s="4">
        <v>1.845</v>
      </c>
      <c r="I38" s="4">
        <v>1.383</v>
      </c>
      <c r="J38" s="4">
        <v>1.8029999999999999</v>
      </c>
      <c r="K38" s="4">
        <v>1.5860000000000001</v>
      </c>
      <c r="L38" s="4">
        <v>1.792</v>
      </c>
      <c r="M38" s="4">
        <v>1.7490000000000001</v>
      </c>
      <c r="N38" s="4">
        <v>1.9319999999999999</v>
      </c>
      <c r="O38" s="13">
        <v>4.7</v>
      </c>
    </row>
    <row r="39" spans="1:15">
      <c r="A39" s="4" t="s">
        <v>33</v>
      </c>
      <c r="B39" s="4">
        <v>0.24099999999999999</v>
      </c>
      <c r="C39" s="4">
        <v>0.25900000000000001</v>
      </c>
      <c r="D39" s="4">
        <v>0.26400000000000001</v>
      </c>
      <c r="E39" s="4">
        <v>0.24099999999999999</v>
      </c>
      <c r="F39" s="4">
        <v>0.222</v>
      </c>
      <c r="G39" s="4">
        <v>0.219</v>
      </c>
      <c r="H39" s="4">
        <v>0.26600000000000001</v>
      </c>
      <c r="I39" s="4">
        <v>0.19400000000000001</v>
      </c>
      <c r="J39" s="4">
        <v>0.25900000000000001</v>
      </c>
      <c r="K39" s="4">
        <v>0.22900000000000001</v>
      </c>
      <c r="L39" s="4">
        <v>0.27200000000000002</v>
      </c>
      <c r="M39" s="4">
        <v>0.27</v>
      </c>
      <c r="N39" s="4">
        <v>0.26600000000000001</v>
      </c>
      <c r="O39" s="13">
        <v>6.5</v>
      </c>
    </row>
    <row r="40" spans="1:15">
      <c r="A40" s="4" t="s">
        <v>34</v>
      </c>
      <c r="B40" s="4">
        <v>1.56</v>
      </c>
      <c r="C40" s="4">
        <v>1.71</v>
      </c>
      <c r="D40" s="4">
        <v>1.7</v>
      </c>
      <c r="E40" s="4">
        <v>1.63</v>
      </c>
      <c r="F40" s="4">
        <v>1.47</v>
      </c>
      <c r="G40" s="4">
        <v>1.42</v>
      </c>
      <c r="H40" s="4">
        <v>1.72</v>
      </c>
      <c r="I40" s="4">
        <v>1.3</v>
      </c>
      <c r="J40" s="4">
        <v>1.7</v>
      </c>
      <c r="K40" s="4">
        <v>1.54</v>
      </c>
      <c r="L40" s="4">
        <v>1.67</v>
      </c>
      <c r="M40" s="4">
        <v>1.7</v>
      </c>
      <c r="N40" s="4">
        <v>1.77</v>
      </c>
      <c r="O40" s="13">
        <v>4.5</v>
      </c>
    </row>
    <row r="41" spans="1:15">
      <c r="A41" s="4" t="s">
        <v>35</v>
      </c>
      <c r="B41" s="4">
        <v>0.23499999999999999</v>
      </c>
      <c r="C41" s="4">
        <v>0.25900000000000001</v>
      </c>
      <c r="D41" s="4">
        <v>0.252</v>
      </c>
      <c r="E41" s="4">
        <v>0.23899999999999999</v>
      </c>
      <c r="F41" s="4">
        <v>0.224</v>
      </c>
      <c r="G41" s="4">
        <v>0.21199999999999999</v>
      </c>
      <c r="H41" s="4">
        <v>0.26</v>
      </c>
      <c r="I41" s="4">
        <v>0.19600000000000001</v>
      </c>
      <c r="J41" s="4">
        <v>0.254</v>
      </c>
      <c r="K41" s="4">
        <v>0.23300000000000001</v>
      </c>
      <c r="L41" s="4">
        <v>0.254</v>
      </c>
      <c r="M41" s="4">
        <v>0.26500000000000001</v>
      </c>
      <c r="N41" s="4">
        <v>0.27100000000000002</v>
      </c>
      <c r="O41" s="13">
        <v>5.3</v>
      </c>
    </row>
    <row r="42" spans="1:15">
      <c r="A42" s="4" t="s">
        <v>16</v>
      </c>
      <c r="B42" s="4">
        <v>17.12</v>
      </c>
      <c r="C42" s="4">
        <v>10.029999999999999</v>
      </c>
      <c r="D42" s="4">
        <v>14.09</v>
      </c>
      <c r="E42" s="4">
        <v>12.58</v>
      </c>
      <c r="F42" s="4">
        <v>12.06</v>
      </c>
      <c r="G42" s="4">
        <v>14.01</v>
      </c>
      <c r="H42" s="4">
        <v>16.52</v>
      </c>
      <c r="I42" s="4">
        <v>14.99</v>
      </c>
      <c r="J42" s="4">
        <v>27.25</v>
      </c>
      <c r="K42" s="4">
        <v>12.36</v>
      </c>
      <c r="L42" s="4">
        <v>14.66</v>
      </c>
      <c r="M42" s="4">
        <v>10.99</v>
      </c>
      <c r="N42" s="4">
        <v>21.38</v>
      </c>
      <c r="O42" s="13">
        <v>3.5</v>
      </c>
    </row>
    <row r="43" spans="1:15" s="18" customFormat="1">
      <c r="A43" s="16" t="s">
        <v>17</v>
      </c>
      <c r="B43" s="16">
        <v>732</v>
      </c>
      <c r="C43" s="16">
        <v>500</v>
      </c>
      <c r="D43" s="16">
        <v>1436</v>
      </c>
      <c r="E43" s="16">
        <v>719</v>
      </c>
      <c r="F43" s="16">
        <v>640.20000000000005</v>
      </c>
      <c r="G43" s="16">
        <v>652.4</v>
      </c>
      <c r="H43" s="16">
        <v>479.1</v>
      </c>
      <c r="I43" s="16">
        <v>792.8</v>
      </c>
      <c r="J43" s="16">
        <v>575.79999999999995</v>
      </c>
      <c r="K43" s="16">
        <v>749.9</v>
      </c>
      <c r="L43" s="16">
        <v>910.6</v>
      </c>
      <c r="M43" s="16">
        <v>425.3</v>
      </c>
      <c r="N43" s="16">
        <v>628</v>
      </c>
      <c r="O43" s="17">
        <v>2.2000000000000002</v>
      </c>
    </row>
    <row r="44" spans="1:15">
      <c r="A44" s="4" t="s">
        <v>20</v>
      </c>
      <c r="B44" s="4">
        <v>4.5</v>
      </c>
      <c r="C44" s="4">
        <v>2.6</v>
      </c>
      <c r="D44" s="4">
        <v>3.2</v>
      </c>
      <c r="E44" s="4">
        <v>2.5</v>
      </c>
      <c r="F44" s="4">
        <v>3</v>
      </c>
      <c r="G44" s="4">
        <v>2.5</v>
      </c>
      <c r="H44" s="4">
        <v>2.6</v>
      </c>
      <c r="I44" s="4">
        <v>2.6</v>
      </c>
      <c r="J44" s="4">
        <v>2.8</v>
      </c>
      <c r="K44" s="4">
        <v>2.8</v>
      </c>
      <c r="L44" s="4">
        <v>3.9</v>
      </c>
      <c r="M44" s="4">
        <v>2.9</v>
      </c>
      <c r="N44" s="4">
        <v>4.5999999999999996</v>
      </c>
      <c r="O44" s="13">
        <v>8.1</v>
      </c>
    </row>
    <row r="45" spans="1:15">
      <c r="A45" s="4" t="s">
        <v>36</v>
      </c>
      <c r="B45" s="4">
        <v>0.46100000000000002</v>
      </c>
      <c r="C45" s="4">
        <v>0.16700000000000001</v>
      </c>
      <c r="D45" s="4">
        <v>0.223</v>
      </c>
      <c r="E45" s="4">
        <v>0.36899999999999999</v>
      </c>
      <c r="F45" s="4">
        <v>0.69</v>
      </c>
      <c r="G45" s="4">
        <v>0.70899999999999996</v>
      </c>
      <c r="H45" s="4">
        <v>0.92400000000000004</v>
      </c>
      <c r="I45" s="4">
        <v>0.76200000000000001</v>
      </c>
      <c r="J45" s="4">
        <v>1.2210000000000001</v>
      </c>
      <c r="K45" s="4">
        <v>0.26700000000000002</v>
      </c>
      <c r="L45" s="4">
        <v>0.46300000000000002</v>
      </c>
      <c r="M45" s="4">
        <v>0.26800000000000002</v>
      </c>
      <c r="N45" s="4">
        <v>0.53800000000000003</v>
      </c>
      <c r="O45" s="13">
        <v>9</v>
      </c>
    </row>
    <row r="46" spans="1:15">
      <c r="A46" s="4" t="s">
        <v>37</v>
      </c>
      <c r="B46" s="4">
        <v>2.5</v>
      </c>
      <c r="C46" s="4">
        <v>1.9</v>
      </c>
      <c r="D46" s="4">
        <v>2.6</v>
      </c>
      <c r="E46" s="4">
        <v>2.1</v>
      </c>
      <c r="F46" s="4">
        <v>2.1</v>
      </c>
      <c r="G46" s="4">
        <v>1.9</v>
      </c>
      <c r="H46" s="4">
        <v>2</v>
      </c>
      <c r="I46" s="4">
        <v>1.9</v>
      </c>
      <c r="J46" s="4">
        <v>2.4</v>
      </c>
      <c r="K46" s="4">
        <v>2</v>
      </c>
      <c r="L46" s="4">
        <v>2.6</v>
      </c>
      <c r="M46" s="4">
        <v>1.6</v>
      </c>
      <c r="N46" s="4">
        <v>2.6</v>
      </c>
      <c r="O46" s="13">
        <v>7.5</v>
      </c>
    </row>
    <row r="47" spans="1:15">
      <c r="A47" s="4" t="s">
        <v>38</v>
      </c>
      <c r="B47" s="4">
        <v>0.24</v>
      </c>
      <c r="C47" s="4">
        <v>0.13500000000000001</v>
      </c>
      <c r="D47" s="4">
        <v>0.18</v>
      </c>
      <c r="E47" s="4" t="s">
        <v>45</v>
      </c>
      <c r="F47" s="4">
        <v>0.17</v>
      </c>
      <c r="G47" s="4">
        <v>0.17</v>
      </c>
      <c r="H47" s="4">
        <v>0.18</v>
      </c>
      <c r="I47" s="4">
        <v>0.15</v>
      </c>
      <c r="J47" s="4">
        <v>0.17</v>
      </c>
      <c r="K47" s="4">
        <v>0.15</v>
      </c>
      <c r="L47" s="4">
        <v>0.27</v>
      </c>
      <c r="M47" s="4">
        <v>0.24</v>
      </c>
      <c r="N47" s="4">
        <v>0.25</v>
      </c>
      <c r="O47" s="13">
        <v>14.6</v>
      </c>
    </row>
    <row r="48" spans="1:15">
      <c r="A48" s="4" t="s">
        <v>39</v>
      </c>
      <c r="B48" s="4">
        <v>2.09</v>
      </c>
      <c r="C48" s="4">
        <v>1.0900000000000001</v>
      </c>
      <c r="D48" s="4">
        <v>6.55</v>
      </c>
      <c r="E48" s="4">
        <v>4.09</v>
      </c>
      <c r="F48" s="4">
        <v>1.69</v>
      </c>
      <c r="G48" s="4">
        <v>0.94</v>
      </c>
      <c r="H48" s="4">
        <v>3.39</v>
      </c>
      <c r="I48" s="4">
        <v>3.34</v>
      </c>
      <c r="J48" s="4">
        <v>3.24</v>
      </c>
      <c r="K48" s="4">
        <v>2.14</v>
      </c>
      <c r="L48" s="4">
        <v>2.94</v>
      </c>
      <c r="M48" s="4">
        <v>1.23</v>
      </c>
      <c r="N48" s="4">
        <v>3.38</v>
      </c>
      <c r="O48" s="13">
        <v>7.1</v>
      </c>
    </row>
    <row r="49" spans="1:15">
      <c r="A49" s="4" t="s">
        <v>40</v>
      </c>
      <c r="B49" s="4">
        <v>0.77500000000000002</v>
      </c>
      <c r="C49" s="4">
        <v>0.42499999999999999</v>
      </c>
      <c r="D49" s="4">
        <v>2.0720000000000001</v>
      </c>
      <c r="E49" s="4">
        <v>1.2549999999999999</v>
      </c>
      <c r="F49" s="4">
        <v>0.71099999999999997</v>
      </c>
      <c r="G49" s="4">
        <v>0.45900000000000002</v>
      </c>
      <c r="H49" s="4">
        <v>1.534</v>
      </c>
      <c r="I49" s="4">
        <v>1.1659999999999999</v>
      </c>
      <c r="J49" s="4">
        <v>1.538</v>
      </c>
      <c r="K49" s="4">
        <v>0.67300000000000004</v>
      </c>
      <c r="L49" s="4">
        <v>0.85899999999999999</v>
      </c>
      <c r="M49" s="4">
        <v>0.38600000000000001</v>
      </c>
      <c r="N49" s="4">
        <v>0.97299999999999998</v>
      </c>
      <c r="O49" s="13">
        <v>6.1</v>
      </c>
    </row>
    <row r="50" spans="1:15">
      <c r="A50" s="4" t="s">
        <v>18</v>
      </c>
      <c r="B50" s="4">
        <v>16.32</v>
      </c>
      <c r="C50" s="4">
        <v>16.41</v>
      </c>
      <c r="D50" s="4">
        <v>18.739999999999998</v>
      </c>
      <c r="E50" s="4">
        <v>16.059999999999999</v>
      </c>
      <c r="F50" s="4">
        <v>14.99</v>
      </c>
      <c r="G50" s="4">
        <v>14.3</v>
      </c>
      <c r="H50" s="4">
        <v>19.55</v>
      </c>
      <c r="I50" s="4">
        <v>12.91</v>
      </c>
      <c r="J50" s="4">
        <v>16.559999999999999</v>
      </c>
      <c r="K50" s="4">
        <v>15.12</v>
      </c>
      <c r="L50" s="4">
        <v>17.5</v>
      </c>
      <c r="M50" s="4">
        <v>15.23</v>
      </c>
      <c r="N50" s="4">
        <v>19.46</v>
      </c>
      <c r="O50" s="13">
        <v>6.3</v>
      </c>
    </row>
    <row r="51" spans="1:15" s="18" customFormat="1">
      <c r="A51" s="16" t="s">
        <v>19</v>
      </c>
      <c r="B51" s="16">
        <v>95.9</v>
      </c>
      <c r="C51" s="16">
        <v>71.900000000000006</v>
      </c>
      <c r="D51" s="16">
        <v>92</v>
      </c>
      <c r="E51" s="16">
        <v>75.5</v>
      </c>
      <c r="F51" s="16">
        <v>76.900000000000006</v>
      </c>
      <c r="G51" s="16">
        <v>67.8</v>
      </c>
      <c r="H51" s="16">
        <v>74.3</v>
      </c>
      <c r="I51" s="16">
        <v>70.599999999999994</v>
      </c>
      <c r="J51" s="16">
        <v>86.6</v>
      </c>
      <c r="K51" s="16">
        <v>76</v>
      </c>
      <c r="L51" s="16">
        <v>96.4</v>
      </c>
      <c r="M51" s="16">
        <v>59</v>
      </c>
      <c r="N51" s="16">
        <v>99.2</v>
      </c>
      <c r="O51" s="17">
        <v>3.5</v>
      </c>
    </row>
    <row r="52" spans="1:15">
      <c r="A52" s="4" t="s">
        <v>41</v>
      </c>
      <c r="B52" s="4">
        <v>23.88</v>
      </c>
      <c r="C52" s="4">
        <v>34.21</v>
      </c>
      <c r="D52" s="4">
        <v>18.170000000000002</v>
      </c>
      <c r="E52" s="4">
        <v>31.39</v>
      </c>
      <c r="F52" s="4">
        <v>28.01</v>
      </c>
      <c r="G52" s="4">
        <v>27.28</v>
      </c>
      <c r="H52" s="4">
        <v>34.159999999999997</v>
      </c>
      <c r="I52" s="4">
        <v>34.89</v>
      </c>
      <c r="J52" s="4">
        <v>38.04</v>
      </c>
      <c r="K52" s="4">
        <v>32.83</v>
      </c>
      <c r="L52" s="4">
        <v>37.72</v>
      </c>
      <c r="M52" s="4">
        <v>40.72</v>
      </c>
      <c r="N52" s="4">
        <v>21.25</v>
      </c>
      <c r="O52" s="13">
        <v>3.5</v>
      </c>
    </row>
    <row r="53" spans="1:15">
      <c r="A53" s="4" t="s">
        <v>42</v>
      </c>
      <c r="B53" s="4">
        <v>8.6999999999999993</v>
      </c>
      <c r="C53" s="4">
        <v>5.9</v>
      </c>
      <c r="D53" s="4">
        <v>16.600000000000001</v>
      </c>
      <c r="E53" s="4">
        <v>5.9</v>
      </c>
      <c r="F53" s="4">
        <v>8.4</v>
      </c>
      <c r="G53" s="4">
        <v>6.6</v>
      </c>
      <c r="H53" s="4">
        <v>11.9</v>
      </c>
      <c r="I53" s="4">
        <v>7.1</v>
      </c>
      <c r="J53" s="4">
        <v>7.6</v>
      </c>
      <c r="K53" s="4">
        <v>3.7</v>
      </c>
      <c r="L53" s="4">
        <v>5.5</v>
      </c>
      <c r="M53" s="4">
        <v>3.6</v>
      </c>
      <c r="N53" s="4">
        <v>5.5</v>
      </c>
      <c r="O53" s="13">
        <v>1</v>
      </c>
    </row>
    <row r="54" spans="1: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5" ht="17">
      <c r="A55" s="5" t="s">
        <v>81</v>
      </c>
      <c r="B55" s="6">
        <v>0.70459131399999997</v>
      </c>
      <c r="C55" s="6">
        <v>0.70433240799999997</v>
      </c>
      <c r="D55" s="6">
        <v>0.70452995699999998</v>
      </c>
      <c r="E55" s="6">
        <v>0.70413857400000002</v>
      </c>
      <c r="F55" s="6">
        <v>0.704718811</v>
      </c>
      <c r="G55" s="6">
        <v>0.70457301400000005</v>
      </c>
      <c r="H55" s="6">
        <v>0.70491304600000004</v>
      </c>
      <c r="I55" s="6">
        <v>0.70393916899999998</v>
      </c>
      <c r="J55" s="6">
        <v>0.70472699999999999</v>
      </c>
      <c r="K55" s="6">
        <v>0.704063035</v>
      </c>
      <c r="L55" s="6">
        <v>0.70426391899999996</v>
      </c>
      <c r="M55" s="6">
        <v>0.70610081000000002</v>
      </c>
      <c r="N55" s="6">
        <v>0.70462858399999995</v>
      </c>
      <c r="O55" s="11">
        <v>1.8E-5</v>
      </c>
    </row>
    <row r="56" spans="1:15" ht="17">
      <c r="A56" s="5" t="s">
        <v>82</v>
      </c>
      <c r="B56" s="5">
        <v>0.51270899999999997</v>
      </c>
      <c r="C56" s="5">
        <v>0.51276100000000002</v>
      </c>
      <c r="D56" s="5">
        <v>0.51274399999999998</v>
      </c>
      <c r="E56" s="5">
        <v>0.51277099999999998</v>
      </c>
      <c r="F56" s="5">
        <v>0.51268499999999995</v>
      </c>
      <c r="G56" s="5">
        <v>0.51271</v>
      </c>
      <c r="H56" s="5">
        <v>0.51270700000000002</v>
      </c>
      <c r="I56" s="5">
        <v>0.51267399999999996</v>
      </c>
      <c r="J56" s="5">
        <v>0.51272899999999999</v>
      </c>
      <c r="K56" s="5">
        <v>0.51259500000000002</v>
      </c>
      <c r="L56" s="5">
        <v>0.51253800000000005</v>
      </c>
      <c r="M56" s="5">
        <v>0.51241800000000004</v>
      </c>
      <c r="N56" s="5">
        <v>0.51263999999999998</v>
      </c>
      <c r="O56" s="14">
        <v>4.2999999999999997E-2</v>
      </c>
    </row>
    <row r="57" spans="1:15" ht="17">
      <c r="A57" s="2" t="s">
        <v>83</v>
      </c>
      <c r="B57" s="2">
        <v>38.661116079999999</v>
      </c>
      <c r="C57" s="2">
        <v>38.674939719999998</v>
      </c>
      <c r="D57" s="2">
        <v>38.322291319999998</v>
      </c>
      <c r="E57" s="2">
        <v>38.322945910000001</v>
      </c>
      <c r="F57" s="2">
        <v>38.464161439999998</v>
      </c>
      <c r="G57" s="2">
        <v>38.618331300000001</v>
      </c>
      <c r="H57" s="2">
        <v>38.800619359999999</v>
      </c>
      <c r="I57" s="2">
        <v>38.735634359999999</v>
      </c>
      <c r="J57" s="2">
        <v>38.451166000000001</v>
      </c>
      <c r="K57" s="2">
        <v>38.864751800000001</v>
      </c>
      <c r="L57" s="2">
        <v>38.301467199999998</v>
      </c>
      <c r="M57" s="2">
        <v>38.72570133</v>
      </c>
      <c r="N57" s="2">
        <v>38.697268530000002</v>
      </c>
      <c r="O57" s="14">
        <v>1.2999999999999999E-2</v>
      </c>
    </row>
    <row r="58" spans="1:15" ht="17">
      <c r="A58" s="2" t="s">
        <v>84</v>
      </c>
      <c r="B58" s="2">
        <v>15.640589650000001</v>
      </c>
      <c r="C58" s="2">
        <v>15.651668320000001</v>
      </c>
      <c r="D58" s="2">
        <v>15.5325694</v>
      </c>
      <c r="E58" s="2">
        <v>15.53626631</v>
      </c>
      <c r="F58" s="2">
        <v>15.57259608</v>
      </c>
      <c r="G58" s="2">
        <v>15.61968001</v>
      </c>
      <c r="H58" s="2">
        <v>15.645404170000001</v>
      </c>
      <c r="I58" s="2">
        <v>15.647394630000001</v>
      </c>
      <c r="J58" s="2">
        <v>15.566527000000001</v>
      </c>
      <c r="K58" s="2">
        <v>15.684327529999999</v>
      </c>
      <c r="L58" s="2">
        <v>15.625674739999999</v>
      </c>
      <c r="M58" s="2">
        <v>15.686994909999999</v>
      </c>
      <c r="N58" s="2">
        <v>15.618688499999999</v>
      </c>
      <c r="O58" s="14">
        <v>0.01</v>
      </c>
    </row>
    <row r="59" spans="1:15" ht="17">
      <c r="A59" s="7" t="s">
        <v>85</v>
      </c>
      <c r="B59" s="7">
        <v>18.949124999999999</v>
      </c>
      <c r="C59" s="7">
        <v>18.893826579999999</v>
      </c>
      <c r="D59" s="7">
        <v>18.88167769</v>
      </c>
      <c r="E59" s="7">
        <v>18.85111586</v>
      </c>
      <c r="F59" s="7">
        <v>18.90926571</v>
      </c>
      <c r="G59" s="7">
        <v>18.93207928</v>
      </c>
      <c r="H59" s="7">
        <v>19.050113670000002</v>
      </c>
      <c r="I59" s="7">
        <v>18.951896309999999</v>
      </c>
      <c r="J59" s="7">
        <v>18.906437</v>
      </c>
      <c r="K59" s="7">
        <v>19.0004439</v>
      </c>
      <c r="L59" s="7">
        <v>18.932997570000001</v>
      </c>
      <c r="M59" s="7">
        <v>19.124925430000001</v>
      </c>
      <c r="N59" s="7">
        <v>19.01624559</v>
      </c>
      <c r="O59" s="15">
        <v>0.05</v>
      </c>
    </row>
    <row r="60" spans="1:15" ht="15" customHeight="1">
      <c r="A60" s="26" t="s">
        <v>93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</row>
    <row r="62" spans="1:1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</row>
  </sheetData>
  <mergeCells count="3">
    <mergeCell ref="B2:E2"/>
    <mergeCell ref="F2:N2"/>
    <mergeCell ref="A60:O62"/>
  </mergeCells>
  <phoneticPr fontId="8" type="noConversion"/>
  <pageMargins left="0.75000000000000011" right="0.75000000000000011" top="1" bottom="1" header="0.5" footer="0.5"/>
  <pageSetup scale="46" orientation="portrait" horizontalDpi="4294967292" verticalDpi="4294967292"/>
  <extLst>
    <ext xmlns:mx="http://schemas.microsoft.com/office/mac/excel/2008/main" uri="{64002731-A6B0-56B0-2670-7721B7C09600}">
      <mx:PLV Mode="0" OnePage="0" WScale="1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 Tbl Page 1</vt:lpstr>
      <vt:lpstr>Supp Tbl Page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C. Timmermans</dc:creator>
  <cp:lastModifiedBy>AC Timmermans</cp:lastModifiedBy>
  <cp:lastPrinted>2020-03-06T20:29:50Z</cp:lastPrinted>
  <dcterms:created xsi:type="dcterms:W3CDTF">2014-06-08T00:25:26Z</dcterms:created>
  <dcterms:modified xsi:type="dcterms:W3CDTF">2020-03-06T20:31:45Z</dcterms:modified>
</cp:coreProperties>
</file>