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aimbou\Desktop\Copie-petit-ordi\Article-fluides-review\"/>
    </mc:Choice>
  </mc:AlternateContent>
  <bookViews>
    <workbookView xWindow="0" yWindow="0" windowWidth="216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E27" i="1" l="1"/>
  <c r="D27" i="1"/>
  <c r="E36" i="1"/>
  <c r="D36" i="1"/>
  <c r="E35" i="1"/>
  <c r="D35" i="1"/>
  <c r="E24" i="1" l="1"/>
  <c r="D24" i="1"/>
</calcChain>
</file>

<file path=xl/sharedStrings.xml><?xml version="1.0" encoding="utf-8"?>
<sst xmlns="http://schemas.openxmlformats.org/spreadsheetml/2006/main" count="45" uniqueCount="45">
  <si>
    <t>Unit</t>
  </si>
  <si>
    <t>Sample</t>
    <phoneticPr fontId="0" type="noConversion"/>
  </si>
  <si>
    <t>Longitude</t>
    <phoneticPr fontId="0" type="noConversion"/>
  </si>
  <si>
    <t>Latitude</t>
    <phoneticPr fontId="0" type="noConversion"/>
  </si>
  <si>
    <t>Foliated Morotsuka</t>
  </si>
  <si>
    <t>HN 44</t>
  </si>
  <si>
    <t>HN52-bis</t>
  </si>
  <si>
    <t>HN 61</t>
  </si>
  <si>
    <t>HN 63</t>
  </si>
  <si>
    <t>Hyuga Tectonic mélange</t>
  </si>
  <si>
    <t>HN 54</t>
  </si>
  <si>
    <t>HN 64</t>
  </si>
  <si>
    <t>HN 65</t>
  </si>
  <si>
    <t>HN 68</t>
  </si>
  <si>
    <t>HN 75</t>
  </si>
  <si>
    <t>HN 77</t>
  </si>
  <si>
    <t>HN 85</t>
  </si>
  <si>
    <t>HN 91</t>
  </si>
  <si>
    <t>HN 93</t>
  </si>
  <si>
    <t>HN 94</t>
  </si>
  <si>
    <t>HN 51</t>
  </si>
  <si>
    <t>HN200</t>
  </si>
  <si>
    <t>HN299</t>
  </si>
  <si>
    <t>HN145</t>
  </si>
  <si>
    <t>HN196</t>
  </si>
  <si>
    <t>HN285</t>
  </si>
  <si>
    <t>Schistes Lustrés</t>
  </si>
  <si>
    <t>2B</t>
  </si>
  <si>
    <t>10B</t>
  </si>
  <si>
    <t>Flysch à Helminthoïdes</t>
  </si>
  <si>
    <t>Haute vallée de l'Ubaye</t>
  </si>
  <si>
    <t>F6H2</t>
  </si>
  <si>
    <t>FH4</t>
  </si>
  <si>
    <t>FH7-2</t>
  </si>
  <si>
    <t>FH12</t>
  </si>
  <si>
    <t>FH103B</t>
  </si>
  <si>
    <t>FH114</t>
  </si>
  <si>
    <t>FH2</t>
  </si>
  <si>
    <t>FH21b</t>
  </si>
  <si>
    <t>FH22</t>
  </si>
  <si>
    <t>Outcrop</t>
  </si>
  <si>
    <t>203C</t>
  </si>
  <si>
    <t>202M</t>
  </si>
  <si>
    <t>Figure 3D</t>
  </si>
  <si>
    <t>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</si>
</sst>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/>
    <xf numFmtId="0" fontId="1" fillId="0" borderId="4" xfId="0" applyFont="1" applyBorder="1"/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10" activeCellId="1" sqref="C28 C10"/>
    </sheetView>
  </sheetViews>
  <sheetFormatPr baseColWidth="10" defaultRowHeight="15" x14ac:dyDescent="0.25"/>
  <cols>
    <col min="1" max="2" width="14.28515625" customWidth="1"/>
    <col min="4" max="4" width="13" style="14" bestFit="1" customWidth="1"/>
    <col min="5" max="5" width="11.85546875" style="14" bestFit="1" customWidth="1"/>
  </cols>
  <sheetData>
    <row r="1" spans="1:5" ht="15.75" thickBot="1" x14ac:dyDescent="0.3">
      <c r="A1" s="1" t="s">
        <v>0</v>
      </c>
      <c r="B1" s="1" t="s">
        <v>40</v>
      </c>
      <c r="C1" s="2" t="s">
        <v>1</v>
      </c>
      <c r="D1" s="2" t="s">
        <v>2</v>
      </c>
      <c r="E1" s="20" t="s">
        <v>3</v>
      </c>
    </row>
    <row r="2" spans="1:5" ht="26.25" x14ac:dyDescent="0.25">
      <c r="A2" s="5" t="s">
        <v>4</v>
      </c>
      <c r="B2" s="4"/>
      <c r="C2" s="18" t="s">
        <v>5</v>
      </c>
      <c r="D2" s="19">
        <v>131.37825662635399</v>
      </c>
      <c r="E2" s="21">
        <v>32.514521653941799</v>
      </c>
    </row>
    <row r="3" spans="1:5" x14ac:dyDescent="0.25">
      <c r="A3" s="3"/>
      <c r="B3" s="4"/>
      <c r="C3" s="7" t="s">
        <v>6</v>
      </c>
      <c r="D3" s="17">
        <v>131.24250422022499</v>
      </c>
      <c r="E3" s="22">
        <v>32.416102429312701</v>
      </c>
    </row>
    <row r="4" spans="1:5" x14ac:dyDescent="0.25">
      <c r="A4" s="3"/>
      <c r="B4" s="4"/>
      <c r="C4" s="7" t="s">
        <v>7</v>
      </c>
      <c r="D4" s="17">
        <v>131.85588494659299</v>
      </c>
      <c r="E4" s="22">
        <v>32.720237106960496</v>
      </c>
    </row>
    <row r="5" spans="1:5" x14ac:dyDescent="0.25">
      <c r="A5" s="3"/>
      <c r="B5" s="4"/>
      <c r="C5" s="7" t="s">
        <v>8</v>
      </c>
      <c r="D5" s="17">
        <v>131.47757051435201</v>
      </c>
      <c r="E5" s="22">
        <v>32.602947252962899</v>
      </c>
    </row>
    <row r="6" spans="1:5" x14ac:dyDescent="0.25">
      <c r="A6" s="3"/>
      <c r="B6" s="4"/>
      <c r="C6" s="7" t="s">
        <v>23</v>
      </c>
      <c r="D6" s="17">
        <v>131.55827382971</v>
      </c>
      <c r="E6" s="22">
        <v>32.613724710582296</v>
      </c>
    </row>
    <row r="7" spans="1:5" x14ac:dyDescent="0.25">
      <c r="A7" s="3"/>
      <c r="B7" s="4"/>
      <c r="C7" s="7" t="s">
        <v>24</v>
      </c>
      <c r="D7" s="16">
        <v>131.31004533788001</v>
      </c>
      <c r="E7" s="23">
        <v>32.4333512647963</v>
      </c>
    </row>
    <row r="8" spans="1:5" x14ac:dyDescent="0.25">
      <c r="A8" s="3"/>
      <c r="B8" s="4"/>
      <c r="C8" s="7" t="s">
        <v>25</v>
      </c>
      <c r="D8" s="17">
        <v>131.23915</v>
      </c>
      <c r="E8" s="22">
        <v>32.420050000000003</v>
      </c>
    </row>
    <row r="9" spans="1:5" ht="15.75" thickBot="1" x14ac:dyDescent="0.3">
      <c r="A9" s="31"/>
      <c r="B9" s="8" t="s">
        <v>41</v>
      </c>
      <c r="C9" s="8"/>
      <c r="D9" s="32">
        <v>131.10534999999999</v>
      </c>
      <c r="E9" s="33">
        <v>32.424700000000001</v>
      </c>
    </row>
    <row r="10" spans="1:5" ht="26.25" x14ac:dyDescent="0.25">
      <c r="A10" s="5" t="s">
        <v>9</v>
      </c>
      <c r="B10" s="6"/>
      <c r="C10" s="18" t="s">
        <v>20</v>
      </c>
      <c r="D10" s="34">
        <v>131.24250422022499</v>
      </c>
      <c r="E10" s="35">
        <v>32.416102429312701</v>
      </c>
    </row>
    <row r="11" spans="1:5" x14ac:dyDescent="0.25">
      <c r="A11" s="5"/>
      <c r="B11" s="6"/>
      <c r="C11" s="7" t="s">
        <v>10</v>
      </c>
      <c r="D11" s="17">
        <v>131.73098335009499</v>
      </c>
      <c r="E11" s="22">
        <v>32.591257372571803</v>
      </c>
    </row>
    <row r="12" spans="1:5" x14ac:dyDescent="0.25">
      <c r="A12" s="5"/>
      <c r="B12" s="6"/>
      <c r="C12" s="7" t="s">
        <v>11</v>
      </c>
      <c r="D12" s="17">
        <v>131.46297305306999</v>
      </c>
      <c r="E12" s="22">
        <v>32.594418741010003</v>
      </c>
    </row>
    <row r="13" spans="1:5" x14ac:dyDescent="0.25">
      <c r="A13" s="5"/>
      <c r="B13" s="6"/>
      <c r="C13" s="7" t="s">
        <v>12</v>
      </c>
      <c r="D13" s="17">
        <v>131.40357313269001</v>
      </c>
      <c r="E13" s="22">
        <v>32.545174115567001</v>
      </c>
    </row>
    <row r="14" spans="1:5" x14ac:dyDescent="0.25">
      <c r="A14" s="3"/>
      <c r="B14" s="4"/>
      <c r="C14" s="7" t="s">
        <v>13</v>
      </c>
      <c r="D14" s="17">
        <v>131.39923466992099</v>
      </c>
      <c r="E14" s="22">
        <v>32.549393427547599</v>
      </c>
    </row>
    <row r="15" spans="1:5" x14ac:dyDescent="0.25">
      <c r="A15" s="3"/>
      <c r="B15" s="4"/>
      <c r="C15" s="7" t="s">
        <v>14</v>
      </c>
      <c r="D15" s="17">
        <v>131.24460238627799</v>
      </c>
      <c r="E15" s="22">
        <v>32.416185761153798</v>
      </c>
    </row>
    <row r="16" spans="1:5" x14ac:dyDescent="0.25">
      <c r="A16" s="3"/>
      <c r="B16" s="4"/>
      <c r="C16" s="7" t="s">
        <v>15</v>
      </c>
      <c r="D16" s="17">
        <v>131.24460238627799</v>
      </c>
      <c r="E16" s="22">
        <v>32.416185761153798</v>
      </c>
    </row>
    <row r="17" spans="1:5" x14ac:dyDescent="0.25">
      <c r="A17" s="3"/>
      <c r="B17" s="4"/>
      <c r="C17" s="7" t="s">
        <v>16</v>
      </c>
      <c r="D17" s="17">
        <v>131.3148107369</v>
      </c>
      <c r="E17" s="22">
        <v>32.428671818609502</v>
      </c>
    </row>
    <row r="18" spans="1:5" x14ac:dyDescent="0.25">
      <c r="A18" s="3"/>
      <c r="B18" s="4"/>
      <c r="C18" s="7" t="s">
        <v>17</v>
      </c>
      <c r="D18" s="16">
        <v>131.24250422022499</v>
      </c>
      <c r="E18" s="23">
        <v>32.416102429312701</v>
      </c>
    </row>
    <row r="19" spans="1:5" x14ac:dyDescent="0.25">
      <c r="A19" s="3"/>
      <c r="B19" s="4"/>
      <c r="C19" s="7" t="s">
        <v>18</v>
      </c>
      <c r="D19" s="17">
        <v>131.58202505133599</v>
      </c>
      <c r="E19" s="22">
        <v>32.604448136154701</v>
      </c>
    </row>
    <row r="20" spans="1:5" x14ac:dyDescent="0.25">
      <c r="A20" s="3"/>
      <c r="B20" s="4"/>
      <c r="C20" s="7" t="s">
        <v>19</v>
      </c>
      <c r="D20" s="17">
        <v>131.57562830235099</v>
      </c>
      <c r="E20" s="22">
        <v>32.6083713157144</v>
      </c>
    </row>
    <row r="21" spans="1:5" x14ac:dyDescent="0.25">
      <c r="A21" s="3"/>
      <c r="B21" s="4"/>
      <c r="C21" s="7" t="s">
        <v>21</v>
      </c>
      <c r="D21" s="16">
        <v>131.31412339408899</v>
      </c>
      <c r="E21" s="23">
        <v>32.428825805545301</v>
      </c>
    </row>
    <row r="22" spans="1:5" x14ac:dyDescent="0.25">
      <c r="A22" s="3"/>
      <c r="B22" s="4"/>
      <c r="C22" s="7" t="s">
        <v>22</v>
      </c>
      <c r="D22" s="17">
        <v>131.279</v>
      </c>
      <c r="E22" s="22">
        <v>32.403317000000001</v>
      </c>
    </row>
    <row r="23" spans="1:5" ht="15.75" thickBot="1" x14ac:dyDescent="0.3">
      <c r="A23" s="31"/>
      <c r="B23" s="8" t="s">
        <v>42</v>
      </c>
      <c r="C23" s="8"/>
      <c r="D23" s="32">
        <v>131.278167</v>
      </c>
      <c r="E23" s="33">
        <v>32.415132999999997</v>
      </c>
    </row>
    <row r="24" spans="1:5" x14ac:dyDescent="0.25">
      <c r="A24" s="5" t="s">
        <v>26</v>
      </c>
      <c r="B24" s="6"/>
      <c r="C24" s="12" t="s">
        <v>27</v>
      </c>
      <c r="D24" s="19">
        <f>6+51/60+53.35/3600</f>
        <v>6.8648194444444437</v>
      </c>
      <c r="E24" s="21">
        <f>44+58/60+30.85/3600</f>
        <v>44.975236111111116</v>
      </c>
    </row>
    <row r="25" spans="1:5" x14ac:dyDescent="0.25">
      <c r="A25" s="9"/>
      <c r="B25" s="10"/>
      <c r="C25" s="37" t="s">
        <v>28</v>
      </c>
      <c r="D25" s="13" t="s">
        <v>30</v>
      </c>
      <c r="E25" s="24"/>
    </row>
    <row r="26" spans="1:5" x14ac:dyDescent="0.25">
      <c r="A26" s="9"/>
      <c r="B26" s="10"/>
      <c r="C26" s="37"/>
      <c r="D26" s="15" t="str">
        <f>"(6,89062)"</f>
        <v>(6,89062)</v>
      </c>
      <c r="E26" s="25" t="str">
        <f>"(44,60916)"</f>
        <v>(44,60916)</v>
      </c>
    </row>
    <row r="27" spans="1:5" ht="15.75" thickBot="1" x14ac:dyDescent="0.3">
      <c r="A27" s="26"/>
      <c r="B27" s="27" t="s">
        <v>43</v>
      </c>
      <c r="C27" s="29"/>
      <c r="D27" s="28">
        <f>6+58/60+4.63/3600</f>
        <v>6.9679527777777777</v>
      </c>
      <c r="E27" s="30">
        <f>44+36/60+17.76/3600</f>
        <v>44.604933333333335</v>
      </c>
    </row>
    <row r="28" spans="1:5" ht="26.25" x14ac:dyDescent="0.25">
      <c r="A28" s="11" t="s">
        <v>29</v>
      </c>
      <c r="B28" s="10"/>
      <c r="C28" s="36" t="s">
        <v>37</v>
      </c>
      <c r="D28" s="19">
        <v>6.7259444444444449</v>
      </c>
      <c r="E28" s="21">
        <v>44.526333333333334</v>
      </c>
    </row>
    <row r="29" spans="1:5" x14ac:dyDescent="0.25">
      <c r="A29" s="9"/>
      <c r="B29" s="10"/>
      <c r="C29" s="7" t="s">
        <v>31</v>
      </c>
      <c r="D29" s="17">
        <v>6.7259444444444449</v>
      </c>
      <c r="E29" s="22">
        <v>44.526333333333334</v>
      </c>
    </row>
    <row r="30" spans="1:5" x14ac:dyDescent="0.25">
      <c r="A30" s="9"/>
      <c r="B30" s="10"/>
      <c r="C30" s="7" t="s">
        <v>32</v>
      </c>
      <c r="D30" s="17">
        <v>6.7639166666666668</v>
      </c>
      <c r="E30" s="22">
        <v>44.522416666666665</v>
      </c>
    </row>
    <row r="31" spans="1:5" x14ac:dyDescent="0.25">
      <c r="A31" s="9"/>
      <c r="B31" s="10"/>
      <c r="C31" s="7" t="s">
        <v>33</v>
      </c>
      <c r="D31" s="17">
        <v>6.8274722222222222</v>
      </c>
      <c r="E31" s="22">
        <v>44.33591666666667</v>
      </c>
    </row>
    <row r="32" spans="1:5" x14ac:dyDescent="0.25">
      <c r="A32" s="9"/>
      <c r="B32" s="10"/>
      <c r="C32" s="7" t="s">
        <v>34</v>
      </c>
      <c r="D32" s="17">
        <v>6.7410833333333331</v>
      </c>
      <c r="E32" s="22">
        <v>44.501083333333334</v>
      </c>
    </row>
    <row r="33" spans="1:5" x14ac:dyDescent="0.25">
      <c r="A33" s="9"/>
      <c r="B33" s="10"/>
      <c r="C33" s="7" t="s">
        <v>38</v>
      </c>
      <c r="D33" s="17">
        <v>6.7445833333333338</v>
      </c>
      <c r="E33" s="22">
        <v>44.515305555555557</v>
      </c>
    </row>
    <row r="34" spans="1:5" x14ac:dyDescent="0.25">
      <c r="A34" s="9"/>
      <c r="B34" s="10"/>
      <c r="C34" s="7" t="s">
        <v>39</v>
      </c>
      <c r="D34" s="17">
        <v>6.7052083333333332</v>
      </c>
      <c r="E34" s="22">
        <v>44.535849999999996</v>
      </c>
    </row>
    <row r="35" spans="1:5" x14ac:dyDescent="0.25">
      <c r="A35" s="9"/>
      <c r="B35" s="10"/>
      <c r="C35" s="7" t="s">
        <v>35</v>
      </c>
      <c r="D35" s="16">
        <f>6+49/60+8.2/3600</f>
        <v>6.818944444444444</v>
      </c>
      <c r="E35" s="23">
        <f>44+19/60+55.7/3600</f>
        <v>44.332138888888892</v>
      </c>
    </row>
    <row r="36" spans="1:5" x14ac:dyDescent="0.25">
      <c r="A36" s="9"/>
      <c r="B36" s="10"/>
      <c r="C36" s="7" t="s">
        <v>36</v>
      </c>
      <c r="D36" s="16">
        <f>6.65147</f>
        <v>6.6514699999999998</v>
      </c>
      <c r="E36" s="23">
        <f>44.55842</f>
        <v>44.558419999999998</v>
      </c>
    </row>
    <row r="37" spans="1:5" ht="15.75" thickBot="1" x14ac:dyDescent="0.3">
      <c r="A37" s="26"/>
      <c r="B37" s="27" t="s">
        <v>44</v>
      </c>
      <c r="C37" s="27"/>
      <c r="D37" s="28">
        <v>6.7259444444444449</v>
      </c>
      <c r="E37" s="28">
        <v>44.526333333333334</v>
      </c>
    </row>
  </sheetData>
  <mergeCells count="1">
    <mergeCell ref="C25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hugues Raimbourg</dc:creator>
  <cp:lastModifiedBy>hugues Raimbourg</cp:lastModifiedBy>
  <cp:lastPrinted>2016-12-21T15:17:48Z</cp:lastPrinted>
  <dcterms:created xsi:type="dcterms:W3CDTF">2016-11-07T09:24:16Z</dcterms:created>
  <dcterms:modified xsi:type="dcterms:W3CDTF">2017-01-25T19:44:28Z</dcterms:modified>
</cp:coreProperties>
</file>