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1 蒋少涌\JIANG SY paper writing\张浩翔 2022-3\2022-2 monazite and allanite in carbonatite submitted MD\2022-4-15 revised to Chem Geol\"/>
    </mc:Choice>
  </mc:AlternateContent>
  <bookViews>
    <workbookView xWindow="-120" yWindow="-120" windowWidth="29040" windowHeight="15840"/>
  </bookViews>
  <sheets>
    <sheet name="monazite" sheetId="1" r:id="rId1"/>
    <sheet name="allanit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3" i="2" l="1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27" i="2"/>
  <c r="E26" i="2"/>
  <c r="E25" i="2"/>
  <c r="E24" i="2"/>
  <c r="E23" i="2"/>
  <c r="E22" i="2"/>
  <c r="E21" i="2"/>
  <c r="E20" i="2"/>
  <c r="E19" i="2"/>
  <c r="E18" i="2"/>
  <c r="E17" i="2"/>
  <c r="E16" i="2"/>
  <c r="E39" i="2"/>
  <c r="E38" i="2"/>
  <c r="E37" i="2"/>
  <c r="E36" i="2"/>
  <c r="E35" i="2"/>
  <c r="E34" i="2"/>
  <c r="E33" i="2"/>
  <c r="E32" i="2"/>
  <c r="E31" i="2"/>
  <c r="E30" i="2"/>
  <c r="E29" i="2"/>
  <c r="E28" i="2"/>
  <c r="E15" i="2"/>
  <c r="E14" i="2"/>
  <c r="E13" i="2"/>
  <c r="E12" i="2"/>
  <c r="E11" i="2"/>
  <c r="E10" i="2"/>
  <c r="E9" i="2"/>
  <c r="E8" i="2"/>
  <c r="E7" i="2"/>
  <c r="E6" i="2"/>
  <c r="E5" i="2"/>
</calcChain>
</file>

<file path=xl/sharedStrings.xml><?xml version="1.0" encoding="utf-8"?>
<sst xmlns="http://schemas.openxmlformats.org/spreadsheetml/2006/main" count="339" uniqueCount="132">
  <si>
    <t>Supplementary Table 2. The U-Th-Pb dating of monazite for Huangjiagou carbonatite.</t>
    <phoneticPr fontId="1" type="noConversion"/>
  </si>
  <si>
    <t>Supplementary Table 2. The U-Th-Pb dating of allanite for Huangjiagou carbonatite.</t>
    <phoneticPr fontId="1" type="noConversion"/>
  </si>
  <si>
    <t/>
  </si>
  <si>
    <t>Th</t>
  </si>
  <si>
    <t>U</t>
  </si>
  <si>
    <t>Th/U</t>
    <phoneticPr fontId="1" type="noConversion"/>
  </si>
  <si>
    <t>Ratio</t>
  </si>
  <si>
    <t>1sigma</t>
  </si>
  <si>
    <t>rho</t>
  </si>
  <si>
    <t>Age (Ma)</t>
  </si>
  <si>
    <t>ppm</t>
  </si>
  <si>
    <t>v-1-01</t>
    <phoneticPr fontId="1" type="noConversion"/>
  </si>
  <si>
    <t>v-1-02</t>
  </si>
  <si>
    <t>v-1-03</t>
  </si>
  <si>
    <t>v-1-04</t>
  </si>
  <si>
    <t>v-1-05</t>
  </si>
  <si>
    <t>v-1-06</t>
  </si>
  <si>
    <t>v-1-07</t>
  </si>
  <si>
    <t>v-1-08</t>
  </si>
  <si>
    <t>v-1-09</t>
  </si>
  <si>
    <t>v-1-10</t>
  </si>
  <si>
    <t>v-1-11</t>
  </si>
  <si>
    <t>v-1-12</t>
  </si>
  <si>
    <t>v-1-13</t>
  </si>
  <si>
    <t>v-1-14</t>
  </si>
  <si>
    <t>v-1-15</t>
  </si>
  <si>
    <t>v-1-16</t>
  </si>
  <si>
    <t>v-1-17</t>
  </si>
  <si>
    <t>v-1-18</t>
  </si>
  <si>
    <t>v-1-19</t>
  </si>
  <si>
    <t>v-1-20</t>
  </si>
  <si>
    <t>v-1-21</t>
  </si>
  <si>
    <t>v-1-22</t>
  </si>
  <si>
    <t>v-1-23</t>
  </si>
  <si>
    <t>v-1-24</t>
  </si>
  <si>
    <t>v-1-25</t>
  </si>
  <si>
    <t>v-1-26</t>
  </si>
  <si>
    <t>v-2-01</t>
    <phoneticPr fontId="1" type="noConversion"/>
  </si>
  <si>
    <t>v-2-02</t>
  </si>
  <si>
    <t>v-2-03</t>
  </si>
  <si>
    <t>v-2-04</t>
  </si>
  <si>
    <t>v-2-05</t>
  </si>
  <si>
    <t>v-2-06</t>
  </si>
  <si>
    <t>v-2-07</t>
  </si>
  <si>
    <t>v-2-08</t>
  </si>
  <si>
    <t>v-2-09</t>
  </si>
  <si>
    <t>v-2-10</t>
  </si>
  <si>
    <t>v-2-11</t>
  </si>
  <si>
    <t>v-2-12</t>
  </si>
  <si>
    <t>v-2-13</t>
  </si>
  <si>
    <t>v-2-14</t>
  </si>
  <si>
    <t>v-2-15</t>
  </si>
  <si>
    <t>v-2-16</t>
  </si>
  <si>
    <t>v-2-17</t>
  </si>
  <si>
    <t>v-2-18</t>
  </si>
  <si>
    <t>v-2-19</t>
  </si>
  <si>
    <t>v-2-20</t>
  </si>
  <si>
    <t>v-2-21</t>
  </si>
  <si>
    <t>v-2-22</t>
  </si>
  <si>
    <t>v-2-23</t>
  </si>
  <si>
    <t>v-2-24</t>
  </si>
  <si>
    <t>v-2-25</t>
  </si>
  <si>
    <t>v-2-26</t>
  </si>
  <si>
    <t>v-2-27</t>
  </si>
  <si>
    <t>v-2-28</t>
  </si>
  <si>
    <t>v-2-29</t>
  </si>
  <si>
    <t>v-2-30</t>
  </si>
  <si>
    <t>v-2-31</t>
  </si>
  <si>
    <t>v-2-32</t>
  </si>
  <si>
    <t>v-2-33</t>
  </si>
  <si>
    <t>v-2-34</t>
  </si>
  <si>
    <t>v-2-35</t>
  </si>
  <si>
    <t>v-2-36</t>
  </si>
  <si>
    <t>v-2-37</t>
  </si>
  <si>
    <t>v-2-38</t>
  </si>
  <si>
    <t>v-2-39</t>
  </si>
  <si>
    <t>v-2-40</t>
  </si>
  <si>
    <t>v-2-41</t>
  </si>
  <si>
    <t>v-2-42</t>
  </si>
  <si>
    <t>v-1-01(core)</t>
    <phoneticPr fontId="1" type="noConversion"/>
  </si>
  <si>
    <t>v-1-02(core)</t>
  </si>
  <si>
    <t>v-1-03(core)</t>
  </si>
  <si>
    <t>v-1-04(core)</t>
  </si>
  <si>
    <t>v-1-05(core)</t>
  </si>
  <si>
    <t>v-1-06(core)</t>
  </si>
  <si>
    <t>v-1-07(core)</t>
  </si>
  <si>
    <t>v-1-08(core)</t>
  </si>
  <si>
    <t>v-1-09(core)</t>
  </si>
  <si>
    <t>v-1-10(core)</t>
  </si>
  <si>
    <t>v-1-11(core)</t>
  </si>
  <si>
    <t>v-2-01(core)</t>
    <phoneticPr fontId="1" type="noConversion"/>
  </si>
  <si>
    <t>v-2-02(core)</t>
  </si>
  <si>
    <t>v-2-03(core)</t>
  </si>
  <si>
    <t>v-2-04(core)</t>
  </si>
  <si>
    <t>v-2-05(core)</t>
  </si>
  <si>
    <t>v-2-06(core)</t>
  </si>
  <si>
    <t>v-2-07(core)</t>
  </si>
  <si>
    <t>v-2-08(core)</t>
  </si>
  <si>
    <t>v-2-09(core)</t>
  </si>
  <si>
    <t>v-2-10(core)</t>
  </si>
  <si>
    <t>v-2-11(core)</t>
  </si>
  <si>
    <t>v-2-12(core)</t>
  </si>
  <si>
    <t>v-1-01(rim)</t>
    <phoneticPr fontId="1" type="noConversion"/>
  </si>
  <si>
    <t>v-1-02(rim)</t>
  </si>
  <si>
    <t>v-1-03(rim)</t>
  </si>
  <si>
    <t>v-1-04(rim)</t>
  </si>
  <si>
    <t>v-1-05(rim)</t>
  </si>
  <si>
    <t>v-1-06(rim)</t>
  </si>
  <si>
    <t>v-1-07(rim)</t>
  </si>
  <si>
    <t>v-1-08(rim)</t>
  </si>
  <si>
    <t>v-1-09(rim)</t>
  </si>
  <si>
    <t>v-1-10(rim)</t>
  </si>
  <si>
    <t>v-1-11(rim)</t>
  </si>
  <si>
    <t>v-1-12(rim)</t>
  </si>
  <si>
    <t>v-2-01(rim)</t>
    <phoneticPr fontId="1" type="noConversion"/>
  </si>
  <si>
    <t>v-2-02(rim)</t>
  </si>
  <si>
    <t>v-2-03(rim)</t>
  </si>
  <si>
    <t>v-2-04(rim)</t>
  </si>
  <si>
    <t>v-2-05(rim)</t>
  </si>
  <si>
    <t>v-2-06(rim)</t>
  </si>
  <si>
    <t>v-2-07(rim)</t>
  </si>
  <si>
    <t>v-2-08(rim)</t>
  </si>
  <si>
    <t>v-2-09(rim)</t>
  </si>
  <si>
    <t>v-2-10(rim)</t>
  </si>
  <si>
    <t>v-2-11(rim)</t>
  </si>
  <si>
    <t>v-2-12(rim)</t>
  </si>
  <si>
    <t>v-2-13(rim)</t>
  </si>
  <si>
    <t>v-2-14(rim)</t>
  </si>
  <si>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</t>
    </r>
    <phoneticPr fontId="1" type="noConversion"/>
  </si>
  <si>
    <r>
      <rPr>
        <vertAlign val="superscript"/>
        <sz val="11"/>
        <color theme="1"/>
        <rFont val="Times New Roman"/>
        <family val="1"/>
      </rPr>
      <t>208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232</t>
    </r>
    <r>
      <rPr>
        <sz val="11"/>
        <color theme="1"/>
        <rFont val="Times New Roman"/>
        <family val="1"/>
      </rPr>
      <t>Th</t>
    </r>
    <phoneticPr fontId="1" type="noConversion"/>
  </si>
  <si>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235</t>
    </r>
    <r>
      <rPr>
        <sz val="11"/>
        <color theme="1"/>
        <rFont val="Times New Roman"/>
        <family val="1"/>
      </rPr>
      <t>U</t>
    </r>
    <phoneticPr fontId="1" type="noConversion"/>
  </si>
  <si>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238</t>
    </r>
    <r>
      <rPr>
        <sz val="11"/>
        <color theme="1"/>
        <rFont val="Times New Roman"/>
        <family val="1"/>
      </rPr>
      <t>U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</si>
</sst>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0000"/>
    <numFmt numFmtId="177" formatCode="0.0"/>
    <numFmt numFmtId="178" formatCode="0.0000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76" fontId="2" fillId="0" borderId="0" xfId="0" applyNumberFormat="1" applyFont="1" applyFill="1" applyAlignment="1">
      <alignment horizontal="center"/>
    </xf>
    <xf numFmtId="178" fontId="3" fillId="0" borderId="0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tabSelected="1" workbookViewId="0">
      <selection activeCell="H16" sqref="H16"/>
    </sheetView>
  </sheetViews>
  <sheetFormatPr defaultRowHeight="15" x14ac:dyDescent="0.25"/>
  <cols>
    <col min="1" max="1" width="6.25" style="1" bestFit="1" customWidth="1"/>
    <col min="2" max="2" width="9" style="1"/>
    <col min="3" max="3" width="5.875" style="1" bestFit="1" customWidth="1"/>
    <col min="4" max="4" width="4.625" style="1" bestFit="1" customWidth="1"/>
    <col min="5" max="5" width="5.375" style="1" bestFit="1" customWidth="1"/>
    <col min="6" max="6" width="9" style="1"/>
    <col min="7" max="10" width="9.75" style="1" bestFit="1" customWidth="1"/>
    <col min="11" max="14" width="9.125" style="1" bestFit="1" customWidth="1"/>
    <col min="15" max="15" width="6.375" style="1" bestFit="1" customWidth="1"/>
    <col min="16" max="16" width="9" style="1"/>
    <col min="17" max="20" width="9.125" style="1" bestFit="1" customWidth="1"/>
    <col min="21" max="22" width="9.75" style="1" bestFit="1" customWidth="1"/>
    <col min="23" max="16384" width="9" style="1"/>
  </cols>
  <sheetData>
    <row r="1" spans="1:22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6"/>
    </row>
    <row r="2" spans="1:22" s="14" customFormat="1" ht="18" x14ac:dyDescent="0.2">
      <c r="A2" s="13"/>
      <c r="B2" s="3"/>
      <c r="C2" s="3" t="s">
        <v>3</v>
      </c>
      <c r="D2" s="3" t="s">
        <v>4</v>
      </c>
      <c r="E2" s="3" t="s">
        <v>5</v>
      </c>
      <c r="F2" s="3"/>
      <c r="G2" s="3" t="s">
        <v>128</v>
      </c>
      <c r="H2" s="3" t="s">
        <v>128</v>
      </c>
      <c r="I2" s="3" t="s">
        <v>129</v>
      </c>
      <c r="J2" s="3" t="s">
        <v>129</v>
      </c>
      <c r="K2" s="3" t="s">
        <v>130</v>
      </c>
      <c r="L2" s="3" t="s">
        <v>130</v>
      </c>
      <c r="M2" s="3" t="s">
        <v>131</v>
      </c>
      <c r="N2" s="3" t="s">
        <v>131</v>
      </c>
      <c r="O2" s="3"/>
      <c r="P2" s="3"/>
      <c r="Q2" s="3" t="s">
        <v>130</v>
      </c>
      <c r="R2" s="3" t="s">
        <v>130</v>
      </c>
      <c r="S2" s="3" t="s">
        <v>131</v>
      </c>
      <c r="T2" s="3" t="s">
        <v>131</v>
      </c>
      <c r="U2" s="3" t="s">
        <v>129</v>
      </c>
      <c r="V2" s="4" t="s">
        <v>129</v>
      </c>
    </row>
    <row r="3" spans="1:22" s="14" customFormat="1" x14ac:dyDescent="0.2">
      <c r="A3" s="13" t="s">
        <v>2</v>
      </c>
      <c r="B3" s="3"/>
      <c r="C3" s="3" t="s">
        <v>10</v>
      </c>
      <c r="D3" s="3" t="s">
        <v>10</v>
      </c>
      <c r="E3" s="3"/>
      <c r="F3" s="3"/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3" t="s">
        <v>6</v>
      </c>
      <c r="N3" s="3" t="s">
        <v>7</v>
      </c>
      <c r="O3" s="3" t="s">
        <v>8</v>
      </c>
      <c r="P3" s="3"/>
      <c r="Q3" s="3" t="s">
        <v>9</v>
      </c>
      <c r="R3" s="3" t="s">
        <v>7</v>
      </c>
      <c r="S3" s="3" t="s">
        <v>9</v>
      </c>
      <c r="T3" s="3" t="s">
        <v>7</v>
      </c>
      <c r="U3" s="3" t="s">
        <v>9</v>
      </c>
      <c r="V3" s="4" t="s">
        <v>7</v>
      </c>
    </row>
    <row r="4" spans="1:22" s="14" customFormat="1" x14ac:dyDescent="0.2">
      <c r="A4" s="13" t="s">
        <v>2</v>
      </c>
      <c r="B4" s="3"/>
      <c r="C4" s="3"/>
      <c r="D4" s="3"/>
      <c r="E4" s="3"/>
      <c r="F4" s="3"/>
      <c r="G4" s="3" t="s">
        <v>2</v>
      </c>
      <c r="H4" s="3" t="s">
        <v>2</v>
      </c>
      <c r="I4" s="3" t="s">
        <v>2</v>
      </c>
      <c r="J4" s="3" t="s">
        <v>2</v>
      </c>
      <c r="K4" s="3" t="s">
        <v>2</v>
      </c>
      <c r="L4" s="3" t="s">
        <v>2</v>
      </c>
      <c r="M4" s="3" t="s">
        <v>2</v>
      </c>
      <c r="N4" s="3" t="s">
        <v>2</v>
      </c>
      <c r="O4" s="3"/>
      <c r="P4" s="3"/>
      <c r="Q4" s="3" t="s">
        <v>2</v>
      </c>
      <c r="R4" s="3" t="s">
        <v>2</v>
      </c>
      <c r="S4" s="3" t="s">
        <v>2</v>
      </c>
      <c r="T4" s="3" t="s">
        <v>2</v>
      </c>
      <c r="U4" s="3" t="s">
        <v>2</v>
      </c>
      <c r="V4" s="4" t="s">
        <v>2</v>
      </c>
    </row>
    <row r="5" spans="1:22" s="14" customFormat="1" x14ac:dyDescent="0.2">
      <c r="A5" s="13" t="s">
        <v>11</v>
      </c>
      <c r="B5" s="3" t="s">
        <v>2</v>
      </c>
      <c r="C5" s="15">
        <v>7284.4025074691144</v>
      </c>
      <c r="D5" s="15">
        <v>260.58509285532017</v>
      </c>
      <c r="E5" s="16">
        <v>27.954026178748062</v>
      </c>
      <c r="F5" s="3"/>
      <c r="G5" s="30">
        <v>0.10352137478017241</v>
      </c>
      <c r="H5" s="30">
        <v>4.7081357372994199E-3</v>
      </c>
      <c r="I5" s="30">
        <v>1.1224129794804848E-2</v>
      </c>
      <c r="J5" s="30">
        <v>1.7038957484582858E-4</v>
      </c>
      <c r="K5" s="30">
        <v>0.52522958729873159</v>
      </c>
      <c r="L5" s="30">
        <v>2.5832632548938528E-2</v>
      </c>
      <c r="M5" s="30">
        <v>3.6804705684439297E-2</v>
      </c>
      <c r="N5" s="30">
        <v>6.8713764005102443E-4</v>
      </c>
      <c r="O5" s="32">
        <v>0.33794910332928857</v>
      </c>
      <c r="P5" s="3"/>
      <c r="Q5" s="15">
        <v>428.63882599010293</v>
      </c>
      <c r="R5" s="15">
        <v>17.199892178580146</v>
      </c>
      <c r="S5" s="15">
        <v>232.99652065922788</v>
      </c>
      <c r="T5" s="15">
        <v>4.2741841493156922</v>
      </c>
      <c r="U5" s="15">
        <v>225.60094310600277</v>
      </c>
      <c r="V5" s="28">
        <v>3.405726685093704</v>
      </c>
    </row>
    <row r="6" spans="1:22" s="14" customFormat="1" x14ac:dyDescent="0.2">
      <c r="A6" s="13" t="s">
        <v>12</v>
      </c>
      <c r="B6" s="3" t="s">
        <v>2</v>
      </c>
      <c r="C6" s="15">
        <v>8414.4908854318492</v>
      </c>
      <c r="D6" s="15">
        <v>323.23400247212606</v>
      </c>
      <c r="E6" s="16">
        <v>26.032195935690488</v>
      </c>
      <c r="F6" s="3"/>
      <c r="G6" s="30">
        <v>0.11672534687037178</v>
      </c>
      <c r="H6" s="30">
        <v>5.1603351212509453E-3</v>
      </c>
      <c r="I6" s="30">
        <v>1.0945598742200639E-2</v>
      </c>
      <c r="J6" s="30">
        <v>1.4894755477039151E-4</v>
      </c>
      <c r="K6" s="30">
        <v>0.58386754508283789</v>
      </c>
      <c r="L6" s="30">
        <v>2.319564096804819E-2</v>
      </c>
      <c r="M6" s="30">
        <v>3.686243339548842E-2</v>
      </c>
      <c r="N6" s="30">
        <v>5.5296320077781534E-4</v>
      </c>
      <c r="O6" s="32">
        <v>0.104431700833609</v>
      </c>
      <c r="P6" s="3"/>
      <c r="Q6" s="15">
        <v>466.94386898241498</v>
      </c>
      <c r="R6" s="15">
        <v>14.873610815047053</v>
      </c>
      <c r="S6" s="15">
        <v>233.35543721655736</v>
      </c>
      <c r="T6" s="15">
        <v>3.4402090730985946</v>
      </c>
      <c r="U6" s="15">
        <v>220.0329304833478</v>
      </c>
      <c r="V6" s="28">
        <v>2.9779663714005942</v>
      </c>
    </row>
    <row r="7" spans="1:22" s="14" customFormat="1" x14ac:dyDescent="0.2">
      <c r="A7" s="13" t="s">
        <v>13</v>
      </c>
      <c r="B7" s="3" t="s">
        <v>2</v>
      </c>
      <c r="C7" s="15">
        <v>6912.0482107036514</v>
      </c>
      <c r="D7" s="15">
        <v>260.41471721761894</v>
      </c>
      <c r="E7" s="16">
        <v>26.542463822916385</v>
      </c>
      <c r="F7" s="3"/>
      <c r="G7" s="30">
        <v>0.11378280897361838</v>
      </c>
      <c r="H7" s="30">
        <v>5.3721585507506822E-3</v>
      </c>
      <c r="I7" s="30">
        <v>1.1213245353130773E-2</v>
      </c>
      <c r="J7" s="30">
        <v>1.5844637540270111E-4</v>
      </c>
      <c r="K7" s="30">
        <v>0.57444982097850639</v>
      </c>
      <c r="L7" s="30">
        <v>2.4483925319264882E-2</v>
      </c>
      <c r="M7" s="30">
        <v>3.7088959977699051E-2</v>
      </c>
      <c r="N7" s="30">
        <v>6.6500902613406848E-4</v>
      </c>
      <c r="O7" s="32">
        <v>0.11085919277805695</v>
      </c>
      <c r="P7" s="3"/>
      <c r="Q7" s="15">
        <v>460.88834973600189</v>
      </c>
      <c r="R7" s="15">
        <v>15.793110066987563</v>
      </c>
      <c r="S7" s="15">
        <v>234.7636516835519</v>
      </c>
      <c r="T7" s="15">
        <v>4.1355557511316405</v>
      </c>
      <c r="U7" s="15">
        <v>225.38338500130561</v>
      </c>
      <c r="V7" s="28">
        <v>3.1670415149525923</v>
      </c>
    </row>
    <row r="8" spans="1:22" s="14" customFormat="1" x14ac:dyDescent="0.2">
      <c r="A8" s="13" t="s">
        <v>14</v>
      </c>
      <c r="B8" s="3" t="s">
        <v>2</v>
      </c>
      <c r="C8" s="15">
        <v>7816.5796814788364</v>
      </c>
      <c r="D8" s="15">
        <v>282.22949582618213</v>
      </c>
      <c r="E8" s="16">
        <v>27.695828384616707</v>
      </c>
      <c r="F8" s="3"/>
      <c r="G8" s="30">
        <v>0.12465027114803161</v>
      </c>
      <c r="H8" s="30">
        <v>5.4401142723946245E-3</v>
      </c>
      <c r="I8" s="30">
        <v>1.1213482239152335E-2</v>
      </c>
      <c r="J8" s="30">
        <v>1.4157088289617237E-4</v>
      </c>
      <c r="K8" s="30">
        <v>0.62849984185957963</v>
      </c>
      <c r="L8" s="30">
        <v>2.6937284288273126E-2</v>
      </c>
      <c r="M8" s="30">
        <v>3.7003486757200811E-2</v>
      </c>
      <c r="N8" s="30">
        <v>6.0292512277900433E-4</v>
      </c>
      <c r="O8" s="32">
        <v>7.9676554767659835E-2</v>
      </c>
      <c r="P8" s="3"/>
      <c r="Q8" s="15">
        <v>495.16093681892704</v>
      </c>
      <c r="R8" s="15">
        <v>16.798993180967067</v>
      </c>
      <c r="S8" s="15">
        <v>234.23233902968269</v>
      </c>
      <c r="T8" s="15">
        <v>3.7501490881502089</v>
      </c>
      <c r="U8" s="15">
        <v>225.3881199015172</v>
      </c>
      <c r="V8" s="28">
        <v>2.829731871546409</v>
      </c>
    </row>
    <row r="9" spans="1:22" s="14" customFormat="1" x14ac:dyDescent="0.2">
      <c r="A9" s="13" t="s">
        <v>15</v>
      </c>
      <c r="B9" s="3" t="s">
        <v>2</v>
      </c>
      <c r="C9" s="15">
        <v>7110.8898668872171</v>
      </c>
      <c r="D9" s="15">
        <v>253.75963948832359</v>
      </c>
      <c r="E9" s="16">
        <v>28.022146789085486</v>
      </c>
      <c r="F9" s="3"/>
      <c r="G9" s="30">
        <v>8.5849330635029378E-2</v>
      </c>
      <c r="H9" s="30">
        <v>4.4614914590599486E-3</v>
      </c>
      <c r="I9" s="30">
        <v>1.1236807229770279E-2</v>
      </c>
      <c r="J9" s="30">
        <v>1.5317419408558756E-4</v>
      </c>
      <c r="K9" s="30">
        <v>0.42465443726482993</v>
      </c>
      <c r="L9" s="30">
        <v>2.2293875377663759E-2</v>
      </c>
      <c r="M9" s="30">
        <v>3.6156914725513925E-2</v>
      </c>
      <c r="N9" s="30">
        <v>6.3903862943439119E-4</v>
      </c>
      <c r="O9" s="32">
        <v>0.19357799665892353</v>
      </c>
      <c r="P9" s="3"/>
      <c r="Q9" s="15">
        <v>359.37379717486203</v>
      </c>
      <c r="R9" s="15">
        <v>15.891222264491178</v>
      </c>
      <c r="S9" s="15">
        <v>228.96757104484351</v>
      </c>
      <c r="T9" s="15">
        <v>3.9776787124887125</v>
      </c>
      <c r="U9" s="15">
        <v>225.85433658949594</v>
      </c>
      <c r="V9" s="28">
        <v>3.0615893067089708</v>
      </c>
    </row>
    <row r="10" spans="1:22" s="14" customFormat="1" x14ac:dyDescent="0.2">
      <c r="A10" s="13" t="s">
        <v>16</v>
      </c>
      <c r="B10" s="3" t="s">
        <v>2</v>
      </c>
      <c r="C10" s="15">
        <v>5904.1334232717845</v>
      </c>
      <c r="D10" s="15">
        <v>223.65449439065102</v>
      </c>
      <c r="E10" s="16">
        <v>26.398456419834787</v>
      </c>
      <c r="F10" s="3"/>
      <c r="G10" s="30">
        <v>0.11671341233290139</v>
      </c>
      <c r="H10" s="30">
        <v>7.8483106080366894E-3</v>
      </c>
      <c r="I10" s="30">
        <v>1.0863143323275076E-2</v>
      </c>
      <c r="J10" s="30">
        <v>1.7303713065826816E-4</v>
      </c>
      <c r="K10" s="30">
        <v>0.53519792494680041</v>
      </c>
      <c r="L10" s="30">
        <v>3.1739834118857273E-2</v>
      </c>
      <c r="M10" s="30">
        <v>3.4817718775211851E-2</v>
      </c>
      <c r="N10" s="30">
        <v>7.163964392964523E-4</v>
      </c>
      <c r="O10" s="32">
        <v>0.20344981076617299</v>
      </c>
      <c r="P10" s="3"/>
      <c r="Q10" s="15">
        <v>435.25340311759328</v>
      </c>
      <c r="R10" s="15">
        <v>20.994877640249396</v>
      </c>
      <c r="S10" s="15">
        <v>220.63042115385142</v>
      </c>
      <c r="T10" s="15">
        <v>4.4643935501706133</v>
      </c>
      <c r="U10" s="15">
        <v>218.3843000009083</v>
      </c>
      <c r="V10" s="28">
        <v>3.4598808249479256</v>
      </c>
    </row>
    <row r="11" spans="1:22" s="14" customFormat="1" x14ac:dyDescent="0.2">
      <c r="A11" s="13" t="s">
        <v>17</v>
      </c>
      <c r="B11" s="3" t="s">
        <v>2</v>
      </c>
      <c r="C11" s="15">
        <v>6490.1792788814728</v>
      </c>
      <c r="D11" s="15">
        <v>246.5501894667689</v>
      </c>
      <c r="E11" s="16">
        <v>26.32396792279183</v>
      </c>
      <c r="F11" s="3"/>
      <c r="G11" s="30">
        <v>0.10295357600604518</v>
      </c>
      <c r="H11" s="30">
        <v>6.1916341572939735E-3</v>
      </c>
      <c r="I11" s="30">
        <v>1.1580884625207099E-2</v>
      </c>
      <c r="J11" s="30">
        <v>1.6537539338114905E-4</v>
      </c>
      <c r="K11" s="30">
        <v>0.55698275756114446</v>
      </c>
      <c r="L11" s="30">
        <v>3.2298012814106158E-2</v>
      </c>
      <c r="M11" s="30">
        <v>3.9857078200764867E-2</v>
      </c>
      <c r="N11" s="30">
        <v>6.0287382640066792E-4</v>
      </c>
      <c r="O11" s="32">
        <v>6.5848936170775002E-2</v>
      </c>
      <c r="P11" s="3"/>
      <c r="Q11" s="15">
        <v>449.5606626884254</v>
      </c>
      <c r="R11" s="15">
        <v>21.065299892313678</v>
      </c>
      <c r="S11" s="15">
        <v>251.94700340158172</v>
      </c>
      <c r="T11" s="15">
        <v>3.7398875493499113</v>
      </c>
      <c r="U11" s="15">
        <v>232.73045893931757</v>
      </c>
      <c r="V11" s="28">
        <v>3.3043380645703295</v>
      </c>
    </row>
    <row r="12" spans="1:22" s="14" customFormat="1" x14ac:dyDescent="0.2">
      <c r="A12" s="13" t="s">
        <v>18</v>
      </c>
      <c r="B12" s="3" t="s">
        <v>2</v>
      </c>
      <c r="C12" s="15">
        <v>8035.1520507079358</v>
      </c>
      <c r="D12" s="15">
        <v>237.85749120150976</v>
      </c>
      <c r="E12" s="16">
        <v>33.781370559822562</v>
      </c>
      <c r="F12" s="3"/>
      <c r="G12" s="30">
        <v>9.2306422828602658E-2</v>
      </c>
      <c r="H12" s="30">
        <v>4.9843888543363657E-3</v>
      </c>
      <c r="I12" s="30">
        <v>1.1313969247210643E-2</v>
      </c>
      <c r="J12" s="30">
        <v>1.314840646715686E-4</v>
      </c>
      <c r="K12" s="30">
        <v>0.47325047295995176</v>
      </c>
      <c r="L12" s="30">
        <v>2.4724636901215118E-2</v>
      </c>
      <c r="M12" s="30">
        <v>3.7740590662083115E-2</v>
      </c>
      <c r="N12" s="30">
        <v>6.4276287534933811E-4</v>
      </c>
      <c r="O12" s="32">
        <v>9.6019555456375895E-3</v>
      </c>
      <c r="P12" s="3"/>
      <c r="Q12" s="15">
        <v>393.43165534602633</v>
      </c>
      <c r="R12" s="15">
        <v>17.042635705058405</v>
      </c>
      <c r="S12" s="15">
        <v>238.81283386541381</v>
      </c>
      <c r="T12" s="15">
        <v>3.9949061664202126</v>
      </c>
      <c r="U12" s="15">
        <v>227.39656370098513</v>
      </c>
      <c r="V12" s="28">
        <v>2.6278544810778732</v>
      </c>
    </row>
    <row r="13" spans="1:22" s="14" customFormat="1" x14ac:dyDescent="0.2">
      <c r="A13" s="13" t="s">
        <v>19</v>
      </c>
      <c r="B13" s="3" t="s">
        <v>2</v>
      </c>
      <c r="C13" s="15">
        <v>7430.1698110688676</v>
      </c>
      <c r="D13" s="15">
        <v>305.50949901359604</v>
      </c>
      <c r="E13" s="16">
        <v>24.320585235676106</v>
      </c>
      <c r="F13" s="3"/>
      <c r="G13" s="30">
        <v>9.7162915464404864E-2</v>
      </c>
      <c r="H13" s="30">
        <v>1.8714622579156997E-2</v>
      </c>
      <c r="I13" s="30">
        <v>1.0854764740126909E-2</v>
      </c>
      <c r="J13" s="30">
        <v>9.6659033263824269E-5</v>
      </c>
      <c r="K13" s="30">
        <v>0.49661512897489857</v>
      </c>
      <c r="L13" s="30">
        <v>0.10145413985369067</v>
      </c>
      <c r="M13" s="30">
        <v>3.7720860054080992E-2</v>
      </c>
      <c r="N13" s="30">
        <v>6.5652572179682395E-4</v>
      </c>
      <c r="O13" s="32">
        <v>8.5196221145489859E-2</v>
      </c>
      <c r="P13" s="3"/>
      <c r="Q13" s="15">
        <v>409.40851653530137</v>
      </c>
      <c r="R13" s="15">
        <v>68.832430525174445</v>
      </c>
      <c r="S13" s="15">
        <v>238.69026674068473</v>
      </c>
      <c r="T13" s="15">
        <v>4.0804323554685791</v>
      </c>
      <c r="U13" s="15">
        <v>218.21676937206092</v>
      </c>
      <c r="V13" s="28">
        <v>1.9327152873222513</v>
      </c>
    </row>
    <row r="14" spans="1:22" s="14" customFormat="1" x14ac:dyDescent="0.2">
      <c r="A14" s="13" t="s">
        <v>20</v>
      </c>
      <c r="B14" s="3" t="s">
        <v>2</v>
      </c>
      <c r="C14" s="15">
        <v>6721.437918897137</v>
      </c>
      <c r="D14" s="15">
        <v>282.85695784044054</v>
      </c>
      <c r="E14" s="16">
        <v>23.762674852384919</v>
      </c>
      <c r="F14" s="3"/>
      <c r="G14" s="30">
        <v>0.10991635409834138</v>
      </c>
      <c r="H14" s="30">
        <v>1.0730395309870916E-2</v>
      </c>
      <c r="I14" s="30">
        <v>1.1008833907662059E-2</v>
      </c>
      <c r="J14" s="30">
        <v>9.1747778341515156E-5</v>
      </c>
      <c r="K14" s="30">
        <v>0.56033086110355468</v>
      </c>
      <c r="L14" s="30">
        <v>5.726891715744975E-2</v>
      </c>
      <c r="M14" s="30">
        <v>3.7453504556836263E-2</v>
      </c>
      <c r="N14" s="30">
        <v>6.870178756590424E-4</v>
      </c>
      <c r="O14" s="32">
        <v>0.17947383668374436</v>
      </c>
      <c r="P14" s="3"/>
      <c r="Q14" s="15">
        <v>451.74177714823799</v>
      </c>
      <c r="R14" s="15">
        <v>37.268931074895939</v>
      </c>
      <c r="S14" s="15">
        <v>237.02921665445453</v>
      </c>
      <c r="T14" s="15">
        <v>4.2708343458595861</v>
      </c>
      <c r="U14" s="15">
        <v>221.29717619223422</v>
      </c>
      <c r="V14" s="28">
        <v>1.8342342704334358</v>
      </c>
    </row>
    <row r="15" spans="1:22" s="14" customFormat="1" x14ac:dyDescent="0.2">
      <c r="A15" s="13" t="s">
        <v>21</v>
      </c>
      <c r="B15" s="3" t="s">
        <v>2</v>
      </c>
      <c r="C15" s="15">
        <v>6738.8477454506719</v>
      </c>
      <c r="D15" s="15">
        <v>279.41167335209093</v>
      </c>
      <c r="E15" s="16">
        <v>24.117989290157347</v>
      </c>
      <c r="F15" s="3"/>
      <c r="G15" s="30">
        <v>8.9337935097677304E-2</v>
      </c>
      <c r="H15" s="30">
        <v>7.0356335825294512E-3</v>
      </c>
      <c r="I15" s="30">
        <v>1.1111210479304259E-2</v>
      </c>
      <c r="J15" s="30">
        <v>9.1564548876052417E-5</v>
      </c>
      <c r="K15" s="30">
        <v>0.43262996524672692</v>
      </c>
      <c r="L15" s="30">
        <v>3.2558990564998946E-2</v>
      </c>
      <c r="M15" s="30">
        <v>3.6881198714388032E-2</v>
      </c>
      <c r="N15" s="30">
        <v>6.8723501075818277E-4</v>
      </c>
      <c r="O15" s="32">
        <v>0.24759730484711687</v>
      </c>
      <c r="P15" s="3"/>
      <c r="Q15" s="15">
        <v>365.04228224309549</v>
      </c>
      <c r="R15" s="15">
        <v>23.077668814316713</v>
      </c>
      <c r="S15" s="15">
        <v>233.47210449983848</v>
      </c>
      <c r="T15" s="15">
        <v>4.2744817764654579</v>
      </c>
      <c r="U15" s="15">
        <v>223.34379914735058</v>
      </c>
      <c r="V15" s="28">
        <v>1.8303857734718005</v>
      </c>
    </row>
    <row r="16" spans="1:22" s="14" customFormat="1" x14ac:dyDescent="0.2">
      <c r="A16" s="13" t="s">
        <v>22</v>
      </c>
      <c r="B16" s="3" t="s">
        <v>2</v>
      </c>
      <c r="C16" s="15">
        <v>7735.8109521390261</v>
      </c>
      <c r="D16" s="15">
        <v>278.18682499505638</v>
      </c>
      <c r="E16" s="16">
        <v>27.807970245451049</v>
      </c>
      <c r="F16" s="3"/>
      <c r="G16" s="30">
        <v>9.350642177646884E-2</v>
      </c>
      <c r="H16" s="30">
        <v>5.3157772436472966E-3</v>
      </c>
      <c r="I16" s="30">
        <v>1.0858762452970129E-2</v>
      </c>
      <c r="J16" s="30">
        <v>9.1780354735119729E-5</v>
      </c>
      <c r="K16" s="30">
        <v>0.44438689903529255</v>
      </c>
      <c r="L16" s="30">
        <v>2.2696131589275713E-2</v>
      </c>
      <c r="M16" s="30">
        <v>3.5966376892856811E-2</v>
      </c>
      <c r="N16" s="30">
        <v>6.8568006713735073E-4</v>
      </c>
      <c r="O16" s="32">
        <v>0.37327958611351569</v>
      </c>
      <c r="P16" s="3"/>
      <c r="Q16" s="15">
        <v>373.34105721917587</v>
      </c>
      <c r="R16" s="15">
        <v>15.95707115938435</v>
      </c>
      <c r="S16" s="15">
        <v>227.78203754391816</v>
      </c>
      <c r="T16" s="15">
        <v>4.2684918814103394</v>
      </c>
      <c r="U16" s="15">
        <v>218.29670422333484</v>
      </c>
      <c r="V16" s="28">
        <v>1.8351579481496663</v>
      </c>
    </row>
    <row r="17" spans="1:22" s="14" customFormat="1" ht="13.5" customHeight="1" x14ac:dyDescent="0.2">
      <c r="A17" s="13" t="s">
        <v>23</v>
      </c>
      <c r="B17" s="3" t="s">
        <v>2</v>
      </c>
      <c r="C17" s="15">
        <v>6062.2510473969687</v>
      </c>
      <c r="D17" s="15">
        <v>252.68873477123586</v>
      </c>
      <c r="E17" s="16">
        <v>23.990982632784345</v>
      </c>
      <c r="F17" s="3"/>
      <c r="G17" s="30">
        <v>0.13769882486987065</v>
      </c>
      <c r="H17" s="30">
        <v>7.6953321152759043E-3</v>
      </c>
      <c r="I17" s="30">
        <v>1.1180313928210823E-2</v>
      </c>
      <c r="J17" s="30">
        <v>9.616135981599982E-5</v>
      </c>
      <c r="K17" s="30">
        <v>0.67671129990981038</v>
      </c>
      <c r="L17" s="30">
        <v>3.3123279992226751E-2</v>
      </c>
      <c r="M17" s="30">
        <v>3.6829245564531501E-2</v>
      </c>
      <c r="N17" s="30">
        <v>7.1471682642948139E-4</v>
      </c>
      <c r="O17" s="32">
        <v>0.39647086374966167</v>
      </c>
      <c r="P17" s="3"/>
      <c r="Q17" s="15">
        <v>524.78480511119994</v>
      </c>
      <c r="R17" s="15">
        <v>20.061974357792018</v>
      </c>
      <c r="S17" s="15">
        <v>233.14909747343935</v>
      </c>
      <c r="T17" s="15">
        <v>4.4454856468507096</v>
      </c>
      <c r="U17" s="15">
        <v>224.72513776849871</v>
      </c>
      <c r="V17" s="28">
        <v>1.922145181139902</v>
      </c>
    </row>
    <row r="18" spans="1:22" s="14" customFormat="1" x14ac:dyDescent="0.2">
      <c r="A18" s="13" t="s">
        <v>24</v>
      </c>
      <c r="B18" s="3" t="s">
        <v>2</v>
      </c>
      <c r="C18" s="15">
        <v>6525.8769000493467</v>
      </c>
      <c r="D18" s="15">
        <v>210.54803011678172</v>
      </c>
      <c r="E18" s="16">
        <v>30.994718385300164</v>
      </c>
      <c r="F18" s="3"/>
      <c r="G18" s="30">
        <v>0.10249126655559058</v>
      </c>
      <c r="H18" s="30">
        <v>6.30147912181807E-3</v>
      </c>
      <c r="I18" s="30">
        <v>1.0625841930563014E-2</v>
      </c>
      <c r="J18" s="30">
        <v>9.3336664830580008E-5</v>
      </c>
      <c r="K18" s="30">
        <v>0.50962049923341246</v>
      </c>
      <c r="L18" s="30">
        <v>3.0600084645884571E-2</v>
      </c>
      <c r="M18" s="30">
        <v>3.7368629675012345E-2</v>
      </c>
      <c r="N18" s="30">
        <v>7.3687619889844505E-4</v>
      </c>
      <c r="O18" s="32">
        <v>0.32840640433019463</v>
      </c>
      <c r="P18" s="3"/>
      <c r="Q18" s="15">
        <v>418.1939323028123</v>
      </c>
      <c r="R18" s="15">
        <v>20.58383080100306</v>
      </c>
      <c r="S18" s="15">
        <v>236.50180889918494</v>
      </c>
      <c r="T18" s="15">
        <v>4.5808752690962793</v>
      </c>
      <c r="U18" s="15">
        <v>213.63889697796358</v>
      </c>
      <c r="V18" s="28">
        <v>1.8667066576056941</v>
      </c>
    </row>
    <row r="19" spans="1:22" s="14" customFormat="1" x14ac:dyDescent="0.2">
      <c r="A19" s="13" t="s">
        <v>25</v>
      </c>
      <c r="B19" s="3" t="s">
        <v>2</v>
      </c>
      <c r="C19" s="15">
        <v>7106.7142381918402</v>
      </c>
      <c r="D19" s="15">
        <v>272.83697980490302</v>
      </c>
      <c r="E19" s="16">
        <v>26.047474368297227</v>
      </c>
      <c r="F19" s="3"/>
      <c r="G19" s="30">
        <v>0.10645519660518786</v>
      </c>
      <c r="H19" s="30">
        <v>6.5866395958186236E-3</v>
      </c>
      <c r="I19" s="30">
        <v>1.1006088110226426E-2</v>
      </c>
      <c r="J19" s="30">
        <v>1.8280098227559357E-4</v>
      </c>
      <c r="K19" s="30">
        <v>0.52641507064598647</v>
      </c>
      <c r="L19" s="30">
        <v>3.1453794355709996E-2</v>
      </c>
      <c r="M19" s="30">
        <v>3.6732257085369688E-2</v>
      </c>
      <c r="N19" s="30">
        <v>6.5066055893622853E-4</v>
      </c>
      <c r="O19" s="32">
        <v>0.296457292371334</v>
      </c>
      <c r="P19" s="3"/>
      <c r="Q19" s="15">
        <v>429.42772502403125</v>
      </c>
      <c r="R19" s="15">
        <v>20.925343682605629</v>
      </c>
      <c r="S19" s="15">
        <v>232.54605010086033</v>
      </c>
      <c r="T19" s="15">
        <v>4.0477638592931005</v>
      </c>
      <c r="U19" s="15">
        <v>221.24228175569957</v>
      </c>
      <c r="V19" s="28">
        <v>3.6545924387779571</v>
      </c>
    </row>
    <row r="20" spans="1:22" s="14" customFormat="1" x14ac:dyDescent="0.2">
      <c r="A20" s="13" t="s">
        <v>26</v>
      </c>
      <c r="B20" s="3" t="s">
        <v>2</v>
      </c>
      <c r="C20" s="15">
        <v>6897.4137473553956</v>
      </c>
      <c r="D20" s="15">
        <v>291.4177555766218</v>
      </c>
      <c r="E20" s="16">
        <v>23.668474605151072</v>
      </c>
      <c r="F20" s="3"/>
      <c r="G20" s="30">
        <v>0.11795043920078503</v>
      </c>
      <c r="H20" s="30">
        <v>6.1081068445675507E-3</v>
      </c>
      <c r="I20" s="30">
        <v>1.1048431030842206E-2</v>
      </c>
      <c r="J20" s="30">
        <v>9.2080115869008086E-5</v>
      </c>
      <c r="K20" s="30">
        <v>0.62059753802464146</v>
      </c>
      <c r="L20" s="30">
        <v>3.1197577681774544E-2</v>
      </c>
      <c r="M20" s="30">
        <v>3.875919403963593E-2</v>
      </c>
      <c r="N20" s="30">
        <v>7.5998944303118507E-4</v>
      </c>
      <c r="O20" s="32">
        <v>0.39005153864363701</v>
      </c>
      <c r="P20" s="3"/>
      <c r="Q20" s="15">
        <v>490.22179201717591</v>
      </c>
      <c r="R20" s="15">
        <v>19.549639635276193</v>
      </c>
      <c r="S20" s="15">
        <v>245.13726484687709</v>
      </c>
      <c r="T20" s="15">
        <v>4.7182600445235163</v>
      </c>
      <c r="U20" s="15">
        <v>222.08879185179808</v>
      </c>
      <c r="V20" s="28">
        <v>1.8408063113037738</v>
      </c>
    </row>
    <row r="21" spans="1:22" s="14" customFormat="1" x14ac:dyDescent="0.2">
      <c r="A21" s="13" t="s">
        <v>27</v>
      </c>
      <c r="B21" s="3" t="s">
        <v>2</v>
      </c>
      <c r="C21" s="15">
        <v>6237.3885003956293</v>
      </c>
      <c r="D21" s="15">
        <v>218.65744629643331</v>
      </c>
      <c r="E21" s="16">
        <v>28.525845362428768</v>
      </c>
      <c r="F21" s="3"/>
      <c r="G21" s="30">
        <v>0.1288776802422483</v>
      </c>
      <c r="H21" s="30">
        <v>7.7718975315323449E-3</v>
      </c>
      <c r="I21" s="30">
        <v>1.0556155874576636E-2</v>
      </c>
      <c r="J21" s="30">
        <v>1.0397935532397622E-4</v>
      </c>
      <c r="K21" s="30">
        <v>0.6315579809507188</v>
      </c>
      <c r="L21" s="30">
        <v>3.3694072989012933E-2</v>
      </c>
      <c r="M21" s="30">
        <v>3.7124520632096598E-2</v>
      </c>
      <c r="N21" s="30">
        <v>6.7108981407929555E-4</v>
      </c>
      <c r="O21" s="32">
        <v>0.33882816818364114</v>
      </c>
      <c r="P21" s="3"/>
      <c r="Q21" s="15">
        <v>497.06592359353772</v>
      </c>
      <c r="R21" s="15">
        <v>20.971878086743864</v>
      </c>
      <c r="S21" s="15">
        <v>234.98468843700007</v>
      </c>
      <c r="T21" s="15">
        <v>4.1731962253842951</v>
      </c>
      <c r="U21" s="15">
        <v>212.24514769476988</v>
      </c>
      <c r="V21" s="28">
        <v>2.0797008323450932</v>
      </c>
    </row>
    <row r="22" spans="1:22" s="14" customFormat="1" x14ac:dyDescent="0.2">
      <c r="A22" s="13" t="s">
        <v>28</v>
      </c>
      <c r="B22" s="3" t="s">
        <v>2</v>
      </c>
      <c r="C22" s="15">
        <v>6854.8070056720981</v>
      </c>
      <c r="D22" s="15">
        <v>318.7154927263818</v>
      </c>
      <c r="E22" s="16">
        <v>21.507605253306497</v>
      </c>
      <c r="F22" s="3"/>
      <c r="G22" s="30">
        <v>0.13151678553886456</v>
      </c>
      <c r="H22" s="30">
        <v>6.1176983665155336E-3</v>
      </c>
      <c r="I22" s="30">
        <v>1.1204151378821242E-2</v>
      </c>
      <c r="J22" s="30">
        <v>9.2623887671717094E-5</v>
      </c>
      <c r="K22" s="30">
        <v>0.69927421723864736</v>
      </c>
      <c r="L22" s="30">
        <v>2.8942709825172233E-2</v>
      </c>
      <c r="M22" s="30">
        <v>3.9453910303721605E-2</v>
      </c>
      <c r="N22" s="30">
        <v>6.9943220088635567E-4</v>
      </c>
      <c r="O22" s="32">
        <v>0.4283156026732568</v>
      </c>
      <c r="P22" s="3"/>
      <c r="Q22" s="15">
        <v>538.35734260555284</v>
      </c>
      <c r="R22" s="15">
        <v>17.298279461078028</v>
      </c>
      <c r="S22" s="15">
        <v>249.44714907848248</v>
      </c>
      <c r="T22" s="15">
        <v>4.3397817826081306</v>
      </c>
      <c r="U22" s="15">
        <v>225.20161294367702</v>
      </c>
      <c r="V22" s="28">
        <v>1.8513918976652335</v>
      </c>
    </row>
    <row r="23" spans="1:22" s="14" customFormat="1" x14ac:dyDescent="0.2">
      <c r="A23" s="13" t="s">
        <v>29</v>
      </c>
      <c r="B23" s="3" t="s">
        <v>2</v>
      </c>
      <c r="C23" s="15">
        <v>6728.6606406108885</v>
      </c>
      <c r="D23" s="15">
        <v>263.8655041463303</v>
      </c>
      <c r="E23" s="16">
        <v>25.500342162495848</v>
      </c>
      <c r="F23" s="3"/>
      <c r="G23" s="30">
        <v>0.1175729460683613</v>
      </c>
      <c r="H23" s="30">
        <v>8.0956953239303669E-3</v>
      </c>
      <c r="I23" s="30">
        <v>1.1221959870899714E-2</v>
      </c>
      <c r="J23" s="30">
        <v>9.1440785737095646E-5</v>
      </c>
      <c r="K23" s="30">
        <v>0.61608231719686091</v>
      </c>
      <c r="L23" s="30">
        <v>3.8761443345485647E-2</v>
      </c>
      <c r="M23" s="30">
        <v>3.8415102728900079E-2</v>
      </c>
      <c r="N23" s="30">
        <v>7.4196338383324513E-4</v>
      </c>
      <c r="O23" s="32">
        <v>0.30698650027866947</v>
      </c>
      <c r="P23" s="3"/>
      <c r="Q23" s="15">
        <v>487.38883856527144</v>
      </c>
      <c r="R23" s="15">
        <v>24.356034707868268</v>
      </c>
      <c r="S23" s="15">
        <v>243.00152194922177</v>
      </c>
      <c r="T23" s="15">
        <v>4.607929752589266</v>
      </c>
      <c r="U23" s="15">
        <v>225.55757087689989</v>
      </c>
      <c r="V23" s="28">
        <v>1.8277115406624056</v>
      </c>
    </row>
    <row r="24" spans="1:22" s="14" customFormat="1" x14ac:dyDescent="0.2">
      <c r="A24" s="13" t="s">
        <v>30</v>
      </c>
      <c r="B24" s="3" t="s">
        <v>2</v>
      </c>
      <c r="C24" s="15">
        <v>6884.4764888482014</v>
      </c>
      <c r="D24" s="15">
        <v>312.83811676582383</v>
      </c>
      <c r="E24" s="16">
        <v>22.006514295703941</v>
      </c>
      <c r="F24" s="3"/>
      <c r="G24" s="30">
        <v>0.10394476931651693</v>
      </c>
      <c r="H24" s="30">
        <v>5.635759572728485E-3</v>
      </c>
      <c r="I24" s="30">
        <v>1.08648788826009E-2</v>
      </c>
      <c r="J24" s="30">
        <v>1.0241380135290775E-4</v>
      </c>
      <c r="K24" s="30">
        <v>0.52387584370695617</v>
      </c>
      <c r="L24" s="30">
        <v>2.6996788132487248E-2</v>
      </c>
      <c r="M24" s="30">
        <v>3.7299958536057158E-2</v>
      </c>
      <c r="N24" s="30">
        <v>6.2535921807363708E-4</v>
      </c>
      <c r="O24" s="32">
        <v>0.32534001466612983</v>
      </c>
      <c r="P24" s="3"/>
      <c r="Q24" s="15">
        <v>427.73720522101843</v>
      </c>
      <c r="R24" s="15">
        <v>17.990746734440915</v>
      </c>
      <c r="S24" s="15">
        <v>236.07505871195985</v>
      </c>
      <c r="T24" s="15">
        <v>3.8884535874417114</v>
      </c>
      <c r="U24" s="15">
        <v>218.41900251391363</v>
      </c>
      <c r="V24" s="28">
        <v>2.0477624530383007</v>
      </c>
    </row>
    <row r="25" spans="1:22" s="14" customFormat="1" x14ac:dyDescent="0.2">
      <c r="A25" s="13" t="s">
        <v>31</v>
      </c>
      <c r="B25" s="3" t="s">
        <v>2</v>
      </c>
      <c r="C25" s="15">
        <v>6985.4968538246076</v>
      </c>
      <c r="D25" s="15">
        <v>264.7778152879639</v>
      </c>
      <c r="E25" s="16">
        <v>26.382485429254729</v>
      </c>
      <c r="F25" s="3"/>
      <c r="G25" s="30">
        <v>0.11258442758439158</v>
      </c>
      <c r="H25" s="30">
        <v>5.3017109791106704E-3</v>
      </c>
      <c r="I25" s="30">
        <v>1.1086099507715339E-2</v>
      </c>
      <c r="J25" s="30">
        <v>9.6552810029962058E-5</v>
      </c>
      <c r="K25" s="30">
        <v>0.58021790803977291</v>
      </c>
      <c r="L25" s="30">
        <v>2.4312360042223601E-2</v>
      </c>
      <c r="M25" s="30">
        <v>3.8448146611353713E-2</v>
      </c>
      <c r="N25" s="30">
        <v>6.4399291562948274E-4</v>
      </c>
      <c r="O25" s="32">
        <v>0.3997327124993052</v>
      </c>
      <c r="P25" s="3"/>
      <c r="Q25" s="15">
        <v>464.60146622342575</v>
      </c>
      <c r="R25" s="15">
        <v>15.62531711997609</v>
      </c>
      <c r="S25" s="15">
        <v>243.20665298282904</v>
      </c>
      <c r="T25" s="15">
        <v>3.9998960298289772</v>
      </c>
      <c r="U25" s="15">
        <v>222.84182172845479</v>
      </c>
      <c r="V25" s="28">
        <v>1.9301496180809408</v>
      </c>
    </row>
    <row r="26" spans="1:22" s="14" customFormat="1" x14ac:dyDescent="0.2">
      <c r="A26" s="13" t="s">
        <v>32</v>
      </c>
      <c r="B26" s="3" t="s">
        <v>2</v>
      </c>
      <c r="C26" s="15">
        <v>6931.1867217448398</v>
      </c>
      <c r="D26" s="15">
        <v>269.09675989100987</v>
      </c>
      <c r="E26" s="16">
        <v>25.757228457719535</v>
      </c>
      <c r="F26" s="3"/>
      <c r="G26" s="30">
        <v>0.11566460469191714</v>
      </c>
      <c r="H26" s="30">
        <v>6.8207785225631382E-3</v>
      </c>
      <c r="I26" s="30">
        <v>1.1223885633822855E-2</v>
      </c>
      <c r="J26" s="30">
        <v>9.4934075972653972E-5</v>
      </c>
      <c r="K26" s="30">
        <v>0.5700036582302197</v>
      </c>
      <c r="L26" s="30">
        <v>2.9656081522770168E-2</v>
      </c>
      <c r="M26" s="30">
        <v>3.7363934769113281E-2</v>
      </c>
      <c r="N26" s="30">
        <v>6.8734793363233533E-4</v>
      </c>
      <c r="O26" s="32">
        <v>0.3535801716031442</v>
      </c>
      <c r="P26" s="3"/>
      <c r="Q26" s="15">
        <v>458.0169055596736</v>
      </c>
      <c r="R26" s="15">
        <v>19.182281741249266</v>
      </c>
      <c r="S26" s="15">
        <v>236.47263375778047</v>
      </c>
      <c r="T26" s="15">
        <v>4.2732439163929632</v>
      </c>
      <c r="U26" s="15">
        <v>225.59606284456319</v>
      </c>
      <c r="V26" s="28">
        <v>1.8975315492343623</v>
      </c>
    </row>
    <row r="27" spans="1:22" s="14" customFormat="1" x14ac:dyDescent="0.2">
      <c r="A27" s="13" t="s">
        <v>33</v>
      </c>
      <c r="B27" s="3" t="s">
        <v>2</v>
      </c>
      <c r="C27" s="15">
        <v>7092.1564756006974</v>
      </c>
      <c r="D27" s="15">
        <v>306.15112100634235</v>
      </c>
      <c r="E27" s="16">
        <v>23.165541423752529</v>
      </c>
      <c r="F27" s="3"/>
      <c r="G27" s="30">
        <v>0.11218089852514221</v>
      </c>
      <c r="H27" s="30">
        <v>6.2901775123538842E-3</v>
      </c>
      <c r="I27" s="30">
        <v>1.1245999537880505E-2</v>
      </c>
      <c r="J27" s="30">
        <v>9.0024086783637477E-5</v>
      </c>
      <c r="K27" s="30">
        <v>0.57030809466032151</v>
      </c>
      <c r="L27" s="30">
        <v>2.7094929465951306E-2</v>
      </c>
      <c r="M27" s="30">
        <v>3.8540913644469883E-2</v>
      </c>
      <c r="N27" s="30">
        <v>6.8573515198204341E-4</v>
      </c>
      <c r="O27" s="32">
        <v>0.37450353201667963</v>
      </c>
      <c r="P27" s="3"/>
      <c r="Q27" s="15">
        <v>458.21377747380978</v>
      </c>
      <c r="R27" s="15">
        <v>17.522728709473306</v>
      </c>
      <c r="S27" s="15">
        <v>243.78250071332798</v>
      </c>
      <c r="T27" s="15">
        <v>4.2585192285961515</v>
      </c>
      <c r="U27" s="15">
        <v>226.03806821916015</v>
      </c>
      <c r="V27" s="28">
        <v>1.7993518928530299</v>
      </c>
    </row>
    <row r="28" spans="1:22" s="14" customFormat="1" x14ac:dyDescent="0.2">
      <c r="A28" s="13" t="s">
        <v>34</v>
      </c>
      <c r="B28" s="3" t="s">
        <v>2</v>
      </c>
      <c r="C28" s="15">
        <v>6651.036992295778</v>
      </c>
      <c r="D28" s="15">
        <v>286.26991111876828</v>
      </c>
      <c r="E28" s="16">
        <v>23.233447644926891</v>
      </c>
      <c r="F28" s="3"/>
      <c r="G28" s="30">
        <v>0.11010030998694638</v>
      </c>
      <c r="H28" s="30">
        <v>5.7917146824383228E-3</v>
      </c>
      <c r="I28" s="30">
        <v>1.149129680884101E-2</v>
      </c>
      <c r="J28" s="30">
        <v>9.6391741945169168E-5</v>
      </c>
      <c r="K28" s="30">
        <v>0.53706967318203669</v>
      </c>
      <c r="L28" s="30">
        <v>2.499815769007762E-2</v>
      </c>
      <c r="M28" s="30">
        <v>3.6420343849507507E-2</v>
      </c>
      <c r="N28" s="30">
        <v>6.1913339619255013E-4</v>
      </c>
      <c r="O28" s="32">
        <v>0.36522694893902796</v>
      </c>
      <c r="P28" s="3"/>
      <c r="Q28" s="15">
        <v>436.4906271630008</v>
      </c>
      <c r="R28" s="15">
        <v>16.516366057701177</v>
      </c>
      <c r="S28" s="15">
        <v>230.6062778703787</v>
      </c>
      <c r="T28" s="15">
        <v>3.8529507146986326</v>
      </c>
      <c r="U28" s="15">
        <v>230.94034050075092</v>
      </c>
      <c r="V28" s="28">
        <v>1.9261578523126686</v>
      </c>
    </row>
    <row r="29" spans="1:22" s="14" customFormat="1" x14ac:dyDescent="0.2">
      <c r="A29" s="13" t="s">
        <v>35</v>
      </c>
      <c r="B29" s="3" t="s">
        <v>2</v>
      </c>
      <c r="C29" s="15">
        <v>6691.2096080589627</v>
      </c>
      <c r="D29" s="15">
        <v>279.02888396037537</v>
      </c>
      <c r="E29" s="16">
        <v>23.980347529215557</v>
      </c>
      <c r="F29" s="3"/>
      <c r="G29" s="30">
        <v>9.3024998106948864E-2</v>
      </c>
      <c r="H29" s="30">
        <v>5.8693910471186665E-3</v>
      </c>
      <c r="I29" s="30">
        <v>1.0752044871840418E-2</v>
      </c>
      <c r="J29" s="30">
        <v>8.7505982098221117E-5</v>
      </c>
      <c r="K29" s="30">
        <v>0.44735911580804921</v>
      </c>
      <c r="L29" s="30">
        <v>2.7715848107000236E-2</v>
      </c>
      <c r="M29" s="30">
        <v>3.5806950543519157E-2</v>
      </c>
      <c r="N29" s="30">
        <v>6.5031346172343815E-4</v>
      </c>
      <c r="O29" s="32">
        <v>0.29314569891746733</v>
      </c>
      <c r="P29" s="3"/>
      <c r="Q29" s="15">
        <v>375.42833569309391</v>
      </c>
      <c r="R29" s="15">
        <v>19.445504407956818</v>
      </c>
      <c r="S29" s="15">
        <v>226.78991329191555</v>
      </c>
      <c r="T29" s="15">
        <v>4.0491219791727948</v>
      </c>
      <c r="U29" s="15">
        <v>216.16276220236333</v>
      </c>
      <c r="V29" s="28">
        <v>1.7498761494968211</v>
      </c>
    </row>
    <row r="30" spans="1:22" s="14" customFormat="1" x14ac:dyDescent="0.2">
      <c r="A30" s="17" t="s">
        <v>36</v>
      </c>
      <c r="B30" s="18" t="s">
        <v>2</v>
      </c>
      <c r="C30" s="19">
        <v>6326.9511728164125</v>
      </c>
      <c r="D30" s="19">
        <v>251.25684870386641</v>
      </c>
      <c r="E30" s="20">
        <v>25.181208812633859</v>
      </c>
      <c r="F30" s="18"/>
      <c r="G30" s="31">
        <v>0.14291380387565489</v>
      </c>
      <c r="H30" s="31">
        <v>6.6762184521895222E-3</v>
      </c>
      <c r="I30" s="31">
        <v>1.1376167709409739E-2</v>
      </c>
      <c r="J30" s="31">
        <v>9.0235179943519279E-5</v>
      </c>
      <c r="K30" s="31">
        <v>0.79619493983451084</v>
      </c>
      <c r="L30" s="31">
        <v>3.6862026636404401E-2</v>
      </c>
      <c r="M30" s="31">
        <v>4.0957967668987613E-2</v>
      </c>
      <c r="N30" s="31">
        <v>6.4386920348788619E-4</v>
      </c>
      <c r="O30" s="33">
        <v>0.33954665684887825</v>
      </c>
      <c r="P30" s="18"/>
      <c r="Q30" s="19">
        <v>594.67990567129732</v>
      </c>
      <c r="R30" s="19">
        <v>20.841904984229952</v>
      </c>
      <c r="S30" s="19">
        <v>258.76816721153381</v>
      </c>
      <c r="T30" s="19">
        <v>3.9897821778253237</v>
      </c>
      <c r="U30" s="19">
        <v>228.63963054687594</v>
      </c>
      <c r="V30" s="29">
        <v>1.8033389798971382</v>
      </c>
    </row>
    <row r="31" spans="1:22" s="14" customFormat="1" x14ac:dyDescent="0.2">
      <c r="A31" s="13" t="s">
        <v>37</v>
      </c>
      <c r="B31" s="3" t="s">
        <v>2</v>
      </c>
      <c r="C31" s="15">
        <v>7415.7498826670389</v>
      </c>
      <c r="D31" s="15">
        <v>229.39308657495482</v>
      </c>
      <c r="E31" s="16">
        <v>32.327695631070917</v>
      </c>
      <c r="F31" s="3"/>
      <c r="G31" s="30">
        <v>0.19593466721017619</v>
      </c>
      <c r="H31" s="30">
        <v>8.9255934257595499E-3</v>
      </c>
      <c r="I31" s="30">
        <v>1.0468551806122489E-2</v>
      </c>
      <c r="J31" s="30">
        <v>1.7816001132457996E-4</v>
      </c>
      <c r="K31" s="30">
        <v>1.0445550616437465</v>
      </c>
      <c r="L31" s="30">
        <v>4.9094850169847937E-2</v>
      </c>
      <c r="M31" s="30">
        <v>3.9069976282235935E-2</v>
      </c>
      <c r="N31" s="30">
        <v>6.7925408294085775E-4</v>
      </c>
      <c r="O31" s="32">
        <v>0.12374833263558586</v>
      </c>
      <c r="P31" s="3"/>
      <c r="Q31" s="15">
        <v>726.1818470364218</v>
      </c>
      <c r="R31" s="15">
        <v>24.386871503478812</v>
      </c>
      <c r="S31" s="15">
        <v>247.06565347458596</v>
      </c>
      <c r="T31" s="15">
        <v>4.2162194386299774</v>
      </c>
      <c r="U31" s="15">
        <v>210.49289455844382</v>
      </c>
      <c r="V31" s="28">
        <v>3.5637040201581929</v>
      </c>
    </row>
    <row r="32" spans="1:22" s="14" customFormat="1" x14ac:dyDescent="0.2">
      <c r="A32" s="13" t="s">
        <v>38</v>
      </c>
      <c r="B32" s="3" t="s">
        <v>2</v>
      </c>
      <c r="C32" s="15">
        <v>7341.0526790390368</v>
      </c>
      <c r="D32" s="15">
        <v>249.67506791310177</v>
      </c>
      <c r="E32" s="16">
        <v>29.402425882563715</v>
      </c>
      <c r="F32" s="3"/>
      <c r="G32" s="30">
        <v>0.23492488944783227</v>
      </c>
      <c r="H32" s="30">
        <v>1.196404914196467E-2</v>
      </c>
      <c r="I32" s="30">
        <v>1.0204785860248845E-2</v>
      </c>
      <c r="J32" s="30">
        <v>1.1581117001050205E-4</v>
      </c>
      <c r="K32" s="30">
        <v>1.4235462266620895</v>
      </c>
      <c r="L32" s="30">
        <v>8.1324636296958477E-2</v>
      </c>
      <c r="M32" s="30">
        <v>4.3854654284888134E-2</v>
      </c>
      <c r="N32" s="30">
        <v>8.6898683890660518E-4</v>
      </c>
      <c r="O32" s="32">
        <v>0.41155700932424089</v>
      </c>
      <c r="P32" s="3"/>
      <c r="Q32" s="15">
        <v>898.84941916130288</v>
      </c>
      <c r="R32" s="15">
        <v>34.077725476291477</v>
      </c>
      <c r="S32" s="15">
        <v>276.68177105435262</v>
      </c>
      <c r="T32" s="15">
        <v>5.3685823749003143</v>
      </c>
      <c r="U32" s="15">
        <v>205.2161410401346</v>
      </c>
      <c r="V32" s="28">
        <v>2.3171557411693464</v>
      </c>
    </row>
    <row r="33" spans="1:22" s="14" customFormat="1" x14ac:dyDescent="0.2">
      <c r="A33" s="13" t="s">
        <v>39</v>
      </c>
      <c r="B33" s="3" t="s">
        <v>2</v>
      </c>
      <c r="C33" s="15">
        <v>5322.8917709245852</v>
      </c>
      <c r="D33" s="15">
        <v>216.7132225398509</v>
      </c>
      <c r="E33" s="16">
        <v>24.561915090094566</v>
      </c>
      <c r="F33" s="3"/>
      <c r="G33" s="30">
        <v>0.14878012005054631</v>
      </c>
      <c r="H33" s="30">
        <v>7.3578130487424523E-3</v>
      </c>
      <c r="I33" s="30">
        <v>1.242271786799517E-2</v>
      </c>
      <c r="J33" s="30">
        <v>2.0517986943756553E-4</v>
      </c>
      <c r="K33" s="30">
        <v>0.84875248352113408</v>
      </c>
      <c r="L33" s="30">
        <v>3.9056454554531307E-2</v>
      </c>
      <c r="M33" s="30">
        <v>4.2366917809361845E-2</v>
      </c>
      <c r="N33" s="30">
        <v>8.7586514260312449E-4</v>
      </c>
      <c r="O33" s="32">
        <v>3.6188014515169536E-2</v>
      </c>
      <c r="P33" s="3"/>
      <c r="Q33" s="15">
        <v>623.96413503934241</v>
      </c>
      <c r="R33" s="15">
        <v>21.455018737821085</v>
      </c>
      <c r="S33" s="15">
        <v>267.48757301794598</v>
      </c>
      <c r="T33" s="15">
        <v>5.4186261097600754</v>
      </c>
      <c r="U33" s="15">
        <v>249.54399300283046</v>
      </c>
      <c r="V33" s="28">
        <v>4.0962557542310467</v>
      </c>
    </row>
    <row r="34" spans="1:22" s="14" customFormat="1" x14ac:dyDescent="0.2">
      <c r="A34" s="13" t="s">
        <v>40</v>
      </c>
      <c r="B34" s="3" t="s">
        <v>2</v>
      </c>
      <c r="C34" s="15">
        <v>6197.2639715440864</v>
      </c>
      <c r="D34" s="15">
        <v>274.45903898189448</v>
      </c>
      <c r="E34" s="16">
        <v>22.579923017047758</v>
      </c>
      <c r="F34" s="3"/>
      <c r="G34" s="30">
        <v>0.16614679154186854</v>
      </c>
      <c r="H34" s="30">
        <v>7.1543900990800689E-3</v>
      </c>
      <c r="I34" s="30">
        <v>1.2100763666160797E-2</v>
      </c>
      <c r="J34" s="30">
        <v>1.9463648395880111E-4</v>
      </c>
      <c r="K34" s="30">
        <v>0.9235070496026454</v>
      </c>
      <c r="L34" s="30">
        <v>3.4502653845790876E-2</v>
      </c>
      <c r="M34" s="30">
        <v>4.1274343689883919E-2</v>
      </c>
      <c r="N34" s="30">
        <v>6.7504833622663619E-4</v>
      </c>
      <c r="O34" s="32">
        <v>4.0003906955217002E-2</v>
      </c>
      <c r="P34" s="3"/>
      <c r="Q34" s="15">
        <v>664.21293414283923</v>
      </c>
      <c r="R34" s="15">
        <v>18.218898984046653</v>
      </c>
      <c r="S34" s="15">
        <v>260.72711374459385</v>
      </c>
      <c r="T34" s="15">
        <v>4.1815204452269557</v>
      </c>
      <c r="U34" s="15">
        <v>243.11540674493492</v>
      </c>
      <c r="V34" s="28">
        <v>3.8870013832849901</v>
      </c>
    </row>
    <row r="35" spans="1:22" s="14" customFormat="1" x14ac:dyDescent="0.2">
      <c r="A35" s="13" t="s">
        <v>41</v>
      </c>
      <c r="B35" s="3" t="s">
        <v>2</v>
      </c>
      <c r="C35" s="15">
        <v>5142.9985908194903</v>
      </c>
      <c r="D35" s="15">
        <v>262.69459809312343</v>
      </c>
      <c r="E35" s="16">
        <v>19.577862004594145</v>
      </c>
      <c r="F35" s="3"/>
      <c r="G35" s="30">
        <v>0.14293413285738157</v>
      </c>
      <c r="H35" s="30">
        <v>6.8836648189875629E-3</v>
      </c>
      <c r="I35" s="30">
        <v>1.2356960342670248E-2</v>
      </c>
      <c r="J35" s="30">
        <v>1.9971712889135424E-4</v>
      </c>
      <c r="K35" s="30">
        <v>0.78606162511033939</v>
      </c>
      <c r="L35" s="30">
        <v>3.5711323532062092E-2</v>
      </c>
      <c r="M35" s="30">
        <v>4.0568128039035548E-2</v>
      </c>
      <c r="N35" s="30">
        <v>6.9860230798644677E-4</v>
      </c>
      <c r="O35" s="32">
        <v>2.4238797944776502E-3</v>
      </c>
      <c r="P35" s="3"/>
      <c r="Q35" s="15">
        <v>588.93535705955503</v>
      </c>
      <c r="R35" s="15">
        <v>20.305977270354497</v>
      </c>
      <c r="S35" s="15">
        <v>256.35352753554236</v>
      </c>
      <c r="T35" s="15">
        <v>4.3301181646259987</v>
      </c>
      <c r="U35" s="15">
        <v>248.23115276096496</v>
      </c>
      <c r="V35" s="28">
        <v>3.9874553959846355</v>
      </c>
    </row>
    <row r="36" spans="1:22" s="14" customFormat="1" x14ac:dyDescent="0.2">
      <c r="A36" s="13" t="s">
        <v>42</v>
      </c>
      <c r="B36" s="3" t="s">
        <v>2</v>
      </c>
      <c r="C36" s="15">
        <v>6617.1601369714872</v>
      </c>
      <c r="D36" s="15">
        <v>232.82399441586497</v>
      </c>
      <c r="E36" s="16">
        <v>28.421298043500038</v>
      </c>
      <c r="F36" s="3"/>
      <c r="G36" s="30">
        <v>0.1789763678309067</v>
      </c>
      <c r="H36" s="30">
        <v>9.7346423400407299E-3</v>
      </c>
      <c r="I36" s="30">
        <v>1.155599347733873E-2</v>
      </c>
      <c r="J36" s="30">
        <v>2.0914505172511553E-4</v>
      </c>
      <c r="K36" s="30">
        <v>0.99198599140162858</v>
      </c>
      <c r="L36" s="30">
        <v>5.3359681968008207E-2</v>
      </c>
      <c r="M36" s="30">
        <v>4.0796166108038885E-2</v>
      </c>
      <c r="N36" s="30">
        <v>9.3019678145628748E-4</v>
      </c>
      <c r="O36" s="32">
        <v>0.21657515919133727</v>
      </c>
      <c r="P36" s="3"/>
      <c r="Q36" s="15">
        <v>699.73308291493879</v>
      </c>
      <c r="R36" s="15">
        <v>27.203407515250145</v>
      </c>
      <c r="S36" s="15">
        <v>257.76608933656928</v>
      </c>
      <c r="T36" s="15">
        <v>5.7630722535134478</v>
      </c>
      <c r="U36" s="15">
        <v>232.23310695955243</v>
      </c>
      <c r="V36" s="28">
        <v>4.1789951135434551</v>
      </c>
    </row>
    <row r="37" spans="1:22" s="14" customFormat="1" x14ac:dyDescent="0.2">
      <c r="A37" s="13" t="s">
        <v>43</v>
      </c>
      <c r="B37" s="3" t="s">
        <v>2</v>
      </c>
      <c r="C37" s="15">
        <v>6056.7215114309402</v>
      </c>
      <c r="D37" s="15">
        <v>250.3385415953035</v>
      </c>
      <c r="E37" s="16">
        <v>24.19412317749385</v>
      </c>
      <c r="F37" s="3"/>
      <c r="G37" s="30">
        <v>0.1080452037306283</v>
      </c>
      <c r="H37" s="30">
        <v>5.0376159409327489E-3</v>
      </c>
      <c r="I37" s="30">
        <v>1.1293719754943877E-2</v>
      </c>
      <c r="J37" s="30">
        <v>2.0604689906327398E-4</v>
      </c>
      <c r="K37" s="30">
        <v>0.55677850317297206</v>
      </c>
      <c r="L37" s="30">
        <v>2.4738348664069112E-2</v>
      </c>
      <c r="M37" s="30">
        <v>3.7997987709548785E-2</v>
      </c>
      <c r="N37" s="30">
        <v>7.01698881018427E-4</v>
      </c>
      <c r="O37" s="32">
        <v>5.5981823699863403E-2</v>
      </c>
      <c r="P37" s="3"/>
      <c r="Q37" s="15">
        <v>449.4274498777861</v>
      </c>
      <c r="R37" s="15">
        <v>16.138073091819038</v>
      </c>
      <c r="S37" s="15">
        <v>240.41157852720372</v>
      </c>
      <c r="T37" s="15">
        <v>4.3597853118948651</v>
      </c>
      <c r="U37" s="15">
        <v>226.99185114611643</v>
      </c>
      <c r="V37" s="28">
        <v>4.1181576660171491</v>
      </c>
    </row>
    <row r="38" spans="1:22" s="14" customFormat="1" x14ac:dyDescent="0.2">
      <c r="A38" s="13" t="s">
        <v>44</v>
      </c>
      <c r="B38" s="3" t="s">
        <v>2</v>
      </c>
      <c r="C38" s="15">
        <v>5836.7316511487297</v>
      </c>
      <c r="D38" s="15">
        <v>251.16025048109611</v>
      </c>
      <c r="E38" s="16">
        <v>23.239074017359442</v>
      </c>
      <c r="F38" s="3"/>
      <c r="G38" s="30">
        <v>0.16630064212158333</v>
      </c>
      <c r="H38" s="30">
        <v>7.3881255864878944E-3</v>
      </c>
      <c r="I38" s="30">
        <v>1.1736499419696719E-2</v>
      </c>
      <c r="J38" s="30">
        <v>2.1520745669494946E-4</v>
      </c>
      <c r="K38" s="30">
        <v>0.92579143566896549</v>
      </c>
      <c r="L38" s="30">
        <v>4.0217181621673967E-2</v>
      </c>
      <c r="M38" s="30">
        <v>4.0579232393798223E-2</v>
      </c>
      <c r="N38" s="30">
        <v>7.8698766138789763E-4</v>
      </c>
      <c r="O38" s="32">
        <v>0.3220927713750979</v>
      </c>
      <c r="P38" s="3"/>
      <c r="Q38" s="15">
        <v>665.41810291840534</v>
      </c>
      <c r="R38" s="15">
        <v>21.209534995867607</v>
      </c>
      <c r="S38" s="15">
        <v>256.42231965606817</v>
      </c>
      <c r="T38" s="15">
        <v>4.8773740446845268</v>
      </c>
      <c r="U38" s="15">
        <v>235.83953297719785</v>
      </c>
      <c r="V38" s="28">
        <v>4.2993627987177279</v>
      </c>
    </row>
    <row r="39" spans="1:22" s="14" customFormat="1" x14ac:dyDescent="0.2">
      <c r="A39" s="13" t="s">
        <v>45</v>
      </c>
      <c r="B39" s="3" t="s">
        <v>2</v>
      </c>
      <c r="C39" s="15">
        <v>5725.4634974907913</v>
      </c>
      <c r="D39" s="15">
        <v>273.76142581994736</v>
      </c>
      <c r="E39" s="16">
        <v>20.914062236278763</v>
      </c>
      <c r="F39" s="3"/>
      <c r="G39" s="30">
        <v>0.16509403102306383</v>
      </c>
      <c r="H39" s="30">
        <v>7.5124391206656252E-3</v>
      </c>
      <c r="I39" s="30">
        <v>1.1720241036264302E-2</v>
      </c>
      <c r="J39" s="30">
        <v>2.2887685659105667E-4</v>
      </c>
      <c r="K39" s="30">
        <v>0.93935612337727004</v>
      </c>
      <c r="L39" s="30">
        <v>4.6821759810379414E-2</v>
      </c>
      <c r="M39" s="30">
        <v>4.1431102613780024E-2</v>
      </c>
      <c r="N39" s="30">
        <v>8.1920712667159148E-4</v>
      </c>
      <c r="O39" s="32">
        <v>0.32996817672422302</v>
      </c>
      <c r="P39" s="3"/>
      <c r="Q39" s="15">
        <v>672.54508079351251</v>
      </c>
      <c r="R39" s="15">
        <v>24.518598332313537</v>
      </c>
      <c r="S39" s="15">
        <v>261.69751784458543</v>
      </c>
      <c r="T39" s="15">
        <v>5.0728259851098665</v>
      </c>
      <c r="U39" s="15">
        <v>235.51472429435469</v>
      </c>
      <c r="V39" s="28">
        <v>4.5725202608754705</v>
      </c>
    </row>
    <row r="40" spans="1:22" s="14" customFormat="1" x14ac:dyDescent="0.2">
      <c r="A40" s="13" t="s">
        <v>46</v>
      </c>
      <c r="B40" s="3" t="s">
        <v>2</v>
      </c>
      <c r="C40" s="15">
        <v>6237.4141796257445</v>
      </c>
      <c r="D40" s="15">
        <v>283.7732606845787</v>
      </c>
      <c r="E40" s="16">
        <v>21.980274549400875</v>
      </c>
      <c r="F40" s="3"/>
      <c r="G40" s="30">
        <v>0.16914958170701663</v>
      </c>
      <c r="H40" s="30">
        <v>8.9012051796880012E-3</v>
      </c>
      <c r="I40" s="30">
        <v>1.1835238696571252E-2</v>
      </c>
      <c r="J40" s="30">
        <v>1.9344009984890664E-4</v>
      </c>
      <c r="K40" s="30">
        <v>0.9748724752738116</v>
      </c>
      <c r="L40" s="30">
        <v>5.0762561464065971E-2</v>
      </c>
      <c r="M40" s="30">
        <v>4.220600772564672E-2</v>
      </c>
      <c r="N40" s="30">
        <v>6.6746220652962344E-4</v>
      </c>
      <c r="O40" s="32">
        <v>4.9726942680193724E-2</v>
      </c>
      <c r="P40" s="3"/>
      <c r="Q40" s="15">
        <v>690.97205339571724</v>
      </c>
      <c r="R40" s="15">
        <v>26.103860913193742</v>
      </c>
      <c r="S40" s="15">
        <v>266.49236384578523</v>
      </c>
      <c r="T40" s="15">
        <v>4.1309980087569631</v>
      </c>
      <c r="U40" s="15">
        <v>237.81202624744</v>
      </c>
      <c r="V40" s="28">
        <v>3.8641226654150018</v>
      </c>
    </row>
    <row r="41" spans="1:22" s="14" customFormat="1" x14ac:dyDescent="0.2">
      <c r="A41" s="13" t="s">
        <v>47</v>
      </c>
      <c r="B41" s="3" t="s">
        <v>2</v>
      </c>
      <c r="C41" s="15">
        <v>6056.2780789681674</v>
      </c>
      <c r="D41" s="15">
        <v>296.09907391866392</v>
      </c>
      <c r="E41" s="16">
        <v>20.453552923410289</v>
      </c>
      <c r="F41" s="3"/>
      <c r="G41" s="30">
        <v>0.19260998121239753</v>
      </c>
      <c r="H41" s="30">
        <v>8.7889650572772638E-3</v>
      </c>
      <c r="I41" s="30">
        <v>1.2387889325134762E-2</v>
      </c>
      <c r="J41" s="30">
        <v>1.958042565267354E-4</v>
      </c>
      <c r="K41" s="30">
        <v>1.1527577510382614</v>
      </c>
      <c r="L41" s="30">
        <v>5.9053414432710165E-2</v>
      </c>
      <c r="M41" s="30">
        <v>4.3458551218963817E-2</v>
      </c>
      <c r="N41" s="30">
        <v>8.4984251195676253E-4</v>
      </c>
      <c r="O41" s="32">
        <v>0.40131837120121039</v>
      </c>
      <c r="P41" s="3"/>
      <c r="Q41" s="15">
        <v>778.54464651104547</v>
      </c>
      <c r="R41" s="15">
        <v>27.858529965916858</v>
      </c>
      <c r="S41" s="15">
        <v>274.23513827718216</v>
      </c>
      <c r="T41" s="15">
        <v>5.2523558159000077</v>
      </c>
      <c r="U41" s="15">
        <v>248.84865640133393</v>
      </c>
      <c r="V41" s="28">
        <v>3.9092134506790388</v>
      </c>
    </row>
    <row r="42" spans="1:22" s="14" customFormat="1" x14ac:dyDescent="0.2">
      <c r="A42" s="13" t="s">
        <v>48</v>
      </c>
      <c r="B42" s="3" t="s">
        <v>2</v>
      </c>
      <c r="C42" s="15">
        <v>4897.6264616392518</v>
      </c>
      <c r="D42" s="15">
        <v>250.91597883722756</v>
      </c>
      <c r="E42" s="16">
        <v>19.518989919794645</v>
      </c>
      <c r="F42" s="3"/>
      <c r="G42" s="30">
        <v>0.14352447279458516</v>
      </c>
      <c r="H42" s="30">
        <v>6.2441453815056756E-3</v>
      </c>
      <c r="I42" s="30">
        <v>1.2002529189256596E-2</v>
      </c>
      <c r="J42" s="30">
        <v>1.9100419858060705E-4</v>
      </c>
      <c r="K42" s="30">
        <v>0.79825319857738974</v>
      </c>
      <c r="L42" s="30">
        <v>3.4597021873783655E-2</v>
      </c>
      <c r="M42" s="30">
        <v>4.0871991753953341E-2</v>
      </c>
      <c r="N42" s="30">
        <v>7.8541155862743225E-4</v>
      </c>
      <c r="O42" s="32">
        <v>0.1100556389776908</v>
      </c>
      <c r="P42" s="3"/>
      <c r="Q42" s="15">
        <v>595.8427663913219</v>
      </c>
      <c r="R42" s="15">
        <v>19.539397891683965</v>
      </c>
      <c r="S42" s="15">
        <v>258.23571608044779</v>
      </c>
      <c r="T42" s="15">
        <v>4.8662739804175903</v>
      </c>
      <c r="U42" s="15">
        <v>241.15351310805602</v>
      </c>
      <c r="V42" s="28">
        <v>3.8148328441585808</v>
      </c>
    </row>
    <row r="43" spans="1:22" s="14" customFormat="1" x14ac:dyDescent="0.2">
      <c r="A43" s="13" t="s">
        <v>49</v>
      </c>
      <c r="B43" s="3" t="s">
        <v>2</v>
      </c>
      <c r="C43" s="15">
        <v>5765.7752943839105</v>
      </c>
      <c r="D43" s="15">
        <v>287.82414266100841</v>
      </c>
      <c r="E43" s="16">
        <v>20.032285134519402</v>
      </c>
      <c r="F43" s="3"/>
      <c r="G43" s="30">
        <v>9.0471388930627353E-2</v>
      </c>
      <c r="H43" s="30">
        <v>5.0733608967358634E-3</v>
      </c>
      <c r="I43" s="30">
        <v>1.2202012978206873E-2</v>
      </c>
      <c r="J43" s="30">
        <v>2.0274966926820946E-4</v>
      </c>
      <c r="K43" s="30">
        <v>0.45788626965695195</v>
      </c>
      <c r="L43" s="30">
        <v>2.3692051034220282E-2</v>
      </c>
      <c r="M43" s="30">
        <v>3.6804991011220423E-2</v>
      </c>
      <c r="N43" s="30">
        <v>7.7371580873035104E-4</v>
      </c>
      <c r="O43" s="32">
        <v>5.3699312225452725E-2</v>
      </c>
      <c r="P43" s="3"/>
      <c r="Q43" s="15">
        <v>382.78684692435979</v>
      </c>
      <c r="R43" s="15">
        <v>16.503001982707669</v>
      </c>
      <c r="S43" s="15">
        <v>232.99829470051552</v>
      </c>
      <c r="T43" s="15">
        <v>4.8122821834576719</v>
      </c>
      <c r="U43" s="15">
        <v>245.13731201083777</v>
      </c>
      <c r="V43" s="28">
        <v>4.0486212933395151</v>
      </c>
    </row>
    <row r="44" spans="1:22" s="14" customFormat="1" x14ac:dyDescent="0.2">
      <c r="A44" s="13" t="s">
        <v>50</v>
      </c>
      <c r="B44" s="3" t="s">
        <v>2</v>
      </c>
      <c r="C44" s="15">
        <v>5578.8288818942228</v>
      </c>
      <c r="D44" s="15">
        <v>276.91208732742115</v>
      </c>
      <c r="E44" s="16">
        <v>20.146570472013416</v>
      </c>
      <c r="F44" s="3"/>
      <c r="G44" s="30">
        <v>9.911955657363597E-2</v>
      </c>
      <c r="H44" s="30">
        <v>5.6919337907458036E-3</v>
      </c>
      <c r="I44" s="30">
        <v>1.254323098844135E-2</v>
      </c>
      <c r="J44" s="30">
        <v>2.1449848044213037E-4</v>
      </c>
      <c r="K44" s="30">
        <v>0.51842482169325654</v>
      </c>
      <c r="L44" s="30">
        <v>2.5643943903300038E-2</v>
      </c>
      <c r="M44" s="30">
        <v>3.8263419944104315E-2</v>
      </c>
      <c r="N44" s="30">
        <v>9.2116061368579649E-4</v>
      </c>
      <c r="O44" s="32">
        <v>6.4200838394601153E-2</v>
      </c>
      <c r="P44" s="3"/>
      <c r="Q44" s="15">
        <v>424.09858964199202</v>
      </c>
      <c r="R44" s="15">
        <v>17.150739046650312</v>
      </c>
      <c r="S44" s="15">
        <v>242.05981619539119</v>
      </c>
      <c r="T44" s="15">
        <v>5.7208347692447035</v>
      </c>
      <c r="U44" s="15">
        <v>251.9498000927606</v>
      </c>
      <c r="V44" s="28">
        <v>4.2817848612022065</v>
      </c>
    </row>
    <row r="45" spans="1:22" s="14" customFormat="1" x14ac:dyDescent="0.2">
      <c r="A45" s="13" t="s">
        <v>51</v>
      </c>
      <c r="B45" s="3" t="s">
        <v>2</v>
      </c>
      <c r="C45" s="15">
        <v>6404.93426609786</v>
      </c>
      <c r="D45" s="15">
        <v>246.79992867665877</v>
      </c>
      <c r="E45" s="16">
        <v>25.951929161572767</v>
      </c>
      <c r="F45" s="3"/>
      <c r="G45" s="30">
        <v>0.23134765576403268</v>
      </c>
      <c r="H45" s="30">
        <v>9.4215518308324604E-3</v>
      </c>
      <c r="I45" s="30">
        <v>1.1337534258105148E-2</v>
      </c>
      <c r="J45" s="30">
        <v>1.6537885021676804E-4</v>
      </c>
      <c r="K45" s="30">
        <v>1.2513722974969606</v>
      </c>
      <c r="L45" s="30">
        <v>4.8348147206562692E-2</v>
      </c>
      <c r="M45" s="30">
        <v>4.0235490688770477E-2</v>
      </c>
      <c r="N45" s="30">
        <v>8.8158988472459687E-4</v>
      </c>
      <c r="O45" s="32">
        <v>0.22920969365975119</v>
      </c>
      <c r="P45" s="3"/>
      <c r="Q45" s="15">
        <v>824.02390241708576</v>
      </c>
      <c r="R45" s="15">
        <v>21.812516554647644</v>
      </c>
      <c r="S45" s="15">
        <v>254.29247945660305</v>
      </c>
      <c r="T45" s="15">
        <v>5.4650013989056552</v>
      </c>
      <c r="U45" s="15">
        <v>227.86753102442546</v>
      </c>
      <c r="V45" s="28">
        <v>3.305202249080943</v>
      </c>
    </row>
    <row r="46" spans="1:22" s="14" customFormat="1" x14ac:dyDescent="0.2">
      <c r="A46" s="13" t="s">
        <v>52</v>
      </c>
      <c r="B46" s="3" t="s">
        <v>2</v>
      </c>
      <c r="C46" s="15">
        <v>5649.8518182539055</v>
      </c>
      <c r="D46" s="15">
        <v>292.46788800928289</v>
      </c>
      <c r="E46" s="16">
        <v>19.317853514484227</v>
      </c>
      <c r="F46" s="3"/>
      <c r="G46" s="30">
        <v>0.13291796995718139</v>
      </c>
      <c r="H46" s="30">
        <v>6.447276519818408E-3</v>
      </c>
      <c r="I46" s="30">
        <v>1.2458309974451288E-2</v>
      </c>
      <c r="J46" s="30">
        <v>1.9764852405926769E-4</v>
      </c>
      <c r="K46" s="30">
        <v>0.68704122529847433</v>
      </c>
      <c r="L46" s="30">
        <v>2.9662808247422078E-2</v>
      </c>
      <c r="M46" s="30">
        <v>3.8731834504121224E-2</v>
      </c>
      <c r="N46" s="30">
        <v>8.9975796716454252E-4</v>
      </c>
      <c r="O46" s="32">
        <v>7.6861880965478607E-2</v>
      </c>
      <c r="P46" s="3"/>
      <c r="Q46" s="15">
        <v>531.0212116691489</v>
      </c>
      <c r="R46" s="15">
        <v>17.856868162514424</v>
      </c>
      <c r="S46" s="15">
        <v>244.96747263565231</v>
      </c>
      <c r="T46" s="15">
        <v>5.5855030722304937</v>
      </c>
      <c r="U46" s="15">
        <v>250.25454910469051</v>
      </c>
      <c r="V46" s="28">
        <v>3.9457596144873173</v>
      </c>
    </row>
    <row r="47" spans="1:22" s="14" customFormat="1" x14ac:dyDescent="0.2">
      <c r="A47" s="13" t="s">
        <v>53</v>
      </c>
      <c r="B47" s="3" t="s">
        <v>2</v>
      </c>
      <c r="C47" s="15">
        <v>5091.9476238539928</v>
      </c>
      <c r="D47" s="15">
        <v>254.99975317289065</v>
      </c>
      <c r="E47" s="16">
        <v>19.968441382771207</v>
      </c>
      <c r="F47" s="3"/>
      <c r="G47" s="30">
        <v>0.12104581277066914</v>
      </c>
      <c r="H47" s="30">
        <v>5.9647924041114284E-3</v>
      </c>
      <c r="I47" s="30">
        <v>1.2662257645489779E-2</v>
      </c>
      <c r="J47" s="30">
        <v>1.9773191829343425E-4</v>
      </c>
      <c r="K47" s="30">
        <v>0.6360709156453106</v>
      </c>
      <c r="L47" s="30">
        <v>2.7378317525048664E-2</v>
      </c>
      <c r="M47" s="30">
        <v>3.8105614240797225E-2</v>
      </c>
      <c r="N47" s="30">
        <v>8.3041612171739587E-4</v>
      </c>
      <c r="O47" s="32">
        <v>0.24429754454339977</v>
      </c>
      <c r="P47" s="3"/>
      <c r="Q47" s="15">
        <v>499.87062416871987</v>
      </c>
      <c r="R47" s="15">
        <v>16.995010012831802</v>
      </c>
      <c r="S47" s="15">
        <v>241.0799509507959</v>
      </c>
      <c r="T47" s="15">
        <v>5.1583497864871148</v>
      </c>
      <c r="U47" s="15">
        <v>254.3256518213924</v>
      </c>
      <c r="V47" s="28">
        <v>3.9466294551647625</v>
      </c>
    </row>
    <row r="48" spans="1:22" s="14" customFormat="1" x14ac:dyDescent="0.2">
      <c r="A48" s="13" t="s">
        <v>54</v>
      </c>
      <c r="B48" s="3" t="s">
        <v>2</v>
      </c>
      <c r="C48" s="15">
        <v>6786.6870615042517</v>
      </c>
      <c r="D48" s="15">
        <v>272.21690004892145</v>
      </c>
      <c r="E48" s="16">
        <v>24.93117459013229</v>
      </c>
      <c r="F48" s="3"/>
      <c r="G48" s="30">
        <v>0.28999481695687579</v>
      </c>
      <c r="H48" s="30">
        <v>1.0817561399788896E-2</v>
      </c>
      <c r="I48" s="30">
        <v>1.1496005757800045E-2</v>
      </c>
      <c r="J48" s="30">
        <v>2.0894463363271777E-4</v>
      </c>
      <c r="K48" s="30">
        <v>1.7848882736009128</v>
      </c>
      <c r="L48" s="30">
        <v>7.093297992590622E-2</v>
      </c>
      <c r="M48" s="30">
        <v>4.4724643697566902E-2</v>
      </c>
      <c r="N48" s="30">
        <v>1.0606878744641426E-3</v>
      </c>
      <c r="O48" s="32">
        <v>0.46848233920840088</v>
      </c>
      <c r="P48" s="3"/>
      <c r="Q48" s="15">
        <v>1039.9631978225893</v>
      </c>
      <c r="R48" s="15">
        <v>25.872156785015886</v>
      </c>
      <c r="S48" s="15">
        <v>282.05222782174781</v>
      </c>
      <c r="T48" s="15">
        <v>6.5466863520492034</v>
      </c>
      <c r="U48" s="15">
        <v>231.03443733640958</v>
      </c>
      <c r="V48" s="28">
        <v>4.17523809636275</v>
      </c>
    </row>
    <row r="49" spans="1:22" s="14" customFormat="1" x14ac:dyDescent="0.2">
      <c r="A49" s="13" t="s">
        <v>55</v>
      </c>
      <c r="B49" s="3" t="s">
        <v>2</v>
      </c>
      <c r="C49" s="15">
        <v>5984.748454755214</v>
      </c>
      <c r="D49" s="15">
        <v>264.82771295482712</v>
      </c>
      <c r="E49" s="16">
        <v>22.598648713837818</v>
      </c>
      <c r="F49" s="3"/>
      <c r="G49" s="30">
        <v>0.25960588078245994</v>
      </c>
      <c r="H49" s="30">
        <v>1.0255854501616875E-2</v>
      </c>
      <c r="I49" s="30">
        <v>1.3170794212921628E-2</v>
      </c>
      <c r="J49" s="30">
        <v>2.1550651560327296E-4</v>
      </c>
      <c r="K49" s="30">
        <v>1.5032610298651834</v>
      </c>
      <c r="L49" s="30">
        <v>5.1097543091177811E-2</v>
      </c>
      <c r="M49" s="30">
        <v>4.3577925589762707E-2</v>
      </c>
      <c r="N49" s="30">
        <v>1.0139162753738233E-3</v>
      </c>
      <c r="O49" s="32">
        <v>0.14718389128591022</v>
      </c>
      <c r="P49" s="3"/>
      <c r="Q49" s="15">
        <v>931.70969570397301</v>
      </c>
      <c r="R49" s="15">
        <v>20.736077049552271</v>
      </c>
      <c r="S49" s="15">
        <v>274.97258263552442</v>
      </c>
      <c r="T49" s="15">
        <v>6.2649474036226174</v>
      </c>
      <c r="U49" s="15">
        <v>264.4732377305358</v>
      </c>
      <c r="V49" s="28">
        <v>4.2992424767369357</v>
      </c>
    </row>
    <row r="50" spans="1:22" s="14" customFormat="1" x14ac:dyDescent="0.2">
      <c r="A50" s="13" t="s">
        <v>56</v>
      </c>
      <c r="B50" s="3" t="s">
        <v>2</v>
      </c>
      <c r="C50" s="15">
        <v>9070.5853295959878</v>
      </c>
      <c r="D50" s="15">
        <v>273.22864713678683</v>
      </c>
      <c r="E50" s="16">
        <v>33.197782972789703</v>
      </c>
      <c r="F50" s="3"/>
      <c r="G50" s="30">
        <v>0.26870954453804508</v>
      </c>
      <c r="H50" s="30">
        <v>9.508503607607955E-3</v>
      </c>
      <c r="I50" s="30">
        <v>1.0574656688937251E-2</v>
      </c>
      <c r="J50" s="30">
        <v>1.7251430616463867E-4</v>
      </c>
      <c r="K50" s="30">
        <v>1.5917343506420676</v>
      </c>
      <c r="L50" s="30">
        <v>5.680825127630211E-2</v>
      </c>
      <c r="M50" s="30">
        <v>4.3636913928316451E-2</v>
      </c>
      <c r="N50" s="30">
        <v>1.00248291555669E-3</v>
      </c>
      <c r="O50" s="32">
        <v>0.3414581083300729</v>
      </c>
      <c r="P50" s="3"/>
      <c r="Q50" s="15">
        <v>966.9769864035552</v>
      </c>
      <c r="R50" s="15">
        <v>22.265902584205538</v>
      </c>
      <c r="S50" s="15">
        <v>275.33695649405814</v>
      </c>
      <c r="T50" s="15">
        <v>6.1939958545129983</v>
      </c>
      <c r="U50" s="15">
        <v>212.6151808297825</v>
      </c>
      <c r="V50" s="28">
        <v>3.4504116396287965</v>
      </c>
    </row>
    <row r="51" spans="1:22" s="14" customFormat="1" x14ac:dyDescent="0.2">
      <c r="A51" s="13" t="s">
        <v>57</v>
      </c>
      <c r="B51" s="3" t="s">
        <v>2</v>
      </c>
      <c r="C51" s="15">
        <v>8341.8677865844802</v>
      </c>
      <c r="D51" s="15">
        <v>244.88695284477564</v>
      </c>
      <c r="E51" s="16">
        <v>34.06415772534875</v>
      </c>
      <c r="F51" s="3"/>
      <c r="G51" s="30">
        <v>0.20777731755922479</v>
      </c>
      <c r="H51" s="30">
        <v>9.2447729291956823E-3</v>
      </c>
      <c r="I51" s="30">
        <v>1.062295924954733E-2</v>
      </c>
      <c r="J51" s="30">
        <v>1.7963157979319222E-4</v>
      </c>
      <c r="K51" s="30">
        <v>1.1403940487072668</v>
      </c>
      <c r="L51" s="30">
        <v>5.0288625524953418E-2</v>
      </c>
      <c r="M51" s="30">
        <v>4.0964064239531438E-2</v>
      </c>
      <c r="N51" s="30">
        <v>9.7972593494608158E-4</v>
      </c>
      <c r="O51" s="32">
        <v>0.24801445685401188</v>
      </c>
      <c r="P51" s="3"/>
      <c r="Q51" s="15">
        <v>772.69629587545933</v>
      </c>
      <c r="R51" s="15">
        <v>23.862242366538823</v>
      </c>
      <c r="S51" s="15">
        <v>258.8059217654648</v>
      </c>
      <c r="T51" s="15">
        <v>6.0687920895320753</v>
      </c>
      <c r="U51" s="15">
        <v>213.58124409816588</v>
      </c>
      <c r="V51" s="28">
        <v>3.5925905750272364</v>
      </c>
    </row>
    <row r="52" spans="1:22" s="14" customFormat="1" x14ac:dyDescent="0.2">
      <c r="A52" s="13" t="s">
        <v>58</v>
      </c>
      <c r="B52" s="3" t="s">
        <v>2</v>
      </c>
      <c r="C52" s="15">
        <v>7105.376560959171</v>
      </c>
      <c r="D52" s="15">
        <v>264.00980588579631</v>
      </c>
      <c r="E52" s="16">
        <v>26.913305500602391</v>
      </c>
      <c r="F52" s="3"/>
      <c r="G52" s="30">
        <v>0.16236229534660032</v>
      </c>
      <c r="H52" s="30">
        <v>8.7996791708046546E-3</v>
      </c>
      <c r="I52" s="30">
        <v>1.0703848986159782E-2</v>
      </c>
      <c r="J52" s="30">
        <v>1.4556595683924903E-4</v>
      </c>
      <c r="K52" s="30">
        <v>0.83467369708777261</v>
      </c>
      <c r="L52" s="30">
        <v>5.1508079148788181E-2</v>
      </c>
      <c r="M52" s="30">
        <v>3.7665079013151477E-2</v>
      </c>
      <c r="N52" s="30">
        <v>8.7097031793978126E-4</v>
      </c>
      <c r="O52" s="32">
        <v>0.3058619652958196</v>
      </c>
      <c r="P52" s="3"/>
      <c r="Q52" s="15">
        <v>616.20210584742745</v>
      </c>
      <c r="R52" s="15">
        <v>28.50974558972645</v>
      </c>
      <c r="S52" s="15">
        <v>238.34374064483015</v>
      </c>
      <c r="T52" s="15">
        <v>5.4123663706756071</v>
      </c>
      <c r="U52" s="15">
        <v>215.19895561882754</v>
      </c>
      <c r="V52" s="28">
        <v>2.9110528960446591</v>
      </c>
    </row>
    <row r="53" spans="1:22" s="14" customFormat="1" x14ac:dyDescent="0.2">
      <c r="A53" s="13" t="s">
        <v>59</v>
      </c>
      <c r="B53" s="3" t="s">
        <v>2</v>
      </c>
      <c r="C53" s="15">
        <v>4878.583266444889</v>
      </c>
      <c r="D53" s="15">
        <v>278.65878745693715</v>
      </c>
      <c r="E53" s="16">
        <v>17.507372765693983</v>
      </c>
      <c r="F53" s="3"/>
      <c r="G53" s="30">
        <v>0.1358189928867532</v>
      </c>
      <c r="H53" s="30">
        <v>5.9169531264962986E-3</v>
      </c>
      <c r="I53" s="30">
        <v>1.2581172054534727E-2</v>
      </c>
      <c r="J53" s="30">
        <v>2.0407032125149393E-4</v>
      </c>
      <c r="K53" s="30">
        <v>0.71539124330191273</v>
      </c>
      <c r="L53" s="30">
        <v>3.0888214152115307E-2</v>
      </c>
      <c r="M53" s="30">
        <v>3.8979764209903275E-2</v>
      </c>
      <c r="N53" s="30">
        <v>9.4443875824163335E-4</v>
      </c>
      <c r="O53" s="32">
        <v>0.30047605087354851</v>
      </c>
      <c r="P53" s="3"/>
      <c r="Q53" s="15">
        <v>547.9425138908075</v>
      </c>
      <c r="R53" s="15">
        <v>18.287304046876375</v>
      </c>
      <c r="S53" s="15">
        <v>246.50595139285335</v>
      </c>
      <c r="T53" s="15">
        <v>5.8613403856232962</v>
      </c>
      <c r="U53" s="15">
        <v>252.70715948508874</v>
      </c>
      <c r="V53" s="28">
        <v>4.0734669538208621</v>
      </c>
    </row>
    <row r="54" spans="1:22" s="14" customFormat="1" x14ac:dyDescent="0.2">
      <c r="A54" s="13" t="s">
        <v>60</v>
      </c>
      <c r="B54" s="3" t="s">
        <v>2</v>
      </c>
      <c r="C54" s="15">
        <v>6255.263786422197</v>
      </c>
      <c r="D54" s="15">
        <v>295.88953271627804</v>
      </c>
      <c r="E54" s="16">
        <v>21.140537581706994</v>
      </c>
      <c r="F54" s="3"/>
      <c r="G54" s="30">
        <v>0.12033214875317745</v>
      </c>
      <c r="H54" s="30">
        <v>7.1035316881059817E-3</v>
      </c>
      <c r="I54" s="30">
        <v>1.1233763491851236E-2</v>
      </c>
      <c r="J54" s="30">
        <v>1.1711332522327103E-4</v>
      </c>
      <c r="K54" s="30">
        <v>0.62596952554190899</v>
      </c>
      <c r="L54" s="30">
        <v>3.2908351712461557E-2</v>
      </c>
      <c r="M54" s="30">
        <v>3.9149531847588716E-2</v>
      </c>
      <c r="N54" s="30">
        <v>7.6450132424691296E-4</v>
      </c>
      <c r="O54" s="32">
        <v>0.37144860304136113</v>
      </c>
      <c r="P54" s="3"/>
      <c r="Q54" s="15">
        <v>493.58203682879639</v>
      </c>
      <c r="R54" s="15">
        <v>20.553299635317742</v>
      </c>
      <c r="S54" s="15">
        <v>247.55919914962197</v>
      </c>
      <c r="T54" s="15">
        <v>4.7445044917618144</v>
      </c>
      <c r="U54" s="15">
        <v>225.79349938682464</v>
      </c>
      <c r="V54" s="28">
        <v>2.3408250034189733</v>
      </c>
    </row>
    <row r="55" spans="1:22" s="14" customFormat="1" x14ac:dyDescent="0.2">
      <c r="A55" s="13" t="s">
        <v>61</v>
      </c>
      <c r="B55" s="3" t="s">
        <v>2</v>
      </c>
      <c r="C55" s="15">
        <v>6221.2084865877114</v>
      </c>
      <c r="D55" s="15">
        <v>308.95048267873079</v>
      </c>
      <c r="E55" s="16">
        <v>20.136587690840337</v>
      </c>
      <c r="F55" s="3"/>
      <c r="G55" s="30">
        <v>0.1549475394892928</v>
      </c>
      <c r="H55" s="30">
        <v>8.3229375802974428E-3</v>
      </c>
      <c r="I55" s="30">
        <v>1.1614444330958379E-2</v>
      </c>
      <c r="J55" s="30">
        <v>1.1678459512674324E-4</v>
      </c>
      <c r="K55" s="30">
        <v>0.84298828431051176</v>
      </c>
      <c r="L55" s="30">
        <v>4.1702038016010877E-2</v>
      </c>
      <c r="M55" s="30">
        <v>4.0947084282316262E-2</v>
      </c>
      <c r="N55" s="30">
        <v>7.9354184207323171E-4</v>
      </c>
      <c r="O55" s="32">
        <v>0.39175189681825445</v>
      </c>
      <c r="P55" s="3"/>
      <c r="Q55" s="15">
        <v>620.79334092438023</v>
      </c>
      <c r="R55" s="15">
        <v>22.979358962915796</v>
      </c>
      <c r="S55" s="15">
        <v>258.70076853922495</v>
      </c>
      <c r="T55" s="15">
        <v>4.9162593927361637</v>
      </c>
      <c r="U55" s="15">
        <v>233.40099868204888</v>
      </c>
      <c r="V55" s="28">
        <v>2.3333760439254538</v>
      </c>
    </row>
    <row r="56" spans="1:22" s="14" customFormat="1" x14ac:dyDescent="0.2">
      <c r="A56" s="13" t="s">
        <v>62</v>
      </c>
      <c r="B56" s="3" t="s">
        <v>2</v>
      </c>
      <c r="C56" s="15">
        <v>10782.488402747724</v>
      </c>
      <c r="D56" s="15">
        <v>247.59796192787545</v>
      </c>
      <c r="E56" s="16">
        <v>43.548373010794933</v>
      </c>
      <c r="F56" s="3"/>
      <c r="G56" s="30">
        <v>0.17018819546594499</v>
      </c>
      <c r="H56" s="30">
        <v>1.0531028113490715E-2</v>
      </c>
      <c r="I56" s="30">
        <v>8.5909194353833256E-3</v>
      </c>
      <c r="J56" s="30">
        <v>8.1164250588244691E-5</v>
      </c>
      <c r="K56" s="30">
        <v>0.84721496704383759</v>
      </c>
      <c r="L56" s="30">
        <v>4.8592122165213719E-2</v>
      </c>
      <c r="M56" s="30">
        <v>3.7691953631364301E-2</v>
      </c>
      <c r="N56" s="30">
        <v>8.4509206644018547E-4</v>
      </c>
      <c r="O56" s="32">
        <v>0.39091571490894744</v>
      </c>
      <c r="P56" s="3"/>
      <c r="Q56" s="15">
        <v>623.11933957721408</v>
      </c>
      <c r="R56" s="15">
        <v>26.713634368990572</v>
      </c>
      <c r="S56" s="15">
        <v>238.51069497343059</v>
      </c>
      <c r="T56" s="15">
        <v>5.2515128673119742</v>
      </c>
      <c r="U56" s="15">
        <v>172.89999964277493</v>
      </c>
      <c r="V56" s="28">
        <v>1.6265369229926838</v>
      </c>
    </row>
    <row r="57" spans="1:22" s="14" customFormat="1" x14ac:dyDescent="0.2">
      <c r="A57" s="13" t="s">
        <v>63</v>
      </c>
      <c r="B57" s="3" t="s">
        <v>2</v>
      </c>
      <c r="C57" s="15">
        <v>12021.716694101267</v>
      </c>
      <c r="D57" s="15">
        <v>249.73457050237246</v>
      </c>
      <c r="E57" s="16">
        <v>48.137975731265698</v>
      </c>
      <c r="F57" s="3"/>
      <c r="G57" s="30">
        <v>0.29331947340361286</v>
      </c>
      <c r="H57" s="30">
        <v>1.4372426900718596E-2</v>
      </c>
      <c r="I57" s="30">
        <v>8.7254690655375715E-3</v>
      </c>
      <c r="J57" s="30">
        <v>9.3726309043779137E-5</v>
      </c>
      <c r="K57" s="30">
        <v>1.6390908982621939</v>
      </c>
      <c r="L57" s="30">
        <v>6.6819455391538302E-2</v>
      </c>
      <c r="M57" s="30">
        <v>4.3244472228141727E-2</v>
      </c>
      <c r="N57" s="30">
        <v>1.0386102410723682E-3</v>
      </c>
      <c r="O57" s="32">
        <v>0.58914487823698747</v>
      </c>
      <c r="P57" s="3"/>
      <c r="Q57" s="15">
        <v>985.36274674820424</v>
      </c>
      <c r="R57" s="15">
        <v>25.717334201681496</v>
      </c>
      <c r="S57" s="15">
        <v>272.91243750772696</v>
      </c>
      <c r="T57" s="15">
        <v>6.4194702014199789</v>
      </c>
      <c r="U57" s="15">
        <v>175.59620324782691</v>
      </c>
      <c r="V57" s="28">
        <v>1.8780308650938511</v>
      </c>
    </row>
    <row r="58" spans="1:22" s="14" customFormat="1" x14ac:dyDescent="0.2">
      <c r="A58" s="13" t="s">
        <v>64</v>
      </c>
      <c r="B58" s="3" t="s">
        <v>2</v>
      </c>
      <c r="C58" s="15">
        <v>7994.4102455913899</v>
      </c>
      <c r="D58" s="15">
        <v>261.72981651950744</v>
      </c>
      <c r="E58" s="16">
        <v>30.54451476679786</v>
      </c>
      <c r="F58" s="3"/>
      <c r="G58" s="30">
        <v>0.1938950827469865</v>
      </c>
      <c r="H58" s="30">
        <v>1.0123312380985357E-2</v>
      </c>
      <c r="I58" s="30">
        <v>9.5054576044717332E-3</v>
      </c>
      <c r="J58" s="30">
        <v>1.0545963826659089E-4</v>
      </c>
      <c r="K58" s="30">
        <v>1.0160906960271157</v>
      </c>
      <c r="L58" s="30">
        <v>5.1096266454770611E-2</v>
      </c>
      <c r="M58" s="30">
        <v>3.920450264240731E-2</v>
      </c>
      <c r="N58" s="30">
        <v>8.1774088539176377E-4</v>
      </c>
      <c r="O58" s="32">
        <v>0.41478502656243349</v>
      </c>
      <c r="P58" s="3"/>
      <c r="Q58" s="15">
        <v>711.94632411623684</v>
      </c>
      <c r="R58" s="15">
        <v>25.738655107800948</v>
      </c>
      <c r="S58" s="15">
        <v>247.90020410404466</v>
      </c>
      <c r="T58" s="15">
        <v>5.0743926855806087</v>
      </c>
      <c r="U58" s="15">
        <v>191.21910058179552</v>
      </c>
      <c r="V58" s="28">
        <v>2.1115034885418447</v>
      </c>
    </row>
    <row r="59" spans="1:22" s="14" customFormat="1" x14ac:dyDescent="0.2">
      <c r="A59" s="13" t="s">
        <v>65</v>
      </c>
      <c r="B59" s="3" t="s">
        <v>2</v>
      </c>
      <c r="C59" s="15">
        <v>9206.5193375412982</v>
      </c>
      <c r="D59" s="15">
        <v>278.61360340521264</v>
      </c>
      <c r="E59" s="16">
        <v>33.044041012424778</v>
      </c>
      <c r="F59" s="3"/>
      <c r="G59" s="30">
        <v>0.1693658030521927</v>
      </c>
      <c r="H59" s="30">
        <v>1.0969979409311478E-2</v>
      </c>
      <c r="I59" s="30">
        <v>9.530594661817559E-3</v>
      </c>
      <c r="J59" s="30">
        <v>8.9184703735386837E-5</v>
      </c>
      <c r="K59" s="30">
        <v>0.88980990601875853</v>
      </c>
      <c r="L59" s="30">
        <v>5.6497924512369888E-2</v>
      </c>
      <c r="M59" s="30">
        <v>3.926282501075893E-2</v>
      </c>
      <c r="N59" s="30">
        <v>8.7273519065508549E-4</v>
      </c>
      <c r="O59" s="32">
        <v>0.35007869865419844</v>
      </c>
      <c r="P59" s="3"/>
      <c r="Q59" s="15">
        <v>646.26719316353558</v>
      </c>
      <c r="R59" s="15">
        <v>30.359162653532074</v>
      </c>
      <c r="S59" s="15">
        <v>248.26198043564551</v>
      </c>
      <c r="T59" s="15">
        <v>5.4151243217613168</v>
      </c>
      <c r="U59" s="15">
        <v>191.72238624010615</v>
      </c>
      <c r="V59" s="28">
        <v>1.7856037360884496</v>
      </c>
    </row>
    <row r="60" spans="1:22" s="14" customFormat="1" x14ac:dyDescent="0.2">
      <c r="A60" s="13" t="s">
        <v>66</v>
      </c>
      <c r="B60" s="3" t="s">
        <v>2</v>
      </c>
      <c r="C60" s="15">
        <v>6483.5794345954282</v>
      </c>
      <c r="D60" s="15">
        <v>262.80695197458886</v>
      </c>
      <c r="E60" s="16">
        <v>24.670502001112716</v>
      </c>
      <c r="F60" s="3"/>
      <c r="G60" s="30">
        <v>0.14907107869945863</v>
      </c>
      <c r="H60" s="30">
        <v>9.4661817007275304E-3</v>
      </c>
      <c r="I60" s="30">
        <v>1.030214753927455E-2</v>
      </c>
      <c r="J60" s="30">
        <v>1.1818382548912469E-4</v>
      </c>
      <c r="K60" s="30">
        <v>0.72690180337889154</v>
      </c>
      <c r="L60" s="30">
        <v>3.6287964591785245E-2</v>
      </c>
      <c r="M60" s="30">
        <v>3.7836912647855499E-2</v>
      </c>
      <c r="N60" s="30">
        <v>8.8937072521201338E-4</v>
      </c>
      <c r="O60" s="32">
        <v>0.47084750648554846</v>
      </c>
      <c r="P60" s="3"/>
      <c r="Q60" s="15">
        <v>554.73314504214011</v>
      </c>
      <c r="R60" s="15">
        <v>21.339917603788866</v>
      </c>
      <c r="S60" s="15">
        <v>239.4111554550318</v>
      </c>
      <c r="T60" s="15">
        <v>5.5257447341466408</v>
      </c>
      <c r="U60" s="15">
        <v>207.16406456634894</v>
      </c>
      <c r="V60" s="28">
        <v>2.3644000753389283</v>
      </c>
    </row>
    <row r="61" spans="1:22" s="14" customFormat="1" x14ac:dyDescent="0.2">
      <c r="A61" s="13" t="s">
        <v>67</v>
      </c>
      <c r="B61" s="3" t="s">
        <v>2</v>
      </c>
      <c r="C61" s="15">
        <v>6522.4653763898395</v>
      </c>
      <c r="D61" s="15">
        <v>279.98834493122411</v>
      </c>
      <c r="E61" s="16">
        <v>23.29548888183902</v>
      </c>
      <c r="F61" s="3"/>
      <c r="G61" s="30">
        <v>0.10037044536255503</v>
      </c>
      <c r="H61" s="30">
        <v>6.9598172031946478E-3</v>
      </c>
      <c r="I61" s="30">
        <v>1.0762278817933178E-2</v>
      </c>
      <c r="J61" s="30">
        <v>1.1012077009345801E-4</v>
      </c>
      <c r="K61" s="30">
        <v>0.47474881808804742</v>
      </c>
      <c r="L61" s="30">
        <v>2.8598359571463956E-2</v>
      </c>
      <c r="M61" s="30">
        <v>3.5906103541168979E-2</v>
      </c>
      <c r="N61" s="30">
        <v>7.7374640161977223E-4</v>
      </c>
      <c r="O61" s="32">
        <v>0.35772816377288263</v>
      </c>
      <c r="P61" s="3"/>
      <c r="Q61" s="15">
        <v>394.46380917769358</v>
      </c>
      <c r="R61" s="15">
        <v>19.692156122228869</v>
      </c>
      <c r="S61" s="15">
        <v>227.40696910423074</v>
      </c>
      <c r="T61" s="15">
        <v>4.8165674846187834</v>
      </c>
      <c r="U61" s="15">
        <v>216.36741161139278</v>
      </c>
      <c r="V61" s="28">
        <v>2.2020866856206345</v>
      </c>
    </row>
    <row r="62" spans="1:22" s="14" customFormat="1" x14ac:dyDescent="0.2">
      <c r="A62" s="13" t="s">
        <v>68</v>
      </c>
      <c r="B62" s="3" t="s">
        <v>2</v>
      </c>
      <c r="C62" s="15">
        <v>7083.8553322404641</v>
      </c>
      <c r="D62" s="15">
        <v>242.23760330937822</v>
      </c>
      <c r="E62" s="16">
        <v>29.24341735330492</v>
      </c>
      <c r="F62" s="3"/>
      <c r="G62" s="30">
        <v>0.12956561854889234</v>
      </c>
      <c r="H62" s="30">
        <v>9.5779892302082573E-3</v>
      </c>
      <c r="I62" s="30">
        <v>1.0425445183769512E-2</v>
      </c>
      <c r="J62" s="30">
        <v>9.8667783227469815E-5</v>
      </c>
      <c r="K62" s="30">
        <v>0.6006818855326771</v>
      </c>
      <c r="L62" s="30">
        <v>3.4527253868081434E-2</v>
      </c>
      <c r="M62" s="30">
        <v>3.7050591546791432E-2</v>
      </c>
      <c r="N62" s="30">
        <v>8.8670696658846619E-4</v>
      </c>
      <c r="O62" s="32">
        <v>0.41635853487884317</v>
      </c>
      <c r="P62" s="3"/>
      <c r="Q62" s="15">
        <v>477.66636230432408</v>
      </c>
      <c r="R62" s="15">
        <v>21.904566942470353</v>
      </c>
      <c r="S62" s="15">
        <v>234.52515394409596</v>
      </c>
      <c r="T62" s="15">
        <v>5.5133173193075242</v>
      </c>
      <c r="U62" s="15">
        <v>209.63062182380054</v>
      </c>
      <c r="V62" s="28">
        <v>1.9737188722252668</v>
      </c>
    </row>
    <row r="63" spans="1:22" s="14" customFormat="1" x14ac:dyDescent="0.2">
      <c r="A63" s="13" t="s">
        <v>69</v>
      </c>
      <c r="B63" s="3" t="s">
        <v>2</v>
      </c>
      <c r="C63" s="15">
        <v>6943.9847553926147</v>
      </c>
      <c r="D63" s="15">
        <v>298.26351696538603</v>
      </c>
      <c r="E63" s="16">
        <v>23.281374893056313</v>
      </c>
      <c r="F63" s="3"/>
      <c r="G63" s="30">
        <v>0.15934951609083936</v>
      </c>
      <c r="H63" s="30">
        <v>8.5986224316235444E-3</v>
      </c>
      <c r="I63" s="30">
        <v>1.0800789690520672E-2</v>
      </c>
      <c r="J63" s="30">
        <v>1.0311968854033357E-4</v>
      </c>
      <c r="K63" s="30">
        <v>0.82372786718357305</v>
      </c>
      <c r="L63" s="30">
        <v>3.852924545775685E-2</v>
      </c>
      <c r="M63" s="30">
        <v>3.8888569226852458E-2</v>
      </c>
      <c r="N63" s="30">
        <v>7.7523508414589261E-4</v>
      </c>
      <c r="O63" s="32">
        <v>0.42619142610372779</v>
      </c>
      <c r="P63" s="3"/>
      <c r="Q63" s="15">
        <v>610.12609524122911</v>
      </c>
      <c r="R63" s="15">
        <v>21.455645771050108</v>
      </c>
      <c r="S63" s="15">
        <v>245.94010164867663</v>
      </c>
      <c r="T63" s="15">
        <v>4.8122491868534834</v>
      </c>
      <c r="U63" s="15">
        <v>217.13749943578227</v>
      </c>
      <c r="V63" s="28">
        <v>2.0620073889778499</v>
      </c>
    </row>
    <row r="64" spans="1:22" s="14" customFormat="1" x14ac:dyDescent="0.2">
      <c r="A64" s="13" t="s">
        <v>70</v>
      </c>
      <c r="B64" s="3" t="s">
        <v>2</v>
      </c>
      <c r="C64" s="15">
        <v>6220.2157965942852</v>
      </c>
      <c r="D64" s="15">
        <v>315.94504978980507</v>
      </c>
      <c r="E64" s="16">
        <v>19.687650750447048</v>
      </c>
      <c r="F64" s="3"/>
      <c r="G64" s="30">
        <v>0.13411661469330829</v>
      </c>
      <c r="H64" s="30">
        <v>7.2541011722069325E-3</v>
      </c>
      <c r="I64" s="30">
        <v>1.1491069190498861E-2</v>
      </c>
      <c r="J64" s="30">
        <v>1.1646527091461652E-4</v>
      </c>
      <c r="K64" s="30">
        <v>0.69035814195292278</v>
      </c>
      <c r="L64" s="30">
        <v>3.3335487944356916E-2</v>
      </c>
      <c r="M64" s="30">
        <v>3.8798055488484307E-2</v>
      </c>
      <c r="N64" s="30">
        <v>7.6244602397903345E-4</v>
      </c>
      <c r="O64" s="32">
        <v>0.40697410703279813</v>
      </c>
      <c r="P64" s="3"/>
      <c r="Q64" s="15">
        <v>533.01561131015569</v>
      </c>
      <c r="R64" s="15">
        <v>20.027610166603871</v>
      </c>
      <c r="S64" s="15">
        <v>245.37842979680107</v>
      </c>
      <c r="T64" s="15">
        <v>4.7333260096370839</v>
      </c>
      <c r="U64" s="15">
        <v>230.93579209341237</v>
      </c>
      <c r="V64" s="28">
        <v>2.3272797238498408</v>
      </c>
    </row>
    <row r="65" spans="1:22" s="14" customFormat="1" x14ac:dyDescent="0.2">
      <c r="A65" s="13" t="s">
        <v>71</v>
      </c>
      <c r="B65" s="3" t="s">
        <v>2</v>
      </c>
      <c r="C65" s="15">
        <v>9288.1060732229034</v>
      </c>
      <c r="D65" s="15">
        <v>218.16967202751005</v>
      </c>
      <c r="E65" s="16">
        <v>42.572856194474738</v>
      </c>
      <c r="F65" s="3"/>
      <c r="G65" s="30">
        <v>0.2127423775105734</v>
      </c>
      <c r="H65" s="30">
        <v>1.1630451343398263E-2</v>
      </c>
      <c r="I65" s="30">
        <v>8.8458546174404462E-3</v>
      </c>
      <c r="J65" s="30">
        <v>3.8243524680116293E-4</v>
      </c>
      <c r="K65" s="30">
        <v>1.0503004426072637</v>
      </c>
      <c r="L65" s="30">
        <v>5.0865648246852808E-2</v>
      </c>
      <c r="M65" s="30">
        <v>3.7922782403496925E-2</v>
      </c>
      <c r="N65" s="30">
        <v>8.3150541506214347E-4</v>
      </c>
      <c r="O65" s="32">
        <v>0.45274519786560041</v>
      </c>
      <c r="P65" s="3"/>
      <c r="Q65" s="15">
        <v>729.03116188377078</v>
      </c>
      <c r="R65" s="15">
        <v>25.195389209743912</v>
      </c>
      <c r="S65" s="15">
        <v>239.94450429325866</v>
      </c>
      <c r="T65" s="15">
        <v>5.16600576431129</v>
      </c>
      <c r="U65" s="15">
        <v>178.00827190207929</v>
      </c>
      <c r="V65" s="28">
        <v>7.6620908144495408</v>
      </c>
    </row>
    <row r="66" spans="1:22" s="14" customFormat="1" x14ac:dyDescent="0.2">
      <c r="A66" s="13" t="s">
        <v>72</v>
      </c>
      <c r="B66" s="3" t="s">
        <v>2</v>
      </c>
      <c r="C66" s="15">
        <v>8288.9699014939597</v>
      </c>
      <c r="D66" s="15">
        <v>241.87585150602843</v>
      </c>
      <c r="E66" s="16">
        <v>34.269522359851493</v>
      </c>
      <c r="F66" s="3"/>
      <c r="G66" s="30">
        <v>0.19200454273769574</v>
      </c>
      <c r="H66" s="30">
        <v>1.0364377025570254E-2</v>
      </c>
      <c r="I66" s="30">
        <v>9.4161436639639533E-3</v>
      </c>
      <c r="J66" s="30">
        <v>8.5162907588856725E-5</v>
      </c>
      <c r="K66" s="30">
        <v>0.96488818837610035</v>
      </c>
      <c r="L66" s="30">
        <v>4.6083437451661831E-2</v>
      </c>
      <c r="M66" s="30">
        <v>3.8372611407014798E-2</v>
      </c>
      <c r="N66" s="30">
        <v>9.1049005012911756E-4</v>
      </c>
      <c r="O66" s="32">
        <v>0.49680501603690935</v>
      </c>
      <c r="P66" s="3"/>
      <c r="Q66" s="15">
        <v>685.82559995176609</v>
      </c>
      <c r="R66" s="15">
        <v>23.818817475604963</v>
      </c>
      <c r="S66" s="15">
        <v>242.73773315830044</v>
      </c>
      <c r="T66" s="15">
        <v>5.6540145933336827</v>
      </c>
      <c r="U66" s="15">
        <v>189.43078570643925</v>
      </c>
      <c r="V66" s="28">
        <v>1.7052750246207473</v>
      </c>
    </row>
    <row r="67" spans="1:22" s="14" customFormat="1" x14ac:dyDescent="0.2">
      <c r="A67" s="13" t="s">
        <v>73</v>
      </c>
      <c r="B67" s="3" t="s">
        <v>2</v>
      </c>
      <c r="C67" s="15">
        <v>8704.5414564418534</v>
      </c>
      <c r="D67" s="15">
        <v>243.13731070405822</v>
      </c>
      <c r="E67" s="16">
        <v>35.800928418743773</v>
      </c>
      <c r="F67" s="3"/>
      <c r="G67" s="30">
        <v>0.20238628861374552</v>
      </c>
      <c r="H67" s="30">
        <v>1.2569802820110202E-2</v>
      </c>
      <c r="I67" s="30">
        <v>8.9766849562257084E-3</v>
      </c>
      <c r="J67" s="30">
        <v>8.5176149280159197E-5</v>
      </c>
      <c r="K67" s="30">
        <v>0.99949530980519286</v>
      </c>
      <c r="L67" s="30">
        <v>5.3231611191934404E-2</v>
      </c>
      <c r="M67" s="30">
        <v>3.7816520529638332E-2</v>
      </c>
      <c r="N67" s="30">
        <v>8.4226564695273696E-4</v>
      </c>
      <c r="O67" s="32">
        <v>0.41819483971798671</v>
      </c>
      <c r="P67" s="3"/>
      <c r="Q67" s="15">
        <v>703.55364128360702</v>
      </c>
      <c r="R67" s="15">
        <v>27.036292561820719</v>
      </c>
      <c r="S67" s="15">
        <v>239.2844907257651</v>
      </c>
      <c r="T67" s="15">
        <v>5.2333421681017382</v>
      </c>
      <c r="U67" s="15">
        <v>180.62928801304324</v>
      </c>
      <c r="V67" s="28">
        <v>1.7062830182273447</v>
      </c>
    </row>
    <row r="68" spans="1:22" s="14" customFormat="1" x14ac:dyDescent="0.2">
      <c r="A68" s="13" t="s">
        <v>74</v>
      </c>
      <c r="B68" s="3" t="s">
        <v>2</v>
      </c>
      <c r="C68" s="15">
        <v>5536.3967934862148</v>
      </c>
      <c r="D68" s="15">
        <v>276.68058622112545</v>
      </c>
      <c r="E68" s="16">
        <v>20.010066008250682</v>
      </c>
      <c r="F68" s="3"/>
      <c r="G68" s="30">
        <v>0.30296688809645372</v>
      </c>
      <c r="H68" s="30">
        <v>9.6780325827478322E-3</v>
      </c>
      <c r="I68" s="30">
        <v>1.3410416091272446E-2</v>
      </c>
      <c r="J68" s="30">
        <v>1.8006788060848745E-4</v>
      </c>
      <c r="K68" s="30">
        <v>2.1149547073738573</v>
      </c>
      <c r="L68" s="30">
        <v>6.7435191102920455E-2</v>
      </c>
      <c r="M68" s="30">
        <v>5.0955345627970543E-2</v>
      </c>
      <c r="N68" s="30">
        <v>8.118703062405928E-4</v>
      </c>
      <c r="O68" s="32">
        <v>0.23821137669561726</v>
      </c>
      <c r="P68" s="3"/>
      <c r="Q68" s="15">
        <v>1153.6930618518568</v>
      </c>
      <c r="R68" s="15">
        <v>21.995871437387933</v>
      </c>
      <c r="S68" s="15">
        <v>320.38422873893484</v>
      </c>
      <c r="T68" s="15">
        <v>4.9829040772355038</v>
      </c>
      <c r="U68" s="15">
        <v>269.25300390262373</v>
      </c>
      <c r="V68" s="28">
        <v>3.5914108166294207</v>
      </c>
    </row>
    <row r="69" spans="1:22" s="14" customFormat="1" x14ac:dyDescent="0.2">
      <c r="A69" s="13" t="s">
        <v>75</v>
      </c>
      <c r="B69" s="3" t="s">
        <v>2</v>
      </c>
      <c r="C69" s="15">
        <v>7073.8675846520664</v>
      </c>
      <c r="D69" s="15">
        <v>242.47049572982996</v>
      </c>
      <c r="E69" s="16">
        <v>29.174137510462486</v>
      </c>
      <c r="F69" s="3"/>
      <c r="G69" s="30">
        <v>0.38120382578007211</v>
      </c>
      <c r="H69" s="30">
        <v>1.4217220182907069E-2</v>
      </c>
      <c r="I69" s="30">
        <v>1.2312321811887333E-2</v>
      </c>
      <c r="J69" s="30">
        <v>2.0855397345021686E-4</v>
      </c>
      <c r="K69" s="30">
        <v>2.8332833235910946</v>
      </c>
      <c r="L69" s="30">
        <v>9.3769223893766754E-2</v>
      </c>
      <c r="M69" s="30">
        <v>5.5390861498724742E-2</v>
      </c>
      <c r="N69" s="30">
        <v>1.3345788085941796E-3</v>
      </c>
      <c r="O69" s="32">
        <v>0.37662997919915636</v>
      </c>
      <c r="P69" s="3"/>
      <c r="Q69" s="15">
        <v>1364.392243078926</v>
      </c>
      <c r="R69" s="15">
        <v>24.855475730687917</v>
      </c>
      <c r="S69" s="15">
        <v>347.53381562214179</v>
      </c>
      <c r="T69" s="15">
        <v>8.1538770810810082</v>
      </c>
      <c r="U69" s="15">
        <v>247.33990184147382</v>
      </c>
      <c r="V69" s="28">
        <v>4.1640711605476763</v>
      </c>
    </row>
    <row r="70" spans="1:22" s="14" customFormat="1" x14ac:dyDescent="0.2">
      <c r="A70" s="13" t="s">
        <v>76</v>
      </c>
      <c r="B70" s="3" t="s">
        <v>2</v>
      </c>
      <c r="C70" s="15">
        <v>6514.6358459505936</v>
      </c>
      <c r="D70" s="15">
        <v>246.49093538489453</v>
      </c>
      <c r="E70" s="16">
        <v>26.429514885721936</v>
      </c>
      <c r="F70" s="3"/>
      <c r="G70" s="30">
        <v>0.3249177229437516</v>
      </c>
      <c r="H70" s="30">
        <v>1.0023575644398139E-2</v>
      </c>
      <c r="I70" s="30">
        <v>1.3471461814833824E-2</v>
      </c>
      <c r="J70" s="30">
        <v>2.2059406955535609E-4</v>
      </c>
      <c r="K70" s="30">
        <v>2.3507793645574195</v>
      </c>
      <c r="L70" s="30">
        <v>8.8040271644095142E-2</v>
      </c>
      <c r="M70" s="30">
        <v>5.2227078260601002E-2</v>
      </c>
      <c r="N70" s="30">
        <v>1.1794989386600683E-3</v>
      </c>
      <c r="O70" s="32">
        <v>0.58401524327726062</v>
      </c>
      <c r="P70" s="3"/>
      <c r="Q70" s="15">
        <v>1227.7940446926968</v>
      </c>
      <c r="R70" s="15">
        <v>26.691809186062201</v>
      </c>
      <c r="S70" s="15">
        <v>328.1801442856559</v>
      </c>
      <c r="T70" s="15">
        <v>7.2283113345951717</v>
      </c>
      <c r="U70" s="15">
        <v>270.47050959072027</v>
      </c>
      <c r="V70" s="28">
        <v>4.3994309510726879</v>
      </c>
    </row>
    <row r="71" spans="1:22" s="14" customFormat="1" x14ac:dyDescent="0.2">
      <c r="A71" s="13" t="s">
        <v>77</v>
      </c>
      <c r="B71" s="3" t="s">
        <v>2</v>
      </c>
      <c r="C71" s="15">
        <v>6715.2864464527165</v>
      </c>
      <c r="D71" s="15">
        <v>265.35318283562907</v>
      </c>
      <c r="E71" s="16">
        <v>25.306975310005789</v>
      </c>
      <c r="F71" s="3"/>
      <c r="G71" s="30">
        <v>0.33457416346697483</v>
      </c>
      <c r="H71" s="30">
        <v>1.1593206688886835E-2</v>
      </c>
      <c r="I71" s="30">
        <v>1.3984136496081389E-2</v>
      </c>
      <c r="J71" s="30">
        <v>2.1586144561944301E-4</v>
      </c>
      <c r="K71" s="30">
        <v>2.4085148707227693</v>
      </c>
      <c r="L71" s="30">
        <v>7.2471895262575886E-2</v>
      </c>
      <c r="M71" s="30">
        <v>5.3920528402169127E-2</v>
      </c>
      <c r="N71" s="30">
        <v>1.2397443829768311E-3</v>
      </c>
      <c r="O71" s="32">
        <v>0.157809404032414</v>
      </c>
      <c r="P71" s="3"/>
      <c r="Q71" s="15">
        <v>1245.1405540397923</v>
      </c>
      <c r="R71" s="15">
        <v>21.605686754335768</v>
      </c>
      <c r="S71" s="15">
        <v>338.54663837876427</v>
      </c>
      <c r="T71" s="15">
        <v>7.5852284323222818</v>
      </c>
      <c r="U71" s="15">
        <v>280.69248237358511</v>
      </c>
      <c r="V71" s="28">
        <v>4.3028689347139011</v>
      </c>
    </row>
    <row r="72" spans="1:22" s="14" customFormat="1" x14ac:dyDescent="0.2">
      <c r="A72" s="17" t="s">
        <v>78</v>
      </c>
      <c r="B72" s="18" t="s">
        <v>2</v>
      </c>
      <c r="C72" s="19">
        <v>4915.0855184481952</v>
      </c>
      <c r="D72" s="19">
        <v>241.14055528917694</v>
      </c>
      <c r="E72" s="20">
        <v>20.382658207591838</v>
      </c>
      <c r="F72" s="18"/>
      <c r="G72" s="31">
        <v>0.45058653346096272</v>
      </c>
      <c r="H72" s="31">
        <v>1.2794175219640297E-2</v>
      </c>
      <c r="I72" s="31">
        <v>1.5957940886938235E-2</v>
      </c>
      <c r="J72" s="31">
        <v>2.725185919391119E-4</v>
      </c>
      <c r="K72" s="31">
        <v>3.9130469838199815</v>
      </c>
      <c r="L72" s="31">
        <v>0.11548575293671734</v>
      </c>
      <c r="M72" s="31">
        <v>6.4322344524718703E-2</v>
      </c>
      <c r="N72" s="31">
        <v>1.5992559581085722E-3</v>
      </c>
      <c r="O72" s="33">
        <v>0.39835465645943696</v>
      </c>
      <c r="P72" s="18"/>
      <c r="Q72" s="19">
        <v>1616.3825113507819</v>
      </c>
      <c r="R72" s="19">
        <v>23.8928211891118</v>
      </c>
      <c r="S72" s="19">
        <v>401.85850390403004</v>
      </c>
      <c r="T72" s="19">
        <v>9.688843913057406</v>
      </c>
      <c r="U72" s="19">
        <v>319.99902040618019</v>
      </c>
      <c r="V72" s="29">
        <v>5.4216890299762674</v>
      </c>
    </row>
    <row r="73" spans="1:22" s="22" customFormat="1" x14ac:dyDescent="0.25">
      <c r="A73" s="21"/>
      <c r="G73" s="23"/>
      <c r="H73" s="23"/>
      <c r="I73" s="23"/>
      <c r="J73" s="23"/>
      <c r="K73" s="23"/>
      <c r="L73" s="23"/>
      <c r="M73" s="23"/>
      <c r="N73" s="23"/>
      <c r="O73" s="23"/>
    </row>
  </sheetData>
  <mergeCells count="1">
    <mergeCell ref="A1:V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workbookViewId="0">
      <selection activeCell="B6" sqref="B6"/>
    </sheetView>
  </sheetViews>
  <sheetFormatPr defaultRowHeight="15" x14ac:dyDescent="0.25"/>
  <cols>
    <col min="1" max="1" width="10.875" style="1" bestFit="1" customWidth="1"/>
    <col min="2" max="2" width="9" style="1"/>
    <col min="3" max="3" width="5" style="1" bestFit="1" customWidth="1"/>
    <col min="4" max="4" width="4.625" style="1" bestFit="1" customWidth="1"/>
    <col min="5" max="5" width="5.375" style="1" bestFit="1" customWidth="1"/>
    <col min="6" max="6" width="9" style="1"/>
    <col min="7" max="10" width="9.75" style="1" bestFit="1" customWidth="1"/>
    <col min="11" max="14" width="9.125" style="1" bestFit="1" customWidth="1"/>
    <col min="15" max="15" width="6.375" style="1" bestFit="1" customWidth="1"/>
    <col min="16" max="16" width="9" style="1"/>
    <col min="17" max="20" width="9.125" style="1" bestFit="1" customWidth="1"/>
    <col min="21" max="22" width="9.75" style="1" bestFit="1" customWidth="1"/>
    <col min="23" max="16384" width="9" style="1"/>
  </cols>
  <sheetData>
    <row r="1" spans="1:22" x14ac:dyDescent="0.25">
      <c r="A1" s="35" t="s">
        <v>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6"/>
    </row>
    <row r="2" spans="1:22" s="5" customFormat="1" ht="18" x14ac:dyDescent="0.2">
      <c r="A2" s="2"/>
      <c r="B2" s="2"/>
      <c r="C2" s="3" t="s">
        <v>3</v>
      </c>
      <c r="D2" s="3" t="s">
        <v>4</v>
      </c>
      <c r="E2" s="3" t="s">
        <v>5</v>
      </c>
      <c r="F2" s="3"/>
      <c r="G2" s="3" t="s">
        <v>128</v>
      </c>
      <c r="H2" s="3" t="s">
        <v>128</v>
      </c>
      <c r="I2" s="3" t="s">
        <v>129</v>
      </c>
      <c r="J2" s="3" t="s">
        <v>129</v>
      </c>
      <c r="K2" s="3" t="s">
        <v>130</v>
      </c>
      <c r="L2" s="3" t="s">
        <v>130</v>
      </c>
      <c r="M2" s="3" t="s">
        <v>131</v>
      </c>
      <c r="N2" s="3" t="s">
        <v>131</v>
      </c>
      <c r="O2" s="3"/>
      <c r="P2" s="3"/>
      <c r="Q2" s="3" t="s">
        <v>130</v>
      </c>
      <c r="R2" s="3" t="s">
        <v>130</v>
      </c>
      <c r="S2" s="3" t="s">
        <v>131</v>
      </c>
      <c r="T2" s="3" t="s">
        <v>131</v>
      </c>
      <c r="U2" s="3" t="s">
        <v>129</v>
      </c>
      <c r="V2" s="4" t="s">
        <v>129</v>
      </c>
    </row>
    <row r="3" spans="1:22" s="5" customFormat="1" x14ac:dyDescent="0.2">
      <c r="A3" s="2" t="s">
        <v>2</v>
      </c>
      <c r="B3" s="2"/>
      <c r="C3" s="3" t="s">
        <v>10</v>
      </c>
      <c r="D3" s="3" t="s">
        <v>10</v>
      </c>
      <c r="E3" s="3"/>
      <c r="F3" s="3"/>
      <c r="G3" s="3" t="s">
        <v>6</v>
      </c>
      <c r="H3" s="3" t="s">
        <v>7</v>
      </c>
      <c r="I3" s="3" t="s">
        <v>6</v>
      </c>
      <c r="J3" s="3" t="s">
        <v>7</v>
      </c>
      <c r="K3" s="3" t="s">
        <v>6</v>
      </c>
      <c r="L3" s="3" t="s">
        <v>7</v>
      </c>
      <c r="M3" s="3" t="s">
        <v>6</v>
      </c>
      <c r="N3" s="3" t="s">
        <v>7</v>
      </c>
      <c r="O3" s="3" t="s">
        <v>8</v>
      </c>
      <c r="P3" s="3"/>
      <c r="Q3" s="3" t="s">
        <v>9</v>
      </c>
      <c r="R3" s="3" t="s">
        <v>7</v>
      </c>
      <c r="S3" s="3" t="s">
        <v>9</v>
      </c>
      <c r="T3" s="3" t="s">
        <v>7</v>
      </c>
      <c r="U3" s="3" t="s">
        <v>9</v>
      </c>
      <c r="V3" s="4" t="s">
        <v>7</v>
      </c>
    </row>
    <row r="4" spans="1:22" s="5" customFormat="1" x14ac:dyDescent="0.2">
      <c r="A4" s="2" t="s">
        <v>2</v>
      </c>
      <c r="B4" s="2"/>
      <c r="C4" s="2" t="s">
        <v>10</v>
      </c>
      <c r="D4" s="2" t="s">
        <v>10</v>
      </c>
      <c r="E4" s="2"/>
      <c r="F4" s="2"/>
      <c r="G4" s="2" t="s">
        <v>2</v>
      </c>
      <c r="H4" s="2" t="s">
        <v>2</v>
      </c>
      <c r="I4" s="2" t="s">
        <v>2</v>
      </c>
      <c r="J4" s="2" t="s">
        <v>2</v>
      </c>
      <c r="K4" s="2" t="s">
        <v>2</v>
      </c>
      <c r="L4" s="2" t="s">
        <v>2</v>
      </c>
      <c r="M4" s="2" t="s">
        <v>2</v>
      </c>
      <c r="N4" s="2" t="s">
        <v>2</v>
      </c>
      <c r="O4" s="2" t="s">
        <v>2</v>
      </c>
      <c r="P4" s="2"/>
      <c r="Q4" s="2" t="s">
        <v>2</v>
      </c>
      <c r="R4" s="2" t="s">
        <v>2</v>
      </c>
      <c r="S4" s="2" t="s">
        <v>2</v>
      </c>
      <c r="T4" s="2" t="s">
        <v>2</v>
      </c>
      <c r="U4" s="2" t="s">
        <v>2</v>
      </c>
      <c r="V4" s="6" t="s">
        <v>2</v>
      </c>
    </row>
    <row r="5" spans="1:22" s="5" customFormat="1" x14ac:dyDescent="0.2">
      <c r="A5" s="2" t="s">
        <v>79</v>
      </c>
      <c r="B5" s="2" t="s">
        <v>2</v>
      </c>
      <c r="C5" s="7">
        <v>1755.5577792411711</v>
      </c>
      <c r="D5" s="8">
        <v>61.351473641813691</v>
      </c>
      <c r="E5" s="8">
        <f t="shared" ref="E5:E43" si="0">C5/D5</f>
        <v>28.614761390909482</v>
      </c>
      <c r="F5" s="2"/>
      <c r="G5" s="24">
        <v>0.79949718867489594</v>
      </c>
      <c r="H5" s="24">
        <v>1.5517990393397785E-2</v>
      </c>
      <c r="I5" s="24">
        <v>4.6118599651817853E-2</v>
      </c>
      <c r="J5" s="24">
        <v>8.0984828381966336E-4</v>
      </c>
      <c r="K5" s="24">
        <v>53.015496050878113</v>
      </c>
      <c r="L5" s="24">
        <v>0.92244903887541152</v>
      </c>
      <c r="M5" s="24">
        <v>0.48003282275193215</v>
      </c>
      <c r="N5" s="24">
        <v>5.3797084976039316E-3</v>
      </c>
      <c r="O5" s="34">
        <v>0.22248631056147372</v>
      </c>
      <c r="P5" s="2"/>
      <c r="Q5" s="7">
        <v>4050.6381370799195</v>
      </c>
      <c r="R5" s="7">
        <v>17.557596542113991</v>
      </c>
      <c r="S5" s="7">
        <v>2527.4086386152785</v>
      </c>
      <c r="T5" s="7">
        <v>23.471510542457597</v>
      </c>
      <c r="U5" s="7">
        <v>911.30355136141861</v>
      </c>
      <c r="V5" s="26">
        <v>15.647211019750479</v>
      </c>
    </row>
    <row r="6" spans="1:22" s="5" customFormat="1" x14ac:dyDescent="0.2">
      <c r="A6" s="2" t="s">
        <v>80</v>
      </c>
      <c r="B6" s="2" t="s">
        <v>2</v>
      </c>
      <c r="C6" s="7">
        <v>6616.9823909731476</v>
      </c>
      <c r="D6" s="7">
        <v>124.14810744507774</v>
      </c>
      <c r="E6" s="8">
        <f t="shared" si="0"/>
        <v>53.2990999794375</v>
      </c>
      <c r="F6" s="2"/>
      <c r="G6" s="24">
        <v>0.81521490124498597</v>
      </c>
      <c r="H6" s="24">
        <v>1.3800416492356533E-2</v>
      </c>
      <c r="I6" s="24">
        <v>1.7735295191253983E-2</v>
      </c>
      <c r="J6" s="24">
        <v>2.6762035346360755E-4</v>
      </c>
      <c r="K6" s="24">
        <v>34.263628197859468</v>
      </c>
      <c r="L6" s="24">
        <v>0.55645402266382415</v>
      </c>
      <c r="M6" s="24">
        <v>0.30332095268669451</v>
      </c>
      <c r="N6" s="24">
        <v>2.838282048342626E-3</v>
      </c>
      <c r="O6" s="34">
        <v>0.42147601195133322</v>
      </c>
      <c r="P6" s="2"/>
      <c r="Q6" s="7">
        <v>3617.6596132242057</v>
      </c>
      <c r="R6" s="7">
        <v>16.210318368202614</v>
      </c>
      <c r="S6" s="7">
        <v>1707.7555910825263</v>
      </c>
      <c r="T6" s="7">
        <v>14.068810565123707</v>
      </c>
      <c r="U6" s="7">
        <v>355.32814443756416</v>
      </c>
      <c r="V6" s="26">
        <v>5.3149416491366113</v>
      </c>
    </row>
    <row r="7" spans="1:22" s="5" customFormat="1" x14ac:dyDescent="0.2">
      <c r="A7" s="2" t="s">
        <v>81</v>
      </c>
      <c r="B7" s="2" t="s">
        <v>2</v>
      </c>
      <c r="C7" s="7">
        <v>2485.7887061794213</v>
      </c>
      <c r="D7" s="8">
        <v>81.108897409876974</v>
      </c>
      <c r="E7" s="8">
        <f t="shared" si="0"/>
        <v>30.64754651536807</v>
      </c>
      <c r="F7" s="2"/>
      <c r="G7" s="24">
        <v>0.78866320938971901</v>
      </c>
      <c r="H7" s="24">
        <v>1.3055116577034682E-2</v>
      </c>
      <c r="I7" s="24">
        <v>4.0212371716864967E-2</v>
      </c>
      <c r="J7" s="24">
        <v>9.0595539729456981E-4</v>
      </c>
      <c r="K7" s="24">
        <v>46.633549153386959</v>
      </c>
      <c r="L7" s="24">
        <v>1.0232904254687574</v>
      </c>
      <c r="M7" s="24">
        <v>0.42624677631745705</v>
      </c>
      <c r="N7" s="24">
        <v>7.1277177404146476E-3</v>
      </c>
      <c r="O7" s="34">
        <v>0.84476488871432798</v>
      </c>
      <c r="P7" s="2"/>
      <c r="Q7" s="7">
        <v>3922.9703275821853</v>
      </c>
      <c r="R7" s="7">
        <v>21.975536778480706</v>
      </c>
      <c r="S7" s="7">
        <v>2288.7759029228469</v>
      </c>
      <c r="T7" s="7">
        <v>32.239877513276781</v>
      </c>
      <c r="U7" s="7">
        <v>796.86500011072405</v>
      </c>
      <c r="V7" s="26">
        <v>17.603498964792866</v>
      </c>
    </row>
    <row r="8" spans="1:22" s="5" customFormat="1" x14ac:dyDescent="0.2">
      <c r="A8" s="2" t="s">
        <v>82</v>
      </c>
      <c r="B8" s="2" t="s">
        <v>2</v>
      </c>
      <c r="C8" s="7">
        <v>3409.1844161020467</v>
      </c>
      <c r="D8" s="7">
        <v>142.62445125835234</v>
      </c>
      <c r="E8" s="8">
        <f t="shared" si="0"/>
        <v>23.903225470971961</v>
      </c>
      <c r="F8" s="2"/>
      <c r="G8" s="24">
        <v>0.84440712225292336</v>
      </c>
      <c r="H8" s="24">
        <v>1.2412302541038719E-2</v>
      </c>
      <c r="I8" s="24">
        <v>0.13151840003030604</v>
      </c>
      <c r="J8" s="24">
        <v>1.7554065378908943E-3</v>
      </c>
      <c r="K8" s="24">
        <v>158.20972641340714</v>
      </c>
      <c r="L8" s="24">
        <v>2.4312943523734885</v>
      </c>
      <c r="M8" s="24">
        <v>1.3513884392391369</v>
      </c>
      <c r="N8" s="24">
        <v>1.1850931802152787E-2</v>
      </c>
      <c r="O8" s="34">
        <v>0.79766560743095527</v>
      </c>
      <c r="P8" s="2"/>
      <c r="Q8" s="7">
        <v>5148.2178678028413</v>
      </c>
      <c r="R8" s="7">
        <v>15.896207837313591</v>
      </c>
      <c r="S8" s="7">
        <v>5511.722668143203</v>
      </c>
      <c r="T8" s="7">
        <v>32.625790154506845</v>
      </c>
      <c r="U8" s="7">
        <v>2497.4319875829538</v>
      </c>
      <c r="V8" s="26">
        <v>31.356695458562985</v>
      </c>
    </row>
    <row r="9" spans="1:22" s="5" customFormat="1" x14ac:dyDescent="0.2">
      <c r="A9" s="2" t="s">
        <v>83</v>
      </c>
      <c r="B9" s="2" t="s">
        <v>2</v>
      </c>
      <c r="C9" s="7">
        <v>3252.3144637850696</v>
      </c>
      <c r="D9" s="7">
        <v>143.58804753479706</v>
      </c>
      <c r="E9" s="8">
        <f t="shared" si="0"/>
        <v>22.650314699744804</v>
      </c>
      <c r="F9" s="2"/>
      <c r="G9" s="24">
        <v>0.84322434958795622</v>
      </c>
      <c r="H9" s="24">
        <v>1.2478481508296731E-2</v>
      </c>
      <c r="I9" s="24">
        <v>0.13978776850693947</v>
      </c>
      <c r="J9" s="24">
        <v>1.9490802930070025E-3</v>
      </c>
      <c r="K9" s="24">
        <v>160.68322064318463</v>
      </c>
      <c r="L9" s="24">
        <v>2.5589294664455395</v>
      </c>
      <c r="M9" s="24">
        <v>1.3745249019512826</v>
      </c>
      <c r="N9" s="24">
        <v>1.2946894402381108E-2</v>
      </c>
      <c r="O9" s="34">
        <v>0.84796453134463856</v>
      </c>
      <c r="P9" s="2"/>
      <c r="Q9" s="7">
        <v>5163.8716482289974</v>
      </c>
      <c r="R9" s="7">
        <v>16.449433354912642</v>
      </c>
      <c r="S9" s="7">
        <v>5574.8420705367143</v>
      </c>
      <c r="T9" s="7">
        <v>35.277206262941057</v>
      </c>
      <c r="U9" s="7">
        <v>2644.6099464098324</v>
      </c>
      <c r="V9" s="26">
        <v>34.563676797704666</v>
      </c>
    </row>
    <row r="10" spans="1:22" s="5" customFormat="1" x14ac:dyDescent="0.2">
      <c r="A10" s="2" t="s">
        <v>84</v>
      </c>
      <c r="B10" s="2" t="s">
        <v>2</v>
      </c>
      <c r="C10" s="7">
        <v>2556.7460501381283</v>
      </c>
      <c r="D10" s="8">
        <v>47.752833014047759</v>
      </c>
      <c r="E10" s="8">
        <f t="shared" si="0"/>
        <v>53.541243288874483</v>
      </c>
      <c r="F10" s="2"/>
      <c r="G10" s="24">
        <v>0.82003138079155535</v>
      </c>
      <c r="H10" s="24">
        <v>1.4006245447615877E-2</v>
      </c>
      <c r="I10" s="24">
        <v>3.7540504879537646E-2</v>
      </c>
      <c r="J10" s="24">
        <v>6.9681948246910449E-4</v>
      </c>
      <c r="K10" s="24">
        <v>76.0207020168002</v>
      </c>
      <c r="L10" s="24">
        <v>1.4778102163895706</v>
      </c>
      <c r="M10" s="24">
        <v>0.67055702162218223</v>
      </c>
      <c r="N10" s="24">
        <v>9.4261962708139298E-3</v>
      </c>
      <c r="O10" s="34">
        <v>0.74919994210322771</v>
      </c>
      <c r="P10" s="2"/>
      <c r="Q10" s="7">
        <v>4410.8993685120195</v>
      </c>
      <c r="R10" s="7">
        <v>19.711874954397256</v>
      </c>
      <c r="S10" s="7">
        <v>3308.0233147213457</v>
      </c>
      <c r="T10" s="7">
        <v>36.418030956226374</v>
      </c>
      <c r="U10" s="7">
        <v>744.8815201291435</v>
      </c>
      <c r="V10" s="26">
        <v>13.57467440136517</v>
      </c>
    </row>
    <row r="11" spans="1:22" s="5" customFormat="1" x14ac:dyDescent="0.2">
      <c r="A11" s="2" t="s">
        <v>85</v>
      </c>
      <c r="B11" s="2" t="s">
        <v>2</v>
      </c>
      <c r="C11" s="7">
        <v>2182.5092508479806</v>
      </c>
      <c r="D11" s="7">
        <v>125.20014192013545</v>
      </c>
      <c r="E11" s="8">
        <f t="shared" si="0"/>
        <v>17.432162754577327</v>
      </c>
      <c r="F11" s="2"/>
      <c r="G11" s="24">
        <v>0.83229181406380304</v>
      </c>
      <c r="H11" s="24">
        <v>1.3231017502814016E-2</v>
      </c>
      <c r="I11" s="24">
        <v>0.12126324190440137</v>
      </c>
      <c r="J11" s="24">
        <v>2.607052026038809E-3</v>
      </c>
      <c r="K11" s="24">
        <v>98.697109764459157</v>
      </c>
      <c r="L11" s="24">
        <v>1.77209268616101</v>
      </c>
      <c r="M11" s="24">
        <v>0.8556301105186922</v>
      </c>
      <c r="N11" s="24">
        <v>9.4940495250038712E-3</v>
      </c>
      <c r="O11" s="34">
        <v>0.94570833763944906</v>
      </c>
      <c r="P11" s="2"/>
      <c r="Q11" s="7">
        <v>4672.9316009790482</v>
      </c>
      <c r="R11" s="7">
        <v>18.325786330711225</v>
      </c>
      <c r="S11" s="7">
        <v>3985.3300280468884</v>
      </c>
      <c r="T11" s="7">
        <v>33.052235577070462</v>
      </c>
      <c r="U11" s="7">
        <v>2313.4096871008778</v>
      </c>
      <c r="V11" s="26">
        <v>46.9955038450546</v>
      </c>
    </row>
    <row r="12" spans="1:22" s="5" customFormat="1" x14ac:dyDescent="0.2">
      <c r="A12" s="2" t="s">
        <v>86</v>
      </c>
      <c r="B12" s="2" t="s">
        <v>2</v>
      </c>
      <c r="C12" s="7">
        <v>2970.025881494757</v>
      </c>
      <c r="D12" s="8">
        <v>25.262889121265335</v>
      </c>
      <c r="E12" s="7">
        <f t="shared" si="0"/>
        <v>117.56477524158956</v>
      </c>
      <c r="F12" s="2"/>
      <c r="G12" s="24">
        <v>0.86327539711146817</v>
      </c>
      <c r="H12" s="24">
        <v>1.6796696729105321E-2</v>
      </c>
      <c r="I12" s="24">
        <v>1.959740685737792E-2</v>
      </c>
      <c r="J12" s="24">
        <v>3.8515362904229476E-4</v>
      </c>
      <c r="K12" s="24">
        <v>82.74116492733485</v>
      </c>
      <c r="L12" s="24">
        <v>1.9887302444474435</v>
      </c>
      <c r="M12" s="24">
        <v>0.69359927385475961</v>
      </c>
      <c r="N12" s="24">
        <v>1.3288311428148642E-2</v>
      </c>
      <c r="O12" s="34">
        <v>0.8236019187043403</v>
      </c>
      <c r="P12" s="2"/>
      <c r="Q12" s="7">
        <v>4495.8426884656528</v>
      </c>
      <c r="R12" s="7">
        <v>24.306885874770245</v>
      </c>
      <c r="S12" s="7">
        <v>3396.3320682031786</v>
      </c>
      <c r="T12" s="7">
        <v>50.613067322113459</v>
      </c>
      <c r="U12" s="7">
        <v>392.27590141547392</v>
      </c>
      <c r="V12" s="26">
        <v>7.635183324549244</v>
      </c>
    </row>
    <row r="13" spans="1:22" s="5" customFormat="1" x14ac:dyDescent="0.2">
      <c r="A13" s="2" t="s">
        <v>87</v>
      </c>
      <c r="B13" s="2" t="s">
        <v>2</v>
      </c>
      <c r="C13" s="7">
        <v>7682.8698302141047</v>
      </c>
      <c r="D13" s="7">
        <v>113.75436750359685</v>
      </c>
      <c r="E13" s="8">
        <f t="shared" si="0"/>
        <v>67.539119585638559</v>
      </c>
      <c r="F13" s="2"/>
      <c r="G13" s="24">
        <v>0.82618470650982023</v>
      </c>
      <c r="H13" s="24">
        <v>1.4442110006029381E-2</v>
      </c>
      <c r="I13" s="24">
        <v>1.4790377690951068E-2</v>
      </c>
      <c r="J13" s="24">
        <v>2.019502486338429E-4</v>
      </c>
      <c r="K13" s="24">
        <v>30.701718274035162</v>
      </c>
      <c r="L13" s="24">
        <v>0.53032644824390407</v>
      </c>
      <c r="M13" s="24">
        <v>0.26822144817309113</v>
      </c>
      <c r="N13" s="24">
        <v>2.6095276382423196E-3</v>
      </c>
      <c r="O13" s="34">
        <v>0.4167164679798992</v>
      </c>
      <c r="P13" s="2"/>
      <c r="Q13" s="7">
        <v>3509.5404210209454</v>
      </c>
      <c r="R13" s="7">
        <v>17.152800231504099</v>
      </c>
      <c r="S13" s="7">
        <v>1531.7678287589627</v>
      </c>
      <c r="T13" s="7">
        <v>13.290086068203465</v>
      </c>
      <c r="U13" s="7">
        <v>296.75728594701411</v>
      </c>
      <c r="V13" s="26">
        <v>4.0223721471862071</v>
      </c>
    </row>
    <row r="14" spans="1:22" s="5" customFormat="1" x14ac:dyDescent="0.2">
      <c r="A14" s="2" t="s">
        <v>88</v>
      </c>
      <c r="B14" s="2" t="s">
        <v>2</v>
      </c>
      <c r="C14" s="7">
        <v>1049.9396381262577</v>
      </c>
      <c r="D14" s="8">
        <v>82.430562475732799</v>
      </c>
      <c r="E14" s="8">
        <f t="shared" si="0"/>
        <v>12.737261600457421</v>
      </c>
      <c r="F14" s="2"/>
      <c r="G14" s="24">
        <v>0.83451807411775925</v>
      </c>
      <c r="H14" s="24">
        <v>1.3557724625455762E-2</v>
      </c>
      <c r="I14" s="24">
        <v>0.10697902721251233</v>
      </c>
      <c r="J14" s="24">
        <v>1.6752248970115953E-3</v>
      </c>
      <c r="K14" s="24">
        <v>67.279216058944669</v>
      </c>
      <c r="L14" s="24">
        <v>1.2264577288263148</v>
      </c>
      <c r="M14" s="24">
        <v>0.58140153614490508</v>
      </c>
      <c r="N14" s="24">
        <v>7.2338127746824901E-3</v>
      </c>
      <c r="O14" s="34">
        <v>0.82187857268665832</v>
      </c>
      <c r="P14" s="2"/>
      <c r="Q14" s="7">
        <v>4288.5773636505173</v>
      </c>
      <c r="R14" s="7">
        <v>18.470374298220353</v>
      </c>
      <c r="S14" s="7">
        <v>2954.4657665567092</v>
      </c>
      <c r="T14" s="7">
        <v>29.530991429370722</v>
      </c>
      <c r="U14" s="7">
        <v>2054.2639300564529</v>
      </c>
      <c r="V14" s="26">
        <v>30.587777549842556</v>
      </c>
    </row>
    <row r="15" spans="1:22" s="5" customFormat="1" x14ac:dyDescent="0.2">
      <c r="A15" s="2" t="s">
        <v>89</v>
      </c>
      <c r="B15" s="2" t="s">
        <v>2</v>
      </c>
      <c r="C15" s="7">
        <v>1496.0047723118794</v>
      </c>
      <c r="D15" s="8">
        <v>82.469410110904562</v>
      </c>
      <c r="E15" s="8">
        <f t="shared" si="0"/>
        <v>18.14011729076342</v>
      </c>
      <c r="F15" s="2"/>
      <c r="G15" s="24">
        <v>0.80603435518771349</v>
      </c>
      <c r="H15" s="24">
        <v>1.4827383488998095E-2</v>
      </c>
      <c r="I15" s="24">
        <v>3.9495000717573128E-2</v>
      </c>
      <c r="J15" s="24">
        <v>1.7769836813651201E-3</v>
      </c>
      <c r="K15" s="24">
        <v>31.43525482459544</v>
      </c>
      <c r="L15" s="24">
        <v>0.67867710034314765</v>
      </c>
      <c r="M15" s="24">
        <v>0.28187445251698279</v>
      </c>
      <c r="N15" s="24">
        <v>4.5031348617403377E-3</v>
      </c>
      <c r="O15" s="34">
        <v>0.71097534114479755</v>
      </c>
      <c r="P15" s="2"/>
      <c r="Q15" s="7">
        <v>3532.7673687402948</v>
      </c>
      <c r="R15" s="7">
        <v>21.381314149801728</v>
      </c>
      <c r="S15" s="7">
        <v>1600.7956341591473</v>
      </c>
      <c r="T15" s="7">
        <v>22.662292354726066</v>
      </c>
      <c r="U15" s="7">
        <v>782.92105083096214</v>
      </c>
      <c r="V15" s="26">
        <v>34.552162350755339</v>
      </c>
    </row>
    <row r="16" spans="1:22" s="5" customFormat="1" x14ac:dyDescent="0.2">
      <c r="A16" s="2" t="s">
        <v>102</v>
      </c>
      <c r="B16" s="2" t="s">
        <v>2</v>
      </c>
      <c r="C16" s="7">
        <v>6594.7646645517543</v>
      </c>
      <c r="D16" s="8">
        <v>91.301182182199113</v>
      </c>
      <c r="E16" s="8">
        <f t="shared" si="0"/>
        <v>72.230879238686654</v>
      </c>
      <c r="F16" s="2"/>
      <c r="G16" s="24">
        <v>0.81784344759393812</v>
      </c>
      <c r="H16" s="24">
        <v>1.3181967331891687E-2</v>
      </c>
      <c r="I16" s="24">
        <v>1.5444381404077596E-2</v>
      </c>
      <c r="J16" s="24">
        <v>2.1555984910009209E-4</v>
      </c>
      <c r="K16" s="24">
        <v>36.392306619399832</v>
      </c>
      <c r="L16" s="24">
        <v>0.58275631097101843</v>
      </c>
      <c r="M16" s="24">
        <v>0.3211188275343923</v>
      </c>
      <c r="N16" s="24">
        <v>2.9876420165259889E-3</v>
      </c>
      <c r="O16" s="34">
        <v>0.53096603191664982</v>
      </c>
      <c r="P16" s="2"/>
      <c r="Q16" s="7">
        <v>3677.1741665193636</v>
      </c>
      <c r="R16" s="7">
        <v>16.02100331378719</v>
      </c>
      <c r="S16" s="7">
        <v>1795.1908087547376</v>
      </c>
      <c r="T16" s="7">
        <v>14.6104282851643</v>
      </c>
      <c r="U16" s="7">
        <v>309.77930009684849</v>
      </c>
      <c r="V16" s="26">
        <v>4.2906780354272342</v>
      </c>
    </row>
    <row r="17" spans="1:22" s="5" customFormat="1" x14ac:dyDescent="0.2">
      <c r="A17" s="2" t="s">
        <v>103</v>
      </c>
      <c r="B17" s="2" t="s">
        <v>2</v>
      </c>
      <c r="C17" s="7">
        <v>7237.2653989805749</v>
      </c>
      <c r="D17" s="7">
        <v>113.18073477813198</v>
      </c>
      <c r="E17" s="8">
        <f t="shared" si="0"/>
        <v>63.944322442929668</v>
      </c>
      <c r="F17" s="2"/>
      <c r="G17" s="24">
        <v>0.78591930330168391</v>
      </c>
      <c r="H17" s="24">
        <v>1.2783574251712157E-2</v>
      </c>
      <c r="I17" s="24">
        <v>1.4963221208005804E-2</v>
      </c>
      <c r="J17" s="24">
        <v>2.0119672392111959E-4</v>
      </c>
      <c r="K17" s="24">
        <v>30.315403444699172</v>
      </c>
      <c r="L17" s="24">
        <v>0.46716357341802861</v>
      </c>
      <c r="M17" s="24">
        <v>0.27902317471779492</v>
      </c>
      <c r="N17" s="24">
        <v>2.9312211928210017E-3</v>
      </c>
      <c r="O17" s="34">
        <v>0.4693931787770243</v>
      </c>
      <c r="P17" s="2"/>
      <c r="Q17" s="7">
        <v>3497.091028407594</v>
      </c>
      <c r="R17" s="7">
        <v>15.33302479703611</v>
      </c>
      <c r="S17" s="7">
        <v>1586.4408821054822</v>
      </c>
      <c r="T17" s="7">
        <v>14.798486829254493</v>
      </c>
      <c r="U17" s="7">
        <v>300.19962757330228</v>
      </c>
      <c r="V17" s="26">
        <v>4.0066812785780765</v>
      </c>
    </row>
    <row r="18" spans="1:22" s="5" customFormat="1" x14ac:dyDescent="0.2">
      <c r="A18" s="2" t="s">
        <v>104</v>
      </c>
      <c r="B18" s="2" t="s">
        <v>2</v>
      </c>
      <c r="C18" s="7">
        <v>8936.8689583530249</v>
      </c>
      <c r="D18" s="7">
        <v>135.1649869722954</v>
      </c>
      <c r="E18" s="8">
        <f t="shared" si="0"/>
        <v>66.11822453831779</v>
      </c>
      <c r="F18" s="2"/>
      <c r="G18" s="24">
        <v>0.80129016321463464</v>
      </c>
      <c r="H18" s="24">
        <v>1.2548234767279726E-2</v>
      </c>
      <c r="I18" s="24">
        <v>1.3738295431054516E-2</v>
      </c>
      <c r="J18" s="24">
        <v>1.793056263629291E-4</v>
      </c>
      <c r="K18" s="24">
        <v>28.275145377890841</v>
      </c>
      <c r="L18" s="24">
        <v>0.4592319893053482</v>
      </c>
      <c r="M18" s="24">
        <v>0.25492476849460988</v>
      </c>
      <c r="N18" s="24">
        <v>2.8233332900269147E-3</v>
      </c>
      <c r="O18" s="34">
        <v>0.71011355052481862</v>
      </c>
      <c r="P18" s="2"/>
      <c r="Q18" s="7">
        <v>3428.6834293662587</v>
      </c>
      <c r="R18" s="7">
        <v>16.097798808185747</v>
      </c>
      <c r="S18" s="7">
        <v>1463.8235317603671</v>
      </c>
      <c r="T18" s="7">
        <v>14.524686186069868</v>
      </c>
      <c r="U18" s="7">
        <v>275.79142125981366</v>
      </c>
      <c r="V18" s="26">
        <v>3.5750511640535074</v>
      </c>
    </row>
    <row r="19" spans="1:22" s="5" customFormat="1" x14ac:dyDescent="0.2">
      <c r="A19" s="2" t="s">
        <v>105</v>
      </c>
      <c r="B19" s="2" t="s">
        <v>2</v>
      </c>
      <c r="C19" s="7">
        <v>9237.9787248271168</v>
      </c>
      <c r="D19" s="7">
        <v>209.96354616366156</v>
      </c>
      <c r="E19" s="8">
        <f t="shared" si="0"/>
        <v>43.998012481777828</v>
      </c>
      <c r="F19" s="2"/>
      <c r="G19" s="24">
        <v>0.79227397318309623</v>
      </c>
      <c r="H19" s="24">
        <v>1.2333529254940152E-2</v>
      </c>
      <c r="I19" s="24">
        <v>1.5225653775538422E-2</v>
      </c>
      <c r="J19" s="24">
        <v>1.9397956896242383E-4</v>
      </c>
      <c r="K19" s="24">
        <v>21.98768641204455</v>
      </c>
      <c r="L19" s="24">
        <v>0.33252135980112285</v>
      </c>
      <c r="M19" s="24">
        <v>0.20042152085883527</v>
      </c>
      <c r="N19" s="24">
        <v>1.735058390306149E-3</v>
      </c>
      <c r="O19" s="34">
        <v>0.43343586097593817</v>
      </c>
      <c r="P19" s="2"/>
      <c r="Q19" s="7">
        <v>3183.1839358037046</v>
      </c>
      <c r="R19" s="7">
        <v>14.846355504284356</v>
      </c>
      <c r="S19" s="7">
        <v>1177.5842868420573</v>
      </c>
      <c r="T19" s="7">
        <v>9.3391552048233812</v>
      </c>
      <c r="U19" s="7">
        <v>305.42509904445154</v>
      </c>
      <c r="V19" s="26">
        <v>3.861958509291231</v>
      </c>
    </row>
    <row r="20" spans="1:22" s="5" customFormat="1" x14ac:dyDescent="0.2">
      <c r="A20" s="2" t="s">
        <v>106</v>
      </c>
      <c r="B20" s="2" t="s">
        <v>2</v>
      </c>
      <c r="C20" s="7">
        <v>6111.66153294989</v>
      </c>
      <c r="D20" s="7">
        <v>116.73987937982736</v>
      </c>
      <c r="E20" s="8">
        <f t="shared" si="0"/>
        <v>52.352816924410703</v>
      </c>
      <c r="F20" s="2"/>
      <c r="G20" s="24">
        <v>0.7933492918404047</v>
      </c>
      <c r="H20" s="24">
        <v>1.4813127003061109E-2</v>
      </c>
      <c r="I20" s="24">
        <v>1.6695941744555774E-2</v>
      </c>
      <c r="J20" s="24">
        <v>2.4325597597263553E-4</v>
      </c>
      <c r="K20" s="24">
        <v>28.392543972848731</v>
      </c>
      <c r="L20" s="24">
        <v>0.58476327070162981</v>
      </c>
      <c r="M20" s="24">
        <v>0.25889589546731129</v>
      </c>
      <c r="N20" s="24">
        <v>3.5478816554713223E-3</v>
      </c>
      <c r="O20" s="34">
        <v>0.68882128241056029</v>
      </c>
      <c r="P20" s="2"/>
      <c r="Q20" s="7">
        <v>3432.7471552169513</v>
      </c>
      <c r="R20" s="7">
        <v>20.335415369396312</v>
      </c>
      <c r="S20" s="7">
        <v>1484.1905777453276</v>
      </c>
      <c r="T20" s="7">
        <v>18.185267712897065</v>
      </c>
      <c r="U20" s="7">
        <v>334.67603224289877</v>
      </c>
      <c r="V20" s="26">
        <v>4.8360037093731645</v>
      </c>
    </row>
    <row r="21" spans="1:22" s="5" customFormat="1" x14ac:dyDescent="0.2">
      <c r="A21" s="2" t="s">
        <v>107</v>
      </c>
      <c r="B21" s="2" t="s">
        <v>2</v>
      </c>
      <c r="C21" s="7">
        <v>4721.6848549378565</v>
      </c>
      <c r="D21" s="8">
        <v>75.806626601123526</v>
      </c>
      <c r="E21" s="8">
        <f t="shared" si="0"/>
        <v>62.2859117552116</v>
      </c>
      <c r="F21" s="2"/>
      <c r="G21" s="24">
        <v>0.81916971754909129</v>
      </c>
      <c r="H21" s="24">
        <v>1.5508265799356085E-2</v>
      </c>
      <c r="I21" s="24">
        <v>1.9966585658100756E-2</v>
      </c>
      <c r="J21" s="24">
        <v>3.0093567304971379E-4</v>
      </c>
      <c r="K21" s="24">
        <v>44.037537708576011</v>
      </c>
      <c r="L21" s="24">
        <v>0.84003912529102653</v>
      </c>
      <c r="M21" s="24">
        <v>0.3891666943237464</v>
      </c>
      <c r="N21" s="24">
        <v>4.422354106661871E-3</v>
      </c>
      <c r="O21" s="34">
        <v>0.52706304342191723</v>
      </c>
      <c r="P21" s="2"/>
      <c r="Q21" s="7">
        <v>3866.0672319078958</v>
      </c>
      <c r="R21" s="7">
        <v>19.120492713406563</v>
      </c>
      <c r="S21" s="7">
        <v>2118.9625584774708</v>
      </c>
      <c r="T21" s="7">
        <v>20.553765052980012</v>
      </c>
      <c r="U21" s="7">
        <v>399.59307935042102</v>
      </c>
      <c r="V21" s="26">
        <v>5.9635096309714086</v>
      </c>
    </row>
    <row r="22" spans="1:22" s="5" customFormat="1" x14ac:dyDescent="0.2">
      <c r="A22" s="2" t="s">
        <v>108</v>
      </c>
      <c r="B22" s="2" t="s">
        <v>2</v>
      </c>
      <c r="C22" s="7">
        <v>7461.544658682199</v>
      </c>
      <c r="D22" s="7">
        <v>117.3292019049013</v>
      </c>
      <c r="E22" s="8">
        <f t="shared" si="0"/>
        <v>63.594949403388902</v>
      </c>
      <c r="F22" s="2"/>
      <c r="G22" s="24">
        <v>0.78992688426903301</v>
      </c>
      <c r="H22" s="24">
        <v>1.5296476719485625E-2</v>
      </c>
      <c r="I22" s="24">
        <v>1.561992420965146E-2</v>
      </c>
      <c r="J22" s="24">
        <v>2.3211762289575326E-4</v>
      </c>
      <c r="K22" s="24">
        <v>31.719815064597732</v>
      </c>
      <c r="L22" s="24">
        <v>0.61255550934488079</v>
      </c>
      <c r="M22" s="24">
        <v>0.29070386080302557</v>
      </c>
      <c r="N22" s="24">
        <v>3.218228661753089E-3</v>
      </c>
      <c r="O22" s="34">
        <v>0.54219721053988101</v>
      </c>
      <c r="P22" s="2"/>
      <c r="Q22" s="7">
        <v>3541.636654981573</v>
      </c>
      <c r="R22" s="7">
        <v>19.161179202979362</v>
      </c>
      <c r="S22" s="7">
        <v>1645.0455961446319</v>
      </c>
      <c r="T22" s="7">
        <v>16.097956114675526</v>
      </c>
      <c r="U22" s="7">
        <v>313.27314446105134</v>
      </c>
      <c r="V22" s="26">
        <v>4.619458812668304</v>
      </c>
    </row>
    <row r="23" spans="1:22" s="5" customFormat="1" x14ac:dyDescent="0.2">
      <c r="A23" s="2" t="s">
        <v>109</v>
      </c>
      <c r="B23" s="2" t="s">
        <v>2</v>
      </c>
      <c r="C23" s="7">
        <v>4990.6047533620231</v>
      </c>
      <c r="D23" s="8">
        <v>98.060591791933845</v>
      </c>
      <c r="E23" s="8">
        <f t="shared" si="0"/>
        <v>50.893071948323019</v>
      </c>
      <c r="F23" s="2"/>
      <c r="G23" s="24">
        <v>0.79614434871661355</v>
      </c>
      <c r="H23" s="24">
        <v>1.6209862694520689E-2</v>
      </c>
      <c r="I23" s="24">
        <v>2.016627082414299E-2</v>
      </c>
      <c r="J23" s="24">
        <v>3.4743875106198115E-4</v>
      </c>
      <c r="K23" s="24">
        <v>38.108135521251526</v>
      </c>
      <c r="L23" s="24">
        <v>0.80935944871000676</v>
      </c>
      <c r="M23" s="24">
        <v>0.34612562136965658</v>
      </c>
      <c r="N23" s="24">
        <v>4.0770833554762088E-3</v>
      </c>
      <c r="O23" s="34">
        <v>0.60791234854975507</v>
      </c>
      <c r="P23" s="2"/>
      <c r="Q23" s="7">
        <v>3722.7298725136516</v>
      </c>
      <c r="R23" s="7">
        <v>21.165711455972904</v>
      </c>
      <c r="S23" s="7">
        <v>1916.07127326724</v>
      </c>
      <c r="T23" s="7">
        <v>19.551999149591342</v>
      </c>
      <c r="U23" s="7">
        <v>403.54976499845424</v>
      </c>
      <c r="V23" s="26">
        <v>6.883692974058369</v>
      </c>
    </row>
    <row r="24" spans="1:22" s="5" customFormat="1" x14ac:dyDescent="0.2">
      <c r="A24" s="2" t="s">
        <v>110</v>
      </c>
      <c r="B24" s="2" t="s">
        <v>2</v>
      </c>
      <c r="C24" s="7">
        <v>4647.5274908012325</v>
      </c>
      <c r="D24" s="8">
        <v>79.27405086069821</v>
      </c>
      <c r="E24" s="8">
        <f t="shared" si="0"/>
        <v>58.626088112589976</v>
      </c>
      <c r="F24" s="2"/>
      <c r="G24" s="24">
        <v>0.82254286838976431</v>
      </c>
      <c r="H24" s="24">
        <v>1.4182850790239345E-2</v>
      </c>
      <c r="I24" s="24">
        <v>1.9418495499180191E-2</v>
      </c>
      <c r="J24" s="24">
        <v>2.6184426821026255E-4</v>
      </c>
      <c r="K24" s="24">
        <v>40.478247103244144</v>
      </c>
      <c r="L24" s="24">
        <v>0.67195008519185884</v>
      </c>
      <c r="M24" s="24">
        <v>0.35515887039004329</v>
      </c>
      <c r="N24" s="24">
        <v>3.3769847343656503E-3</v>
      </c>
      <c r="O24" s="34">
        <v>0.45303290876192753</v>
      </c>
      <c r="P24" s="2"/>
      <c r="Q24" s="7">
        <v>3782.4735986461346</v>
      </c>
      <c r="R24" s="7">
        <v>16.649143081232747</v>
      </c>
      <c r="S24" s="7">
        <v>1959.1857855215992</v>
      </c>
      <c r="T24" s="7">
        <v>16.098925766591631</v>
      </c>
      <c r="U24" s="7">
        <v>388.72889892273275</v>
      </c>
      <c r="V24" s="26">
        <v>5.1916422717333575</v>
      </c>
    </row>
    <row r="25" spans="1:22" s="5" customFormat="1" x14ac:dyDescent="0.2">
      <c r="A25" s="2" t="s">
        <v>111</v>
      </c>
      <c r="B25" s="2" t="s">
        <v>2</v>
      </c>
      <c r="C25" s="7">
        <v>7801.9902264670154</v>
      </c>
      <c r="D25" s="7">
        <v>147.025249560068</v>
      </c>
      <c r="E25" s="8">
        <f t="shared" si="0"/>
        <v>53.065648586295836</v>
      </c>
      <c r="F25" s="2"/>
      <c r="G25" s="24">
        <v>0.80689352210692133</v>
      </c>
      <c r="H25" s="24">
        <v>1.4702683621905492E-2</v>
      </c>
      <c r="I25" s="24">
        <v>1.4993866849818764E-2</v>
      </c>
      <c r="J25" s="24">
        <v>2.129604276858268E-4</v>
      </c>
      <c r="K25" s="24">
        <v>26.366603990637977</v>
      </c>
      <c r="L25" s="24">
        <v>0.50049529154676653</v>
      </c>
      <c r="M25" s="24">
        <v>0.23567592820288905</v>
      </c>
      <c r="N25" s="24">
        <v>2.689599952720887E-3</v>
      </c>
      <c r="O25" s="34">
        <v>0.66886433793865796</v>
      </c>
      <c r="P25" s="2"/>
      <c r="Q25" s="7">
        <v>3360.2309362392007</v>
      </c>
      <c r="R25" s="7">
        <v>18.709925600565967</v>
      </c>
      <c r="S25" s="7">
        <v>1364.1781185884447</v>
      </c>
      <c r="T25" s="7">
        <v>14.050733865174784</v>
      </c>
      <c r="U25" s="7">
        <v>300.80990324408003</v>
      </c>
      <c r="V25" s="26">
        <v>4.2408185357016643</v>
      </c>
    </row>
    <row r="26" spans="1:22" s="5" customFormat="1" x14ac:dyDescent="0.2">
      <c r="A26" s="2" t="s">
        <v>112</v>
      </c>
      <c r="B26" s="2" t="s">
        <v>2</v>
      </c>
      <c r="C26" s="7">
        <v>735.56649235391092</v>
      </c>
      <c r="D26" s="8">
        <v>47.171603107009354</v>
      </c>
      <c r="E26" s="8">
        <f t="shared" si="0"/>
        <v>15.593417308402037</v>
      </c>
      <c r="F26" s="2"/>
      <c r="G26" s="24">
        <v>0.80817833413725881</v>
      </c>
      <c r="H26" s="24">
        <v>1.7621605014900045E-2</v>
      </c>
      <c r="I26" s="24">
        <v>5.1260104072649963E-2</v>
      </c>
      <c r="J26" s="24">
        <v>1.8450569294464205E-3</v>
      </c>
      <c r="K26" s="24">
        <v>31.129647967043052</v>
      </c>
      <c r="L26" s="24">
        <v>0.84578798021597223</v>
      </c>
      <c r="M26" s="24">
        <v>0.27905926777277223</v>
      </c>
      <c r="N26" s="24">
        <v>6.132545700495139E-3</v>
      </c>
      <c r="O26" s="34">
        <v>0.79596197929001589</v>
      </c>
      <c r="P26" s="2"/>
      <c r="Q26" s="7">
        <v>3523.1550150263474</v>
      </c>
      <c r="R26" s="7">
        <v>26.836319737339977</v>
      </c>
      <c r="S26" s="7">
        <v>1586.6227924126963</v>
      </c>
      <c r="T26" s="7">
        <v>30.919689639677706</v>
      </c>
      <c r="U26" s="7">
        <v>1010.4000756527747</v>
      </c>
      <c r="V26" s="26">
        <v>35.474295962667092</v>
      </c>
    </row>
    <row r="27" spans="1:22" s="5" customFormat="1" x14ac:dyDescent="0.2">
      <c r="A27" s="9" t="s">
        <v>113</v>
      </c>
      <c r="B27" s="9" t="s">
        <v>2</v>
      </c>
      <c r="C27" s="10">
        <v>5120.7031256420023</v>
      </c>
      <c r="D27" s="11">
        <v>69.250166965458419</v>
      </c>
      <c r="E27" s="11">
        <f t="shared" si="0"/>
        <v>73.944993204076738</v>
      </c>
      <c r="F27" s="9"/>
      <c r="G27" s="25">
        <v>0.83036140368797562</v>
      </c>
      <c r="H27" s="25">
        <v>1.7079092217058479E-2</v>
      </c>
      <c r="I27" s="25">
        <v>1.8889444420317446E-2</v>
      </c>
      <c r="J27" s="25">
        <v>3.291692643178393E-4</v>
      </c>
      <c r="K27" s="25">
        <v>48.194387444264478</v>
      </c>
      <c r="L27" s="25">
        <v>0.9585256342020122</v>
      </c>
      <c r="M27" s="25">
        <v>0.41867231430396329</v>
      </c>
      <c r="N27" s="25">
        <v>4.2511729925480326E-3</v>
      </c>
      <c r="O27" s="12">
        <v>0.57594966944440817</v>
      </c>
      <c r="P27" s="9"/>
      <c r="Q27" s="10">
        <v>3955.708524805782</v>
      </c>
      <c r="R27" s="10">
        <v>19.966203888342267</v>
      </c>
      <c r="S27" s="10">
        <v>2254.4492783926003</v>
      </c>
      <c r="T27" s="10">
        <v>19.355555052845407</v>
      </c>
      <c r="U27" s="10">
        <v>378.23656724802663</v>
      </c>
      <c r="V27" s="27">
        <v>6.5298982028797203</v>
      </c>
    </row>
    <row r="28" spans="1:22" s="5" customFormat="1" x14ac:dyDescent="0.2">
      <c r="A28" s="2" t="s">
        <v>90</v>
      </c>
      <c r="B28" s="2" t="s">
        <v>2</v>
      </c>
      <c r="C28" s="7">
        <v>1436.9220987041924</v>
      </c>
      <c r="D28" s="8">
        <v>80.790372643267887</v>
      </c>
      <c r="E28" s="8">
        <f t="shared" ref="E28:E39" si="1">C28/D28</f>
        <v>17.785808527570005</v>
      </c>
      <c r="F28" s="2"/>
      <c r="G28" s="24">
        <v>0.85246564456711538</v>
      </c>
      <c r="H28" s="24">
        <v>1.4513400663413037E-2</v>
      </c>
      <c r="I28" s="24">
        <v>0.16108622321776131</v>
      </c>
      <c r="J28" s="24">
        <v>3.0093761381860861E-3</v>
      </c>
      <c r="K28" s="24">
        <v>141.27752527507027</v>
      </c>
      <c r="L28" s="24">
        <v>2.5078351593227506</v>
      </c>
      <c r="M28" s="24">
        <v>1.1929909030348318</v>
      </c>
      <c r="N28" s="24">
        <v>1.1271751530541494E-2</v>
      </c>
      <c r="O28" s="34">
        <v>0.79807609530561341</v>
      </c>
      <c r="P28" s="2"/>
      <c r="Q28" s="7">
        <v>5034.0453404938544</v>
      </c>
      <c r="R28" s="7">
        <v>18.221931785302811</v>
      </c>
      <c r="S28" s="7">
        <v>5062.1519500030045</v>
      </c>
      <c r="T28" s="7">
        <v>33.246485943395797</v>
      </c>
      <c r="U28" s="7">
        <v>3018.8169033972886</v>
      </c>
      <c r="V28" s="26">
        <v>52.387321996193258</v>
      </c>
    </row>
    <row r="29" spans="1:22" s="5" customFormat="1" x14ac:dyDescent="0.2">
      <c r="A29" s="2" t="s">
        <v>91</v>
      </c>
      <c r="B29" s="2" t="s">
        <v>2</v>
      </c>
      <c r="C29" s="7">
        <v>4411.6707599102256</v>
      </c>
      <c r="D29" s="8">
        <v>64.390456183677117</v>
      </c>
      <c r="E29" s="8">
        <f t="shared" si="1"/>
        <v>68.514357893749121</v>
      </c>
      <c r="F29" s="2"/>
      <c r="G29" s="24">
        <v>0.84098387554533272</v>
      </c>
      <c r="H29" s="24">
        <v>1.447558971963113E-2</v>
      </c>
      <c r="I29" s="24">
        <v>2.1901017544787658E-2</v>
      </c>
      <c r="J29" s="24">
        <v>4.1308780509887962E-4</v>
      </c>
      <c r="K29" s="24">
        <v>61.889099108679346</v>
      </c>
      <c r="L29" s="24">
        <v>1.1569600446686297</v>
      </c>
      <c r="M29" s="24">
        <v>0.53051186428772912</v>
      </c>
      <c r="N29" s="24">
        <v>6.3447782034857974E-3</v>
      </c>
      <c r="O29" s="34">
        <v>0.79020405276220573</v>
      </c>
      <c r="P29" s="2"/>
      <c r="Q29" s="7">
        <v>4205.0798025881022</v>
      </c>
      <c r="R29" s="7">
        <v>18.897420280951089</v>
      </c>
      <c r="S29" s="7">
        <v>2743.6082596384003</v>
      </c>
      <c r="T29" s="7">
        <v>26.764820329355661</v>
      </c>
      <c r="U29" s="7">
        <v>437.89055833558893</v>
      </c>
      <c r="V29" s="26">
        <v>8.1704831699082394</v>
      </c>
    </row>
    <row r="30" spans="1:22" s="5" customFormat="1" x14ac:dyDescent="0.2">
      <c r="A30" s="2" t="s">
        <v>92</v>
      </c>
      <c r="B30" s="2" t="s">
        <v>2</v>
      </c>
      <c r="C30" s="7">
        <v>1548.6863827221925</v>
      </c>
      <c r="D30" s="7">
        <v>113.67381400987439</v>
      </c>
      <c r="E30" s="8">
        <f t="shared" si="1"/>
        <v>13.623950214142234</v>
      </c>
      <c r="F30" s="2"/>
      <c r="G30" s="24">
        <v>0.85129836662017988</v>
      </c>
      <c r="H30" s="24">
        <v>1.3121365803563068E-2</v>
      </c>
      <c r="I30" s="24">
        <v>0.14947968457426919</v>
      </c>
      <c r="J30" s="24">
        <v>3.1894279041699979E-3</v>
      </c>
      <c r="K30" s="24">
        <v>112.98770043936872</v>
      </c>
      <c r="L30" s="24">
        <v>1.6998460428771101</v>
      </c>
      <c r="M30" s="24">
        <v>0.9561116971792768</v>
      </c>
      <c r="N30" s="24">
        <v>7.6400362563094331E-3</v>
      </c>
      <c r="O30" s="34">
        <v>0.6312040281625152</v>
      </c>
      <c r="P30" s="2"/>
      <c r="Q30" s="7">
        <v>4808.9460848770113</v>
      </c>
      <c r="R30" s="7">
        <v>15.491022468395979</v>
      </c>
      <c r="S30" s="7">
        <v>4325.2775173542877</v>
      </c>
      <c r="T30" s="7">
        <v>25.286029388831764</v>
      </c>
      <c r="U30" s="7">
        <v>2815.7532449378868</v>
      </c>
      <c r="V30" s="26">
        <v>56.082283248434607</v>
      </c>
    </row>
    <row r="31" spans="1:22" s="5" customFormat="1" x14ac:dyDescent="0.2">
      <c r="A31" s="2" t="s">
        <v>93</v>
      </c>
      <c r="B31" s="2" t="s">
        <v>2</v>
      </c>
      <c r="C31" s="7">
        <v>3209.2686309451942</v>
      </c>
      <c r="D31" s="7">
        <v>263.31497203138451</v>
      </c>
      <c r="E31" s="8">
        <f t="shared" si="1"/>
        <v>12.187945889239757</v>
      </c>
      <c r="F31" s="2"/>
      <c r="G31" s="24">
        <v>0.84406641957560447</v>
      </c>
      <c r="H31" s="24">
        <v>1.3013256699206575E-2</v>
      </c>
      <c r="I31" s="24">
        <v>0.11762479315206822</v>
      </c>
      <c r="J31" s="24">
        <v>1.7697525006933341E-3</v>
      </c>
      <c r="K31" s="24">
        <v>70.884493397384446</v>
      </c>
      <c r="L31" s="24">
        <v>1.136430391068652</v>
      </c>
      <c r="M31" s="24">
        <v>0.60436279646108992</v>
      </c>
      <c r="N31" s="24">
        <v>5.399720409743191E-3</v>
      </c>
      <c r="O31" s="34">
        <v>0.92978746519824784</v>
      </c>
      <c r="P31" s="2"/>
      <c r="Q31" s="7">
        <v>4340.8240569081745</v>
      </c>
      <c r="R31" s="7">
        <v>16.321444181337899</v>
      </c>
      <c r="S31" s="7">
        <v>3047.3918852622455</v>
      </c>
      <c r="T31" s="7">
        <v>21.758677519246579</v>
      </c>
      <c r="U31" s="7">
        <v>2247.7152702417343</v>
      </c>
      <c r="V31" s="26">
        <v>32.00594866133968</v>
      </c>
    </row>
    <row r="32" spans="1:22" s="5" customFormat="1" x14ac:dyDescent="0.2">
      <c r="A32" s="2" t="s">
        <v>94</v>
      </c>
      <c r="B32" s="2" t="s">
        <v>2</v>
      </c>
      <c r="C32" s="7">
        <v>848.22402164322455</v>
      </c>
      <c r="D32" s="8">
        <v>43.918546833379104</v>
      </c>
      <c r="E32" s="8">
        <f t="shared" si="1"/>
        <v>19.31357211934332</v>
      </c>
      <c r="F32" s="2"/>
      <c r="G32" s="24">
        <v>0.84326550530043953</v>
      </c>
      <c r="H32" s="24">
        <v>1.4298507171569613E-2</v>
      </c>
      <c r="I32" s="24">
        <v>9.4586528586729654E-2</v>
      </c>
      <c r="J32" s="24">
        <v>2.3226244536312082E-3</v>
      </c>
      <c r="K32" s="24">
        <v>83.959216814094461</v>
      </c>
      <c r="L32" s="24">
        <v>1.9703286090187373</v>
      </c>
      <c r="M32" s="24">
        <v>0.71811249519365716</v>
      </c>
      <c r="N32" s="24">
        <v>1.3652626324125117E-2</v>
      </c>
      <c r="O32" s="34">
        <v>0.89415132597895997</v>
      </c>
      <c r="P32" s="2"/>
      <c r="Q32" s="7">
        <v>4510.5054974476225</v>
      </c>
      <c r="R32" s="7">
        <v>23.747126316667881</v>
      </c>
      <c r="S32" s="7">
        <v>3488.9689072721312</v>
      </c>
      <c r="T32" s="7">
        <v>51.259735305487027</v>
      </c>
      <c r="U32" s="7">
        <v>1826.7143505944671</v>
      </c>
      <c r="V32" s="26">
        <v>42.888720730564316</v>
      </c>
    </row>
    <row r="33" spans="1:22" s="5" customFormat="1" x14ac:dyDescent="0.2">
      <c r="A33" s="2" t="s">
        <v>95</v>
      </c>
      <c r="B33" s="2" t="s">
        <v>2</v>
      </c>
      <c r="C33" s="7">
        <v>3450.2335032423812</v>
      </c>
      <c r="D33" s="8">
        <v>99.159468136364183</v>
      </c>
      <c r="E33" s="8">
        <f t="shared" si="1"/>
        <v>34.794796382909368</v>
      </c>
      <c r="F33" s="2"/>
      <c r="G33" s="24">
        <v>0.84370860938442205</v>
      </c>
      <c r="H33" s="24">
        <v>1.3966438610342248E-2</v>
      </c>
      <c r="I33" s="24">
        <v>5.0089109234715719E-2</v>
      </c>
      <c r="J33" s="24">
        <v>1.1158732359558869E-3</v>
      </c>
      <c r="K33" s="24">
        <v>72.687993325794181</v>
      </c>
      <c r="L33" s="24">
        <v>1.1796175741132648</v>
      </c>
      <c r="M33" s="24">
        <v>0.62032681039729243</v>
      </c>
      <c r="N33" s="24">
        <v>4.9563649759498136E-3</v>
      </c>
      <c r="O33" s="34">
        <v>0.57533065297333275</v>
      </c>
      <c r="P33" s="2"/>
      <c r="Q33" s="7">
        <v>4365.9845388760532</v>
      </c>
      <c r="R33" s="7">
        <v>16.523435771121193</v>
      </c>
      <c r="S33" s="7">
        <v>3111.2191053131664</v>
      </c>
      <c r="T33" s="7">
        <v>19.790168690206823</v>
      </c>
      <c r="U33" s="7">
        <v>987.87319871342231</v>
      </c>
      <c r="V33" s="26">
        <v>21.478448362343944</v>
      </c>
    </row>
    <row r="34" spans="1:22" s="5" customFormat="1" x14ac:dyDescent="0.2">
      <c r="A34" s="2" t="s">
        <v>96</v>
      </c>
      <c r="B34" s="2" t="s">
        <v>2</v>
      </c>
      <c r="C34" s="7">
        <v>3044.8727771900817</v>
      </c>
      <c r="D34" s="7">
        <v>118.69733993378617</v>
      </c>
      <c r="E34" s="8">
        <f t="shared" si="1"/>
        <v>25.652409556007118</v>
      </c>
      <c r="F34" s="2"/>
      <c r="G34" s="24">
        <v>0.8568128486069877</v>
      </c>
      <c r="H34" s="24">
        <v>1.4763344873107874E-2</v>
      </c>
      <c r="I34" s="24">
        <v>0.10838544059338996</v>
      </c>
      <c r="J34" s="24">
        <v>1.7612179550808246E-3</v>
      </c>
      <c r="K34" s="24">
        <v>138.29008126742266</v>
      </c>
      <c r="L34" s="24">
        <v>2.3744210378794022</v>
      </c>
      <c r="M34" s="24">
        <v>1.1618401349580791</v>
      </c>
      <c r="N34" s="24">
        <v>1.0175607913016707E-2</v>
      </c>
      <c r="O34" s="34">
        <v>0.79955985055604883</v>
      </c>
      <c r="P34" s="2"/>
      <c r="Q34" s="7">
        <v>5012.4980191300574</v>
      </c>
      <c r="R34" s="7">
        <v>17.641232880368051</v>
      </c>
      <c r="S34" s="7">
        <v>4969.926016795911</v>
      </c>
      <c r="T34" s="7">
        <v>30.461209447465777</v>
      </c>
      <c r="U34" s="7">
        <v>2079.9272037151104</v>
      </c>
      <c r="V34" s="26">
        <v>32.117112209641412</v>
      </c>
    </row>
    <row r="35" spans="1:22" s="5" customFormat="1" x14ac:dyDescent="0.2">
      <c r="A35" s="2" t="s">
        <v>97</v>
      </c>
      <c r="B35" s="2" t="s">
        <v>2</v>
      </c>
      <c r="C35" s="7">
        <v>2719.5022708697834</v>
      </c>
      <c r="D35" s="7">
        <v>112.02249994738779</v>
      </c>
      <c r="E35" s="8">
        <f t="shared" si="1"/>
        <v>24.276393333009157</v>
      </c>
      <c r="F35" s="2"/>
      <c r="G35" s="24">
        <v>0.86593962971154748</v>
      </c>
      <c r="H35" s="24">
        <v>1.6216637035057074E-2</v>
      </c>
      <c r="I35" s="24">
        <v>0.15772293246511096</v>
      </c>
      <c r="J35" s="24">
        <v>2.7200506822517966E-3</v>
      </c>
      <c r="K35" s="24">
        <v>197.2902907814678</v>
      </c>
      <c r="L35" s="24">
        <v>3.5819152849130398</v>
      </c>
      <c r="M35" s="24">
        <v>1.6402690166267284</v>
      </c>
      <c r="N35" s="24">
        <v>1.3986408093323901E-2</v>
      </c>
      <c r="O35" s="34">
        <v>0.70107365732585991</v>
      </c>
      <c r="P35" s="2"/>
      <c r="Q35" s="7">
        <v>5371.10430223393</v>
      </c>
      <c r="R35" s="7">
        <v>18.701981464050423</v>
      </c>
      <c r="S35" s="7">
        <v>6258.6998369324447</v>
      </c>
      <c r="T35" s="7">
        <v>34.31569699864977</v>
      </c>
      <c r="U35" s="7">
        <v>2960.1836619623714</v>
      </c>
      <c r="V35" s="26">
        <v>47.488292839839652</v>
      </c>
    </row>
    <row r="36" spans="1:22" s="5" customFormat="1" x14ac:dyDescent="0.2">
      <c r="A36" s="2" t="s">
        <v>98</v>
      </c>
      <c r="B36" s="2" t="s">
        <v>2</v>
      </c>
      <c r="C36" s="7">
        <v>1642.5327132682185</v>
      </c>
      <c r="D36" s="8">
        <v>63.960700391138779</v>
      </c>
      <c r="E36" s="8">
        <f t="shared" si="1"/>
        <v>25.680342823384368</v>
      </c>
      <c r="F36" s="2"/>
      <c r="G36" s="24">
        <v>0.86275378100400002</v>
      </c>
      <c r="H36" s="24">
        <v>1.3955505272273213E-2</v>
      </c>
      <c r="I36" s="24">
        <v>0.14235747743924568</v>
      </c>
      <c r="J36" s="24">
        <v>2.0611869494867241E-3</v>
      </c>
      <c r="K36" s="24">
        <v>185.73331997821273</v>
      </c>
      <c r="L36" s="24">
        <v>3.1270556426270555</v>
      </c>
      <c r="M36" s="24">
        <v>1.549017890692554</v>
      </c>
      <c r="N36" s="24">
        <v>1.3278690852016587E-2</v>
      </c>
      <c r="O36" s="34">
        <v>0.79852202824442831</v>
      </c>
      <c r="P36" s="2"/>
      <c r="Q36" s="7">
        <v>5310.1299717095499</v>
      </c>
      <c r="R36" s="7">
        <v>17.382884806607166</v>
      </c>
      <c r="S36" s="7">
        <v>6031.9622503119872</v>
      </c>
      <c r="T36" s="7">
        <v>33.739137961443724</v>
      </c>
      <c r="U36" s="7">
        <v>2690.1281410997572</v>
      </c>
      <c r="V36" s="26">
        <v>36.469478440115608</v>
      </c>
    </row>
    <row r="37" spans="1:22" s="5" customFormat="1" x14ac:dyDescent="0.2">
      <c r="A37" s="2" t="s">
        <v>99</v>
      </c>
      <c r="B37" s="2" t="s">
        <v>2</v>
      </c>
      <c r="C37" s="7">
        <v>1092.4925955254034</v>
      </c>
      <c r="D37" s="8">
        <v>77.556325446802987</v>
      </c>
      <c r="E37" s="8">
        <f t="shared" si="1"/>
        <v>14.086440908997938</v>
      </c>
      <c r="F37" s="2"/>
      <c r="G37" s="24">
        <v>0.86630744439328766</v>
      </c>
      <c r="H37" s="24">
        <v>1.5028932488206925E-2</v>
      </c>
      <c r="I37" s="24">
        <v>0.21826513176456269</v>
      </c>
      <c r="J37" s="24">
        <v>3.0182623152202395E-3</v>
      </c>
      <c r="K37" s="24">
        <v>163.82796368172433</v>
      </c>
      <c r="L37" s="24">
        <v>2.8799375200664477</v>
      </c>
      <c r="M37" s="24">
        <v>1.3626871524074868</v>
      </c>
      <c r="N37" s="24">
        <v>1.3068523818554015E-2</v>
      </c>
      <c r="O37" s="34">
        <v>0.80256431395711625</v>
      </c>
      <c r="P37" s="2"/>
      <c r="Q37" s="7">
        <v>5183.4312693462489</v>
      </c>
      <c r="R37" s="7">
        <v>18.087913233121672</v>
      </c>
      <c r="S37" s="7">
        <v>5542.6243042607157</v>
      </c>
      <c r="T37" s="7">
        <v>35.781881186738907</v>
      </c>
      <c r="U37" s="7">
        <v>3990.4562620902548</v>
      </c>
      <c r="V37" s="26">
        <v>50.075969253500318</v>
      </c>
    </row>
    <row r="38" spans="1:22" s="5" customFormat="1" x14ac:dyDescent="0.2">
      <c r="A38" s="2" t="s">
        <v>100</v>
      </c>
      <c r="B38" s="2" t="s">
        <v>2</v>
      </c>
      <c r="C38" s="7">
        <v>1408.1797092839292</v>
      </c>
      <c r="D38" s="8">
        <v>64.889954689997467</v>
      </c>
      <c r="E38" s="8">
        <f t="shared" si="1"/>
        <v>21.701043189370491</v>
      </c>
      <c r="F38" s="2"/>
      <c r="G38" s="24">
        <v>0.85688710412560687</v>
      </c>
      <c r="H38" s="24">
        <v>1.5783665436864547E-2</v>
      </c>
      <c r="I38" s="24">
        <v>0.16809383987404863</v>
      </c>
      <c r="J38" s="24">
        <v>2.5746101639732349E-3</v>
      </c>
      <c r="K38" s="24">
        <v>188.22091242466124</v>
      </c>
      <c r="L38" s="24">
        <v>3.4859764474168444</v>
      </c>
      <c r="M38" s="24">
        <v>1.5821224940219025</v>
      </c>
      <c r="N38" s="24">
        <v>1.4812183550982173E-2</v>
      </c>
      <c r="O38" s="34">
        <v>0.80338468127560259</v>
      </c>
      <c r="P38" s="2"/>
      <c r="Q38" s="7">
        <v>5323.5672247504053</v>
      </c>
      <c r="R38" s="7">
        <v>19.05323978474939</v>
      </c>
      <c r="S38" s="7">
        <v>6115.1441278054654</v>
      </c>
      <c r="T38" s="7">
        <v>37.12659576028782</v>
      </c>
      <c r="U38" s="7">
        <v>3140.4390810849773</v>
      </c>
      <c r="V38" s="26">
        <v>44.550024059810248</v>
      </c>
    </row>
    <row r="39" spans="1:22" s="5" customFormat="1" x14ac:dyDescent="0.2">
      <c r="A39" s="2" t="s">
        <v>101</v>
      </c>
      <c r="B39" s="2" t="s">
        <v>2</v>
      </c>
      <c r="C39" s="7">
        <v>1579.0877280705083</v>
      </c>
      <c r="D39" s="8">
        <v>69.209173566360562</v>
      </c>
      <c r="E39" s="8">
        <f t="shared" si="1"/>
        <v>22.816162174750072</v>
      </c>
      <c r="F39" s="2"/>
      <c r="G39" s="24">
        <v>0.84872727109944512</v>
      </c>
      <c r="H39" s="24">
        <v>1.7169298464042609E-2</v>
      </c>
      <c r="I39" s="24">
        <v>0.15569100135349029</v>
      </c>
      <c r="J39" s="24">
        <v>2.7250548888262754E-3</v>
      </c>
      <c r="K39" s="24">
        <v>179.58006015211004</v>
      </c>
      <c r="L39" s="24">
        <v>3.6857510422366926</v>
      </c>
      <c r="M39" s="24">
        <v>1.5246796962948079</v>
      </c>
      <c r="N39" s="24">
        <v>1.6416659300444402E-2</v>
      </c>
      <c r="O39" s="34">
        <v>0.81162920175050157</v>
      </c>
      <c r="P39" s="2"/>
      <c r="Q39" s="7">
        <v>5276.1072508344705</v>
      </c>
      <c r="R39" s="7">
        <v>21.032853627714609</v>
      </c>
      <c r="S39" s="7">
        <v>5970.1157242756199</v>
      </c>
      <c r="T39" s="7">
        <v>42.041418377623778</v>
      </c>
      <c r="U39" s="7">
        <v>2924.6778100451916</v>
      </c>
      <c r="V39" s="26">
        <v>47.659306636488246</v>
      </c>
    </row>
    <row r="40" spans="1:22" s="5" customFormat="1" x14ac:dyDescent="0.2">
      <c r="A40" s="2" t="s">
        <v>114</v>
      </c>
      <c r="B40" s="2" t="s">
        <v>2</v>
      </c>
      <c r="C40" s="7">
        <v>2971.1245093208663</v>
      </c>
      <c r="D40" s="7">
        <v>114.50581079294621</v>
      </c>
      <c r="E40" s="8">
        <f t="shared" si="0"/>
        <v>25.94736886054951</v>
      </c>
      <c r="F40" s="2"/>
      <c r="G40" s="24">
        <v>0.82679293682004684</v>
      </c>
      <c r="H40" s="24">
        <v>1.4574066894662854E-2</v>
      </c>
      <c r="I40" s="24">
        <v>2.7711199724727451E-2</v>
      </c>
      <c r="J40" s="24">
        <v>4.1548692432327467E-4</v>
      </c>
      <c r="K40" s="24">
        <v>31.512962762442069</v>
      </c>
      <c r="L40" s="24">
        <v>0.55781945016830026</v>
      </c>
      <c r="M40" s="24">
        <v>0.27474520369195221</v>
      </c>
      <c r="N40" s="24">
        <v>2.7782463566866059E-3</v>
      </c>
      <c r="O40" s="34">
        <v>0.62300624762179768</v>
      </c>
      <c r="P40" s="2"/>
      <c r="Q40" s="7">
        <v>3535.1971001101433</v>
      </c>
      <c r="R40" s="7">
        <v>17.585837072786294</v>
      </c>
      <c r="S40" s="7">
        <v>1564.8433095765454</v>
      </c>
      <c r="T40" s="7">
        <v>14.075040923593619</v>
      </c>
      <c r="U40" s="7">
        <v>552.48496096364249</v>
      </c>
      <c r="V40" s="26">
        <v>8.1714752287696317</v>
      </c>
    </row>
    <row r="41" spans="1:22" s="5" customFormat="1" x14ac:dyDescent="0.2">
      <c r="A41" s="2" t="s">
        <v>115</v>
      </c>
      <c r="B41" s="2" t="s">
        <v>2</v>
      </c>
      <c r="C41" s="7">
        <v>4057.3496135441528</v>
      </c>
      <c r="D41" s="8">
        <v>77.974503185263188</v>
      </c>
      <c r="E41" s="8">
        <f t="shared" si="0"/>
        <v>52.034311830164668</v>
      </c>
      <c r="F41" s="2"/>
      <c r="G41" s="24">
        <v>0.84202739715149644</v>
      </c>
      <c r="H41" s="24">
        <v>1.4018360444067414E-2</v>
      </c>
      <c r="I41" s="24">
        <v>2.5705016939428581E-2</v>
      </c>
      <c r="J41" s="24">
        <v>3.7067330799199895E-4</v>
      </c>
      <c r="K41" s="24">
        <v>54.234818267841312</v>
      </c>
      <c r="L41" s="24">
        <v>0.88047495992136493</v>
      </c>
      <c r="M41" s="24">
        <v>0.46430036319527901</v>
      </c>
      <c r="N41" s="24">
        <v>4.1362238173198894E-3</v>
      </c>
      <c r="O41" s="34">
        <v>0.52945991696365124</v>
      </c>
      <c r="P41" s="2"/>
      <c r="Q41" s="7">
        <v>4073.3040769210834</v>
      </c>
      <c r="R41" s="7">
        <v>16.421082693131886</v>
      </c>
      <c r="S41" s="7">
        <v>2458.5177154709045</v>
      </c>
      <c r="T41" s="7">
        <v>18.257582484207859</v>
      </c>
      <c r="U41" s="7">
        <v>512.99034975165432</v>
      </c>
      <c r="V41" s="26">
        <v>7.304374492189865</v>
      </c>
    </row>
    <row r="42" spans="1:22" s="5" customFormat="1" x14ac:dyDescent="0.2">
      <c r="A42" s="2" t="s">
        <v>116</v>
      </c>
      <c r="B42" s="2" t="s">
        <v>2</v>
      </c>
      <c r="C42" s="7">
        <v>4481.5706953380159</v>
      </c>
      <c r="D42" s="7">
        <v>172.34053577892757</v>
      </c>
      <c r="E42" s="8">
        <f t="shared" si="0"/>
        <v>26.004159004628015</v>
      </c>
      <c r="F42" s="2"/>
      <c r="G42" s="24">
        <v>0.81203054897150595</v>
      </c>
      <c r="H42" s="24">
        <v>1.3570274503360649E-2</v>
      </c>
      <c r="I42" s="24">
        <v>2.6508066331823451E-2</v>
      </c>
      <c r="J42" s="24">
        <v>3.793083243641831E-4</v>
      </c>
      <c r="K42" s="24">
        <v>28.898630576986932</v>
      </c>
      <c r="L42" s="24">
        <v>0.48567471470371476</v>
      </c>
      <c r="M42" s="24">
        <v>0.25664706533393411</v>
      </c>
      <c r="N42" s="24">
        <v>2.6163316936662268E-3</v>
      </c>
      <c r="O42" s="34">
        <v>0.66643719058658313</v>
      </c>
      <c r="P42" s="2"/>
      <c r="Q42" s="7">
        <v>3450.0814126486393</v>
      </c>
      <c r="R42" s="7">
        <v>16.659941559546883</v>
      </c>
      <c r="S42" s="7">
        <v>1472.6647206617602</v>
      </c>
      <c r="T42" s="7">
        <v>13.444934811614422</v>
      </c>
      <c r="U42" s="7">
        <v>528.80880320064603</v>
      </c>
      <c r="V42" s="26">
        <v>7.4686860598929483</v>
      </c>
    </row>
    <row r="43" spans="1:22" s="5" customFormat="1" x14ac:dyDescent="0.2">
      <c r="A43" s="2" t="s">
        <v>117</v>
      </c>
      <c r="B43" s="2" t="s">
        <v>2</v>
      </c>
      <c r="C43" s="7">
        <v>935.135672861432</v>
      </c>
      <c r="D43" s="8">
        <v>83.442101757676355</v>
      </c>
      <c r="E43" s="8">
        <f t="shared" si="0"/>
        <v>11.207000460956188</v>
      </c>
      <c r="F43" s="2"/>
      <c r="G43" s="24">
        <v>0.83411166461439001</v>
      </c>
      <c r="H43" s="24">
        <v>1.470828052754145E-2</v>
      </c>
      <c r="I43" s="24">
        <v>7.1157569304951665E-2</v>
      </c>
      <c r="J43" s="24">
        <v>9.8668339734774772E-4</v>
      </c>
      <c r="K43" s="24">
        <v>41.092887892299942</v>
      </c>
      <c r="L43" s="24">
        <v>0.67418579613779805</v>
      </c>
      <c r="M43" s="24">
        <v>0.35590217172476296</v>
      </c>
      <c r="N43" s="24">
        <v>3.4425390378295014E-3</v>
      </c>
      <c r="O43" s="34">
        <v>0.33124576056645211</v>
      </c>
      <c r="P43" s="2"/>
      <c r="Q43" s="7">
        <v>3797.4095473857437</v>
      </c>
      <c r="R43" s="7">
        <v>16.46673241127445</v>
      </c>
      <c r="S43" s="7">
        <v>1962.7206586294699</v>
      </c>
      <c r="T43" s="7">
        <v>16.401267270735296</v>
      </c>
      <c r="U43" s="7">
        <v>1389.386643315639</v>
      </c>
      <c r="V43" s="26">
        <v>18.61824138238255</v>
      </c>
    </row>
    <row r="44" spans="1:22" s="5" customFormat="1" x14ac:dyDescent="0.2">
      <c r="A44" s="2" t="s">
        <v>118</v>
      </c>
      <c r="B44" s="2" t="s">
        <v>2</v>
      </c>
      <c r="C44" s="7">
        <v>2412.7350288651874</v>
      </c>
      <c r="D44" s="8">
        <v>85.031853645470633</v>
      </c>
      <c r="E44" s="8">
        <f t="shared" ref="E44:E53" si="2">C44/D44</f>
        <v>28.374484683407886</v>
      </c>
      <c r="F44" s="2"/>
      <c r="G44" s="24">
        <v>0.85932276020872145</v>
      </c>
      <c r="H44" s="24">
        <v>1.5298819906308521E-2</v>
      </c>
      <c r="I44" s="24">
        <v>7.512551928656365E-2</v>
      </c>
      <c r="J44" s="24">
        <v>1.222478601690329E-3</v>
      </c>
      <c r="K44" s="24">
        <v>103.90323822758249</v>
      </c>
      <c r="L44" s="24">
        <v>1.8902180345244701</v>
      </c>
      <c r="M44" s="24">
        <v>0.87282987598389017</v>
      </c>
      <c r="N44" s="24">
        <v>8.8807481315659187E-3</v>
      </c>
      <c r="O44" s="34">
        <v>0.75943905885085472</v>
      </c>
      <c r="P44" s="2"/>
      <c r="Q44" s="7">
        <v>4724.6163218644078</v>
      </c>
      <c r="R44" s="7">
        <v>18.575799438364403</v>
      </c>
      <c r="S44" s="7">
        <v>4044.8063796492288</v>
      </c>
      <c r="T44" s="7">
        <v>30.64610388288612</v>
      </c>
      <c r="U44" s="7">
        <v>1464.1216147649418</v>
      </c>
      <c r="V44" s="26">
        <v>22.982448343008599</v>
      </c>
    </row>
    <row r="45" spans="1:22" s="5" customFormat="1" x14ac:dyDescent="0.2">
      <c r="A45" s="2" t="s">
        <v>119</v>
      </c>
      <c r="B45" s="2" t="s">
        <v>2</v>
      </c>
      <c r="C45" s="7">
        <v>2544.3046340498654</v>
      </c>
      <c r="D45" s="8">
        <v>88.927213740655247</v>
      </c>
      <c r="E45" s="8">
        <f t="shared" si="2"/>
        <v>28.611091329927437</v>
      </c>
      <c r="F45" s="2"/>
      <c r="G45" s="24">
        <v>0.87055368431353908</v>
      </c>
      <c r="H45" s="24">
        <v>1.4657985747645614E-2</v>
      </c>
      <c r="I45" s="24">
        <v>8.7641685353795809E-2</v>
      </c>
      <c r="J45" s="24">
        <v>1.4669522372046076E-3</v>
      </c>
      <c r="K45" s="24">
        <v>121.21297135964005</v>
      </c>
      <c r="L45" s="24">
        <v>2.1621970300482358</v>
      </c>
      <c r="M45" s="24">
        <v>1.0044029143061493</v>
      </c>
      <c r="N45" s="24">
        <v>1.006524605538877E-2</v>
      </c>
      <c r="O45" s="34">
        <v>0.81625948648980751</v>
      </c>
      <c r="P45" s="2"/>
      <c r="Q45" s="7">
        <v>4879.6925315632052</v>
      </c>
      <c r="R45" s="7">
        <v>18.268083133682989</v>
      </c>
      <c r="S45" s="7">
        <v>4482.4897215584242</v>
      </c>
      <c r="T45" s="7">
        <v>32.461480606182306</v>
      </c>
      <c r="U45" s="7">
        <v>1698.0648989812928</v>
      </c>
      <c r="V45" s="26">
        <v>27.261159687859049</v>
      </c>
    </row>
    <row r="46" spans="1:22" s="5" customFormat="1" x14ac:dyDescent="0.2">
      <c r="A46" s="2" t="s">
        <v>120</v>
      </c>
      <c r="B46" s="2" t="s">
        <v>2</v>
      </c>
      <c r="C46" s="7">
        <v>4258.0383933772391</v>
      </c>
      <c r="D46" s="8">
        <v>54.594803066237816</v>
      </c>
      <c r="E46" s="8">
        <f t="shared" si="2"/>
        <v>77.993474730756361</v>
      </c>
      <c r="F46" s="2"/>
      <c r="G46" s="24">
        <v>0.85224671907896843</v>
      </c>
      <c r="H46" s="24">
        <v>1.5153204828068053E-2</v>
      </c>
      <c r="I46" s="24">
        <v>1.9025639783557147E-2</v>
      </c>
      <c r="J46" s="24">
        <v>2.6807213442502857E-4</v>
      </c>
      <c r="K46" s="24">
        <v>58.137418413224445</v>
      </c>
      <c r="L46" s="24">
        <v>1.0328896451592815</v>
      </c>
      <c r="M46" s="24">
        <v>0.49322761566674106</v>
      </c>
      <c r="N46" s="24">
        <v>5.2072844149474969E-3</v>
      </c>
      <c r="O46" s="34">
        <v>0.52732259542498294</v>
      </c>
      <c r="P46" s="2"/>
      <c r="Q46" s="7">
        <v>4142.624624404536</v>
      </c>
      <c r="R46" s="7">
        <v>17.956935949717625</v>
      </c>
      <c r="S46" s="7">
        <v>2584.6250583241153</v>
      </c>
      <c r="T46" s="7">
        <v>22.523656260599207</v>
      </c>
      <c r="U46" s="7">
        <v>380.93816341757281</v>
      </c>
      <c r="V46" s="26">
        <v>5.3171725976761426</v>
      </c>
    </row>
    <row r="47" spans="1:22" s="5" customFormat="1" x14ac:dyDescent="0.2">
      <c r="A47" s="2" t="s">
        <v>121</v>
      </c>
      <c r="B47" s="2" t="s">
        <v>2</v>
      </c>
      <c r="C47" s="7">
        <v>4934.968797129548</v>
      </c>
      <c r="D47" s="8">
        <v>49.029873870360831</v>
      </c>
      <c r="E47" s="7">
        <f t="shared" si="2"/>
        <v>100.65228416002103</v>
      </c>
      <c r="F47" s="2"/>
      <c r="G47" s="24">
        <v>0.83905246946063883</v>
      </c>
      <c r="H47" s="24">
        <v>1.460036636814125E-2</v>
      </c>
      <c r="I47" s="24">
        <v>1.513954243538527E-2</v>
      </c>
      <c r="J47" s="24">
        <v>2.1524395908205905E-4</v>
      </c>
      <c r="K47" s="24">
        <v>50.048560263099652</v>
      </c>
      <c r="L47" s="24">
        <v>0.87294254720680975</v>
      </c>
      <c r="M47" s="24">
        <v>0.43165760228144051</v>
      </c>
      <c r="N47" s="24">
        <v>4.8490556189439366E-3</v>
      </c>
      <c r="O47" s="34">
        <v>0.54747508497339392</v>
      </c>
      <c r="P47" s="2"/>
      <c r="Q47" s="7">
        <v>3993.2754650222596</v>
      </c>
      <c r="R47" s="7">
        <v>17.574341009733114</v>
      </c>
      <c r="S47" s="7">
        <v>2313.1857237475347</v>
      </c>
      <c r="T47" s="7">
        <v>21.869847436077251</v>
      </c>
      <c r="U47" s="7">
        <v>303.71062710694969</v>
      </c>
      <c r="V47" s="26">
        <v>4.2856768753761756</v>
      </c>
    </row>
    <row r="48" spans="1:22" s="5" customFormat="1" x14ac:dyDescent="0.2">
      <c r="A48" s="2" t="s">
        <v>122</v>
      </c>
      <c r="B48" s="2" t="s">
        <v>2</v>
      </c>
      <c r="C48" s="7">
        <v>2707.9949353227485</v>
      </c>
      <c r="D48" s="7">
        <v>127.97133428383914</v>
      </c>
      <c r="E48" s="8">
        <f t="shared" si="2"/>
        <v>21.160949446041116</v>
      </c>
      <c r="F48" s="2"/>
      <c r="G48" s="24">
        <v>0.83254898859070192</v>
      </c>
      <c r="H48" s="24">
        <v>1.4308681468687941E-2</v>
      </c>
      <c r="I48" s="24">
        <v>3.4780627748991051E-2</v>
      </c>
      <c r="J48" s="24">
        <v>5.1158639039304262E-4</v>
      </c>
      <c r="K48" s="24">
        <v>35.103335603192527</v>
      </c>
      <c r="L48" s="24">
        <v>0.60445744102380694</v>
      </c>
      <c r="M48" s="24">
        <v>0.30457227662947084</v>
      </c>
      <c r="N48" s="24">
        <v>2.8333083051795167E-3</v>
      </c>
      <c r="O48" s="34">
        <v>0.48493889892675907</v>
      </c>
      <c r="P48" s="2"/>
      <c r="Q48" s="7">
        <v>3641.5548155056249</v>
      </c>
      <c r="R48" s="7">
        <v>17.17937825154269</v>
      </c>
      <c r="S48" s="7">
        <v>1713.9418512710192</v>
      </c>
      <c r="T48" s="7">
        <v>14.031069756082344</v>
      </c>
      <c r="U48" s="7">
        <v>691.04498001471836</v>
      </c>
      <c r="V48" s="26">
        <v>9.9927469559600066</v>
      </c>
    </row>
    <row r="49" spans="1:22" s="5" customFormat="1" x14ac:dyDescent="0.2">
      <c r="A49" s="2" t="s">
        <v>123</v>
      </c>
      <c r="B49" s="2" t="s">
        <v>2</v>
      </c>
      <c r="C49" s="7">
        <v>2472.6048893925285</v>
      </c>
      <c r="D49" s="8">
        <v>94.353847979215004</v>
      </c>
      <c r="E49" s="8">
        <f t="shared" si="2"/>
        <v>26.205660313262616</v>
      </c>
      <c r="F49" s="2"/>
      <c r="G49" s="24">
        <v>0.85283912154961217</v>
      </c>
      <c r="H49" s="24">
        <v>1.4412526854482761E-2</v>
      </c>
      <c r="I49" s="24">
        <v>3.9699601808215239E-2</v>
      </c>
      <c r="J49" s="24">
        <v>6.2755744428443058E-4</v>
      </c>
      <c r="K49" s="24">
        <v>48.445384946592448</v>
      </c>
      <c r="L49" s="24">
        <v>0.82363340195549661</v>
      </c>
      <c r="M49" s="24">
        <v>0.41050894353635947</v>
      </c>
      <c r="N49" s="24">
        <v>4.0091225907638627E-3</v>
      </c>
      <c r="O49" s="34">
        <v>0.56840532972814761</v>
      </c>
      <c r="P49" s="2"/>
      <c r="Q49" s="7">
        <v>3960.8759974015065</v>
      </c>
      <c r="R49" s="7">
        <v>17.126790057345843</v>
      </c>
      <c r="S49" s="7">
        <v>2217.2479750196949</v>
      </c>
      <c r="T49" s="7">
        <v>18.36187186402119</v>
      </c>
      <c r="U49" s="7">
        <v>786.89897957596554</v>
      </c>
      <c r="V49" s="26">
        <v>12.199999283250056</v>
      </c>
    </row>
    <row r="50" spans="1:22" s="5" customFormat="1" x14ac:dyDescent="0.2">
      <c r="A50" s="2" t="s">
        <v>124</v>
      </c>
      <c r="B50" s="2" t="s">
        <v>2</v>
      </c>
      <c r="C50" s="7">
        <v>1799.5533987984186</v>
      </c>
      <c r="D50" s="8">
        <v>89.153045611484629</v>
      </c>
      <c r="E50" s="8">
        <f t="shared" si="2"/>
        <v>20.18499072528153</v>
      </c>
      <c r="F50" s="2"/>
      <c r="G50" s="24">
        <v>0.85321528465519092</v>
      </c>
      <c r="H50" s="24">
        <v>1.4458270256886127E-2</v>
      </c>
      <c r="I50" s="24">
        <v>9.3663842032140857E-2</v>
      </c>
      <c r="J50" s="24">
        <v>1.4393811228357548E-3</v>
      </c>
      <c r="K50" s="24">
        <v>92.380683427392839</v>
      </c>
      <c r="L50" s="24">
        <v>1.5732185431440451</v>
      </c>
      <c r="M50" s="24">
        <v>0.78134609117502718</v>
      </c>
      <c r="N50" s="24">
        <v>6.3854987497447002E-3</v>
      </c>
      <c r="O50" s="34">
        <v>0.55076952073387431</v>
      </c>
      <c r="P50" s="2"/>
      <c r="Q50" s="7">
        <v>4606.4725676935295</v>
      </c>
      <c r="R50" s="7">
        <v>17.390954584908549</v>
      </c>
      <c r="S50" s="7">
        <v>3721.9617050934207</v>
      </c>
      <c r="T50" s="7">
        <v>23.19536625254019</v>
      </c>
      <c r="U50" s="7">
        <v>1809.6691781252364</v>
      </c>
      <c r="V50" s="26">
        <v>26.60150120052278</v>
      </c>
    </row>
    <row r="51" spans="1:22" s="5" customFormat="1" x14ac:dyDescent="0.2">
      <c r="A51" s="2" t="s">
        <v>125</v>
      </c>
      <c r="B51" s="2" t="s">
        <v>2</v>
      </c>
      <c r="C51" s="7">
        <v>1364.9781909720334</v>
      </c>
      <c r="D51" s="8">
        <v>78.452081258970296</v>
      </c>
      <c r="E51" s="8">
        <f t="shared" si="2"/>
        <v>17.398878003838302</v>
      </c>
      <c r="F51" s="2"/>
      <c r="G51" s="24">
        <v>0.86276011659910545</v>
      </c>
      <c r="H51" s="24">
        <v>1.5445427801526867E-2</v>
      </c>
      <c r="I51" s="24">
        <v>0.11251873534780607</v>
      </c>
      <c r="J51" s="24">
        <v>1.8344035846629666E-3</v>
      </c>
      <c r="K51" s="24">
        <v>101.29399641435731</v>
      </c>
      <c r="L51" s="24">
        <v>1.8401712389924019</v>
      </c>
      <c r="M51" s="24">
        <v>0.84814129008455785</v>
      </c>
      <c r="N51" s="24">
        <v>8.4298303047054841E-3</v>
      </c>
      <c r="O51" s="34">
        <v>0.70831720798599174</v>
      </c>
      <c r="P51" s="2"/>
      <c r="Q51" s="7">
        <v>4699.0414633282444</v>
      </c>
      <c r="R51" s="7">
        <v>18.543155944198535</v>
      </c>
      <c r="S51" s="7">
        <v>3959.2614083504814</v>
      </c>
      <c r="T51" s="7">
        <v>29.481318888186525</v>
      </c>
      <c r="U51" s="7">
        <v>2155.1607009303102</v>
      </c>
      <c r="V51" s="26">
        <v>33.327424563378862</v>
      </c>
    </row>
    <row r="52" spans="1:22" s="5" customFormat="1" x14ac:dyDescent="0.2">
      <c r="A52" s="2" t="s">
        <v>126</v>
      </c>
      <c r="B52" s="2" t="s">
        <v>2</v>
      </c>
      <c r="C52" s="7">
        <v>1112.6586441371217</v>
      </c>
      <c r="D52" s="8">
        <v>76.401627429703368</v>
      </c>
      <c r="E52" s="8">
        <f t="shared" si="2"/>
        <v>14.563284599675203</v>
      </c>
      <c r="F52" s="2"/>
      <c r="G52" s="24">
        <v>0.87357364140974381</v>
      </c>
      <c r="H52" s="24">
        <v>1.6382118961839803E-2</v>
      </c>
      <c r="I52" s="24">
        <v>0.14872356442126483</v>
      </c>
      <c r="J52" s="24">
        <v>2.4103181693732874E-3</v>
      </c>
      <c r="K52" s="24">
        <v>117.87629585146186</v>
      </c>
      <c r="L52" s="24">
        <v>2.2602577368116612</v>
      </c>
      <c r="M52" s="24">
        <v>0.97368302595902312</v>
      </c>
      <c r="N52" s="24">
        <v>9.0111332593195877E-3</v>
      </c>
      <c r="O52" s="34">
        <v>0.73545857491705391</v>
      </c>
      <c r="P52" s="2"/>
      <c r="Q52" s="7">
        <v>4851.5849335074472</v>
      </c>
      <c r="R52" s="7">
        <v>19.585864309848262</v>
      </c>
      <c r="S52" s="7">
        <v>4382.9257284704781</v>
      </c>
      <c r="T52" s="7">
        <v>29.527038675882348</v>
      </c>
      <c r="U52" s="7">
        <v>2802.4533996895607</v>
      </c>
      <c r="V52" s="26">
        <v>42.410465720882641</v>
      </c>
    </row>
    <row r="53" spans="1:22" s="5" customFormat="1" ht="11.45" customHeight="1" x14ac:dyDescent="0.2">
      <c r="A53" s="9" t="s">
        <v>127</v>
      </c>
      <c r="B53" s="9" t="s">
        <v>2</v>
      </c>
      <c r="C53" s="10">
        <v>1165.4722542023765</v>
      </c>
      <c r="D53" s="10">
        <v>121.97404257190111</v>
      </c>
      <c r="E53" s="12">
        <f t="shared" si="2"/>
        <v>9.5550842591394414</v>
      </c>
      <c r="F53" s="9"/>
      <c r="G53" s="25">
        <v>0.85207407168261629</v>
      </c>
      <c r="H53" s="25">
        <v>1.831325788396217E-2</v>
      </c>
      <c r="I53" s="25">
        <v>0.11084911452545468</v>
      </c>
      <c r="J53" s="25">
        <v>2.0667920859495166E-3</v>
      </c>
      <c r="K53" s="25">
        <v>66.004824597311512</v>
      </c>
      <c r="L53" s="25">
        <v>1.9333294841096833</v>
      </c>
      <c r="M53" s="25">
        <v>0.55987238340340217</v>
      </c>
      <c r="N53" s="25">
        <v>1.3861458321337113E-2</v>
      </c>
      <c r="O53" s="12">
        <v>0.83598706053661187</v>
      </c>
      <c r="P53" s="9"/>
      <c r="Q53" s="10">
        <v>4269.446743883379</v>
      </c>
      <c r="R53" s="10">
        <v>29.440938235023065</v>
      </c>
      <c r="S53" s="10">
        <v>2866.1016109882535</v>
      </c>
      <c r="T53" s="10">
        <v>57.305526771251081</v>
      </c>
      <c r="U53" s="10">
        <v>2124.8042632899278</v>
      </c>
      <c r="V53" s="27">
        <v>37.605893677657619</v>
      </c>
    </row>
  </sheetData>
  <mergeCells count="1">
    <mergeCell ref="A1:V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monazite</vt:lpstr>
      <vt:lpstr>allanite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Allan</dc:creator>
  <cp:lastModifiedBy>Windows 用户</cp:lastModifiedBy>
  <dcterms:created xsi:type="dcterms:W3CDTF">2015-06-05T18:19:34Z</dcterms:created>
  <dcterms:modified xsi:type="dcterms:W3CDTF">2022-04-18T12:03:47Z</dcterms:modified>
</cp:coreProperties>
</file>