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F:\Approval of Copyedits (B36964)\GSAB 编辑\"/>
    </mc:Choice>
  </mc:AlternateContent>
  <xr:revisionPtr revIDLastSave="0" documentId="13_ncr:1_{A4FCD5E4-FE3C-4212-A0C0-C9E4C07B746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1" l="1"/>
  <c r="D66" i="1"/>
  <c r="E66" i="1"/>
  <c r="F66" i="1"/>
  <c r="G66" i="1"/>
  <c r="B66" i="1"/>
  <c r="C65" i="1"/>
  <c r="D65" i="1"/>
  <c r="E65" i="1"/>
  <c r="F65" i="1"/>
  <c r="G65" i="1"/>
  <c r="B65" i="1"/>
  <c r="C64" i="1"/>
  <c r="D64" i="1"/>
  <c r="E64" i="1"/>
  <c r="F64" i="1"/>
  <c r="G64" i="1"/>
  <c r="B64" i="1"/>
  <c r="C63" i="1"/>
  <c r="D63" i="1"/>
  <c r="E63" i="1"/>
  <c r="F63" i="1"/>
  <c r="G63" i="1"/>
  <c r="B63" i="1"/>
  <c r="C61" i="1"/>
  <c r="D61" i="1"/>
  <c r="E61" i="1"/>
  <c r="F61" i="1"/>
  <c r="G61" i="1"/>
  <c r="C62" i="1"/>
  <c r="D62" i="1"/>
  <c r="E62" i="1"/>
  <c r="F62" i="1"/>
  <c r="G62" i="1"/>
  <c r="B62" i="1"/>
  <c r="B61" i="1"/>
  <c r="G67" i="1"/>
  <c r="F67" i="1"/>
  <c r="E67" i="1"/>
  <c r="D67" i="1"/>
  <c r="C67" i="1"/>
  <c r="B67" i="1"/>
</calcChain>
</file>

<file path=xl/sharedStrings.xml><?xml version="1.0" encoding="utf-8"?>
<sst xmlns="http://schemas.openxmlformats.org/spreadsheetml/2006/main" count="78" uniqueCount="78">
  <si>
    <t>Sample No.</t>
    <phoneticPr fontId="2" type="noConversion"/>
  </si>
  <si>
    <t>RC147-18-1</t>
  </si>
  <si>
    <t>RC147-18-2</t>
  </si>
  <si>
    <t>RC147-18-3</t>
  </si>
  <si>
    <t>RC147-18-4</t>
  </si>
  <si>
    <t>RC147-18-5</t>
  </si>
  <si>
    <t>RC147-18-6</t>
    <phoneticPr fontId="2" type="noConversion"/>
  </si>
  <si>
    <r>
      <t>SiO</t>
    </r>
    <r>
      <rPr>
        <vertAlign val="subscript"/>
        <sz val="9"/>
        <color indexed="8"/>
        <rFont val="Times New Roman"/>
        <family val="1"/>
      </rPr>
      <t>2</t>
    </r>
    <phoneticPr fontId="2" type="noConversion"/>
  </si>
  <si>
    <r>
      <t>TiO</t>
    </r>
    <r>
      <rPr>
        <vertAlign val="subscript"/>
        <sz val="9"/>
        <color indexed="8"/>
        <rFont val="Times New Roman"/>
        <family val="1"/>
      </rPr>
      <t>2</t>
    </r>
    <phoneticPr fontId="2" type="noConversion"/>
  </si>
  <si>
    <r>
      <t>Al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r>
      <rPr>
        <vertAlign val="subscript"/>
        <sz val="9"/>
        <color indexed="8"/>
        <rFont val="Times New Roman"/>
        <family val="1"/>
      </rPr>
      <t>3</t>
    </r>
    <phoneticPr fontId="2" type="noConversion"/>
  </si>
  <si>
    <r>
      <t>Fe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r>
      <rPr>
        <vertAlign val="subscript"/>
        <sz val="9"/>
        <color indexed="8"/>
        <rFont val="Times New Roman"/>
        <family val="1"/>
      </rPr>
      <t>3</t>
    </r>
    <r>
      <rPr>
        <vertAlign val="superscript"/>
        <sz val="9"/>
        <color indexed="8"/>
        <rFont val="Times New Roman"/>
        <family val="1"/>
      </rPr>
      <t>T</t>
    </r>
  </si>
  <si>
    <t>FeO</t>
  </si>
  <si>
    <t>MnO</t>
  </si>
  <si>
    <t>MgO</t>
  </si>
  <si>
    <t>CaO</t>
  </si>
  <si>
    <r>
      <t>Na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phoneticPr fontId="2" type="noConversion"/>
  </si>
  <si>
    <r>
      <t>K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phoneticPr fontId="2" type="noConversion"/>
  </si>
  <si>
    <r>
      <t>P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r>
      <rPr>
        <vertAlign val="subscript"/>
        <sz val="9"/>
        <color indexed="8"/>
        <rFont val="Times New Roman"/>
        <family val="1"/>
      </rPr>
      <t>5</t>
    </r>
    <phoneticPr fontId="2" type="noConversion"/>
  </si>
  <si>
    <t>LOI</t>
  </si>
  <si>
    <t>SUM</t>
  </si>
  <si>
    <t>Rb</t>
  </si>
  <si>
    <t>Ba</t>
  </si>
  <si>
    <t>Th</t>
  </si>
  <si>
    <t>U</t>
  </si>
  <si>
    <t>Nb</t>
  </si>
  <si>
    <t>Ta</t>
  </si>
  <si>
    <t>La</t>
  </si>
  <si>
    <t>Ce</t>
  </si>
  <si>
    <t>Pb</t>
  </si>
  <si>
    <t>Pr</t>
  </si>
  <si>
    <t>Sr</t>
  </si>
  <si>
    <t>Nd</t>
  </si>
  <si>
    <t>Zr</t>
  </si>
  <si>
    <t>Hf</t>
  </si>
  <si>
    <t>Sm</t>
  </si>
  <si>
    <t>Eu</t>
  </si>
  <si>
    <t>Tb</t>
  </si>
  <si>
    <t>Dy</t>
  </si>
  <si>
    <t>Ho</t>
  </si>
  <si>
    <t>Er</t>
  </si>
  <si>
    <t>Tm</t>
  </si>
  <si>
    <t>Yb</t>
  </si>
  <si>
    <t>Lu</t>
  </si>
  <si>
    <t>Y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</si>
  <si>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</si>
  <si>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</si>
  <si>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</si>
  <si>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</si>
  <si>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</si>
  <si>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</si>
  <si>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</si>
  <si>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</si>
  <si>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</si>
  <si>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</si>
  <si>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Sn</t>
  </si>
  <si>
    <t>Cs</t>
  </si>
  <si>
    <t>Tl</t>
  </si>
  <si>
    <t>K</t>
    <phoneticPr fontId="7" type="noConversion"/>
  </si>
  <si>
    <t>P</t>
    <phoneticPr fontId="7" type="noConversion"/>
  </si>
  <si>
    <t>Ti</t>
    <phoneticPr fontId="7" type="noConversion"/>
  </si>
  <si>
    <t>Gd</t>
    <phoneticPr fontId="7" type="noConversion"/>
  </si>
  <si>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REE (ppm)</t>
    </r>
  </si>
  <si>
    <r>
      <t>(Eu/Eu*)</t>
    </r>
    <r>
      <rPr>
        <vertAlign val="subscript"/>
        <sz val="9"/>
        <rFont val="Times New Roman"/>
        <family val="1"/>
      </rPr>
      <t>N</t>
    </r>
  </si>
  <si>
    <r>
      <t>(La/Yb)</t>
    </r>
    <r>
      <rPr>
        <vertAlign val="subscript"/>
        <sz val="9"/>
        <rFont val="Times New Roman"/>
        <family val="1"/>
      </rPr>
      <t>N</t>
    </r>
  </si>
  <si>
    <r>
      <t>(Gd/Lu)</t>
    </r>
    <r>
      <rPr>
        <vertAlign val="subscript"/>
        <sz val="9"/>
        <rFont val="Times New Roman"/>
        <family val="1"/>
      </rPr>
      <t>N</t>
    </r>
  </si>
  <si>
    <t>trace elements (ppm)</t>
    <phoneticPr fontId="2" type="noConversion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</si>
  <si>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O+K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</si>
  <si>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t>Rb/Sr</t>
  </si>
  <si>
    <t>Ba/Rb</t>
    <phoneticPr fontId="2" type="noConversion"/>
  </si>
  <si>
    <t>major oxides (wt%)</t>
    <phoneticPr fontId="2" type="noConversion"/>
  </si>
  <si>
    <t>Mg#</t>
    <phoneticPr fontId="2" type="noConversion"/>
  </si>
  <si>
    <t>Sm/Yb</t>
  </si>
  <si>
    <t>Nb/Y</t>
  </si>
  <si>
    <t>La/Yb</t>
  </si>
  <si>
    <t>Gd/Yb</t>
  </si>
  <si>
    <r>
      <t xml:space="preserve"> </t>
    </r>
    <r>
      <rPr>
        <i/>
        <sz val="9"/>
        <rFont val="Times New Roman"/>
        <family val="1"/>
      </rPr>
      <t>Note</t>
    </r>
    <r>
      <rPr>
        <sz val="9"/>
        <rFont val="Times New Roman"/>
        <family val="1"/>
      </rPr>
      <t>: (Eu/Eu*)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 xml:space="preserve"> = 2*(Eu)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>/[(Sm)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 xml:space="preserve"> + (Gd)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>], (Eu)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>, [(Sm)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 xml:space="preserve"> and (Gd)</t>
    </r>
    <r>
      <rPr>
        <vertAlign val="subscript"/>
        <sz val="9"/>
        <rFont val="Times New Roman"/>
        <family val="1"/>
      </rPr>
      <t>N</t>
    </r>
    <r>
      <rPr>
        <sz val="9"/>
        <rFont val="Times New Roman"/>
        <family val="1"/>
      </rPr>
      <t xml:space="preserve"> represent whole-rock chondrite-normalized values of Eu, Sm and Gd, respectively.</t>
    </r>
    <phoneticPr fontId="7" type="noConversion"/>
  </si>
  <si>
    <t>Values for chondrite are from Sun and McDonough (1989).</t>
  </si>
  <si>
    <t>TABLE S2. WHOLE-ROCK MAJOR AND TRACE ELEMENT COMPOSITIONS OF THE DIORITE PORPHYRIES FROM LISHAN, SULU BELT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</si>
</sst>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_ "/>
    <numFmt numFmtId="178" formatCode="0.0"/>
    <numFmt numFmtId="179" formatCode="0.0_ "/>
    <numFmt numFmtId="180" formatCode="0_);[Red]\(0\)"/>
    <numFmt numFmtId="181" formatCode="0.00_);[Red]\(0.00\)"/>
  </numFmts>
  <fonts count="13" x14ac:knownFonts="1">
    <font>
      <sz val="11"/>
      <color theme="1"/>
      <name val="等线"/>
      <family val="2"/>
      <scheme val="minor"/>
    </font>
    <font>
      <sz val="9"/>
      <color indexed="8"/>
      <name val="Times New Roman"/>
      <family val="1"/>
    </font>
    <font>
      <sz val="9"/>
      <name val="等线"/>
      <family val="3"/>
      <charset val="134"/>
      <scheme val="minor"/>
    </font>
    <font>
      <sz val="9"/>
      <name val="Times New Roman"/>
      <family val="1"/>
    </font>
    <font>
      <sz val="9"/>
      <color theme="1"/>
      <name val="Times New Roman"/>
      <family val="1"/>
    </font>
    <font>
      <vertAlign val="subscript"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vertAlign val="subscript"/>
      <sz val="9"/>
      <name val="Times New Roman"/>
      <family val="1"/>
    </font>
    <font>
      <sz val="10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" fillId="0" borderId="0" xfId="0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181" fontId="3" fillId="0" borderId="0" xfId="1" applyNumberFormat="1" applyFont="1" applyAlignment="1">
      <alignment horizontal="center" vertical="center"/>
    </xf>
    <xf numFmtId="181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81" fontId="3" fillId="0" borderId="0" xfId="0" applyNumberFormat="1" applyFont="1"/>
    <xf numFmtId="181" fontId="3" fillId="0" borderId="1" xfId="0" applyNumberFormat="1" applyFont="1" applyBorder="1" applyAlignment="1">
      <alignment horizontal="left"/>
    </xf>
    <xf numFmtId="181" fontId="3" fillId="0" borderId="2" xfId="0" applyNumberFormat="1" applyFont="1" applyBorder="1" applyAlignment="1">
      <alignment horizontal="left"/>
    </xf>
    <xf numFmtId="181" fontId="3" fillId="0" borderId="2" xfId="0" applyNumberFormat="1" applyFont="1" applyBorder="1"/>
    <xf numFmtId="181" fontId="3" fillId="0" borderId="1" xfId="0" applyNumberFormat="1" applyFont="1" applyBorder="1"/>
    <xf numFmtId="0" fontId="4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BEEA39D2-5927-496C-9785-8D509BBC73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2"/>
  <sheetViews>
    <sheetView tabSelected="1" topLeftCell="A34" zoomScale="110" zoomScaleNormal="110" workbookViewId="0">
      <selection activeCell="I17" sqref="I17"/>
    </sheetView>
  </sheetViews>
  <sheetFormatPr defaultRowHeight="14.25" x14ac:dyDescent="0.2"/>
  <cols>
    <col min="1" max="1" width="16.625" customWidth="1"/>
    <col min="2" max="7" width="12.75" customWidth="1"/>
  </cols>
  <sheetData>
    <row r="1" spans="1:7" s="14" customFormat="1" ht="13.5" thickBot="1" x14ac:dyDescent="0.25">
      <c r="A1" s="28" t="s">
        <v>77</v>
      </c>
      <c r="B1" s="29"/>
      <c r="C1" s="29"/>
      <c r="D1" s="29"/>
      <c r="E1" s="29"/>
      <c r="F1" s="29"/>
      <c r="G1" s="29"/>
    </row>
    <row r="2" spans="1:7" ht="15" thickTop="1" x14ac:dyDescent="0.2">
      <c r="A2" s="30" t="s">
        <v>0</v>
      </c>
      <c r="B2" s="31" t="s">
        <v>1</v>
      </c>
      <c r="C2" s="31" t="s">
        <v>2</v>
      </c>
      <c r="D2" s="31" t="s">
        <v>3</v>
      </c>
      <c r="E2" s="31" t="s">
        <v>4</v>
      </c>
      <c r="F2" s="31" t="s">
        <v>5</v>
      </c>
      <c r="G2" s="31" t="s">
        <v>6</v>
      </c>
    </row>
    <row r="3" spans="1:7" x14ac:dyDescent="0.2">
      <c r="A3" s="15" t="s">
        <v>69</v>
      </c>
      <c r="B3" s="2"/>
      <c r="C3" s="2"/>
      <c r="D3" s="2"/>
      <c r="E3" s="2"/>
      <c r="F3" s="2"/>
      <c r="G3" s="2"/>
    </row>
    <row r="4" spans="1:7" x14ac:dyDescent="0.2">
      <c r="A4" s="1" t="s">
        <v>7</v>
      </c>
      <c r="B4" s="7">
        <v>54.533999999999999</v>
      </c>
      <c r="C4" s="7">
        <v>54.445999999999998</v>
      </c>
      <c r="D4" s="7">
        <v>55.012999999999998</v>
      </c>
      <c r="E4" s="7">
        <v>54.433999999999997</v>
      </c>
      <c r="F4" s="7">
        <v>55.951999999999998</v>
      </c>
      <c r="G4" s="7">
        <v>54.570999999999998</v>
      </c>
    </row>
    <row r="5" spans="1:7" x14ac:dyDescent="0.2">
      <c r="A5" s="1" t="s">
        <v>8</v>
      </c>
      <c r="B5" s="2">
        <v>0.85699999999999998</v>
      </c>
      <c r="C5" s="2">
        <v>0.88200000000000001</v>
      </c>
      <c r="D5" s="2">
        <v>0.83299999999999996</v>
      </c>
      <c r="E5" s="2">
        <v>0.89500000000000002</v>
      </c>
      <c r="F5" s="2">
        <v>0.81699999999999995</v>
      </c>
      <c r="G5" s="2">
        <v>0.88400000000000001</v>
      </c>
    </row>
    <row r="6" spans="1:7" x14ac:dyDescent="0.2">
      <c r="A6" s="1" t="s">
        <v>9</v>
      </c>
      <c r="B6" s="7">
        <v>14.026999999999999</v>
      </c>
      <c r="C6" s="7">
        <v>13.907999999999999</v>
      </c>
      <c r="D6" s="7">
        <v>14.28</v>
      </c>
      <c r="E6" s="7">
        <v>13.922000000000001</v>
      </c>
      <c r="F6" s="7">
        <v>14.769</v>
      </c>
      <c r="G6" s="7">
        <v>13.989000000000001</v>
      </c>
    </row>
    <row r="7" spans="1:7" x14ac:dyDescent="0.2">
      <c r="A7" s="1" t="s">
        <v>10</v>
      </c>
      <c r="B7" s="2">
        <v>6.8730000000000002</v>
      </c>
      <c r="C7" s="2">
        <v>7.0250000000000004</v>
      </c>
      <c r="D7" s="2">
        <v>6.5839999999999996</v>
      </c>
      <c r="E7" s="2">
        <v>6.835</v>
      </c>
      <c r="F7" s="2">
        <v>6.3940000000000001</v>
      </c>
      <c r="G7" s="2">
        <v>6.82</v>
      </c>
    </row>
    <row r="8" spans="1:7" x14ac:dyDescent="0.2">
      <c r="A8" s="1" t="s">
        <v>11</v>
      </c>
      <c r="B8" s="2">
        <v>4.5999999999999996</v>
      </c>
      <c r="C8" s="2">
        <v>4.83</v>
      </c>
      <c r="D8" s="2">
        <v>4.55</v>
      </c>
      <c r="E8" s="2">
        <v>4.5</v>
      </c>
      <c r="F8" s="2">
        <v>4.1500000000000004</v>
      </c>
      <c r="G8" s="2">
        <v>4.45</v>
      </c>
    </row>
    <row r="9" spans="1:7" x14ac:dyDescent="0.2">
      <c r="A9" s="1" t="s">
        <v>12</v>
      </c>
      <c r="B9" s="2">
        <v>0.11799999999999999</v>
      </c>
      <c r="C9" s="2">
        <v>0.11899999999999999</v>
      </c>
      <c r="D9" s="2">
        <v>0.112</v>
      </c>
      <c r="E9" s="2">
        <v>0.11600000000000001</v>
      </c>
      <c r="F9" s="2">
        <v>0.111</v>
      </c>
      <c r="G9" s="2">
        <v>0.11700000000000001</v>
      </c>
    </row>
    <row r="10" spans="1:7" x14ac:dyDescent="0.2">
      <c r="A10" s="1" t="s">
        <v>13</v>
      </c>
      <c r="B10" s="2">
        <v>6.6870000000000003</v>
      </c>
      <c r="C10" s="2">
        <v>6.7649999999999997</v>
      </c>
      <c r="D10" s="2">
        <v>6.3109999999999999</v>
      </c>
      <c r="E10" s="2">
        <v>6.8129999999999997</v>
      </c>
      <c r="F10" s="2">
        <v>5.6520000000000001</v>
      </c>
      <c r="G10" s="2">
        <v>6.8170000000000002</v>
      </c>
    </row>
    <row r="11" spans="1:7" x14ac:dyDescent="0.2">
      <c r="A11" s="1" t="s">
        <v>14</v>
      </c>
      <c r="B11" s="2">
        <v>6.0309999999999997</v>
      </c>
      <c r="C11" s="2">
        <v>5.992</v>
      </c>
      <c r="D11" s="2">
        <v>5.8529999999999998</v>
      </c>
      <c r="E11" s="2">
        <v>6.1050000000000004</v>
      </c>
      <c r="F11" s="2">
        <v>5.3650000000000002</v>
      </c>
      <c r="G11" s="2">
        <v>6.0549999999999997</v>
      </c>
    </row>
    <row r="12" spans="1:7" x14ac:dyDescent="0.2">
      <c r="A12" s="1" t="s">
        <v>15</v>
      </c>
      <c r="B12" s="2">
        <v>2.8940000000000001</v>
      </c>
      <c r="C12" s="2">
        <v>2.9409999999999998</v>
      </c>
      <c r="D12" s="2">
        <v>2.956</v>
      </c>
      <c r="E12" s="2">
        <v>2.9529999999999998</v>
      </c>
      <c r="F12" s="2">
        <v>3.1349999999999998</v>
      </c>
      <c r="G12" s="2">
        <v>2.948</v>
      </c>
    </row>
    <row r="13" spans="1:7" x14ac:dyDescent="0.2">
      <c r="A13" s="1" t="s">
        <v>16</v>
      </c>
      <c r="B13" s="2">
        <v>5.1379999999999999</v>
      </c>
      <c r="C13" s="2">
        <v>5.0490000000000004</v>
      </c>
      <c r="D13" s="2">
        <v>5.1829999999999998</v>
      </c>
      <c r="E13" s="2">
        <v>5.0490000000000004</v>
      </c>
      <c r="F13" s="2">
        <v>5.53</v>
      </c>
      <c r="G13" s="2">
        <v>5.0519999999999996</v>
      </c>
    </row>
    <row r="14" spans="1:7" x14ac:dyDescent="0.2">
      <c r="A14" s="1" t="s">
        <v>17</v>
      </c>
      <c r="B14" s="2">
        <v>0.57699999999999996</v>
      </c>
      <c r="C14" s="2">
        <v>0.59099999999999997</v>
      </c>
      <c r="D14" s="2">
        <v>0.56000000000000005</v>
      </c>
      <c r="E14" s="2">
        <v>0.59099999999999997</v>
      </c>
      <c r="F14" s="2">
        <v>0.54800000000000004</v>
      </c>
      <c r="G14" s="2">
        <v>0.59099999999999997</v>
      </c>
    </row>
    <row r="15" spans="1:7" x14ac:dyDescent="0.2">
      <c r="A15" s="1" t="s">
        <v>18</v>
      </c>
      <c r="B15" s="2">
        <v>1.1040000000000001</v>
      </c>
      <c r="C15" s="2">
        <v>1.1000000000000001</v>
      </c>
      <c r="D15" s="2">
        <v>1.0640000000000001</v>
      </c>
      <c r="E15" s="2">
        <v>1.24</v>
      </c>
      <c r="F15" s="2">
        <v>1.083</v>
      </c>
      <c r="G15" s="2">
        <v>1.2170000000000001</v>
      </c>
    </row>
    <row r="16" spans="1:7" x14ac:dyDescent="0.2">
      <c r="A16" s="1" t="s">
        <v>19</v>
      </c>
      <c r="B16" s="7">
        <v>98.84</v>
      </c>
      <c r="C16" s="7">
        <v>98.817999999999998</v>
      </c>
      <c r="D16" s="7">
        <v>98.748999999999995</v>
      </c>
      <c r="E16" s="7">
        <v>98.953000000000003</v>
      </c>
      <c r="F16" s="7">
        <v>99.355999999999995</v>
      </c>
      <c r="G16" s="7">
        <v>99.061000000000007</v>
      </c>
    </row>
    <row r="17" spans="1:7" x14ac:dyDescent="0.2">
      <c r="A17" s="2" t="s">
        <v>66</v>
      </c>
      <c r="B17" s="2">
        <v>8.1262646701740184</v>
      </c>
      <c r="C17" s="2">
        <v>8.0855714545932926</v>
      </c>
      <c r="D17" s="2">
        <v>8.2421087808484153</v>
      </c>
      <c r="E17" s="2">
        <v>8.08666740775924</v>
      </c>
      <c r="F17" s="2">
        <v>8.7211642980796338</v>
      </c>
      <c r="G17" s="2">
        <v>8.075832063072248</v>
      </c>
    </row>
    <row r="18" spans="1:7" x14ac:dyDescent="0.2">
      <c r="A18" s="16" t="s">
        <v>70</v>
      </c>
      <c r="B18" s="22">
        <v>65.842884401012412</v>
      </c>
      <c r="C18" s="22">
        <v>65.611365828800444</v>
      </c>
      <c r="D18" s="22">
        <v>65.50670317149789</v>
      </c>
      <c r="E18" s="22">
        <v>66.38529314518658</v>
      </c>
      <c r="F18" s="22">
        <v>63.65416635647145</v>
      </c>
      <c r="G18" s="22">
        <v>66.447388993581171</v>
      </c>
    </row>
    <row r="19" spans="1:7" x14ac:dyDescent="0.2">
      <c r="A19" s="17" t="s">
        <v>65</v>
      </c>
      <c r="B19" s="2"/>
      <c r="C19" s="2"/>
      <c r="D19" s="2"/>
      <c r="E19" s="2"/>
      <c r="F19" s="2"/>
      <c r="G19" s="2"/>
    </row>
    <row r="20" spans="1:7" x14ac:dyDescent="0.2">
      <c r="A20" s="3" t="s">
        <v>20</v>
      </c>
      <c r="B20" s="4">
        <v>135.47233345370501</v>
      </c>
      <c r="C20" s="4">
        <v>142.35300162809492</v>
      </c>
      <c r="D20" s="4">
        <v>145.57214136457699</v>
      </c>
      <c r="E20" s="4">
        <v>167.83763965649601</v>
      </c>
      <c r="F20" s="5">
        <v>154.49342732370511</v>
      </c>
      <c r="G20" s="5">
        <v>176.72640538034099</v>
      </c>
    </row>
    <row r="21" spans="1:7" x14ac:dyDescent="0.2">
      <c r="A21" s="3" t="s">
        <v>21</v>
      </c>
      <c r="B21" s="4">
        <v>2770.3862986449089</v>
      </c>
      <c r="C21" s="4">
        <v>2918.8963269074143</v>
      </c>
      <c r="D21" s="4">
        <v>3410.2347716562026</v>
      </c>
      <c r="E21" s="4">
        <v>2895.4947203945253</v>
      </c>
      <c r="F21" s="5">
        <v>4111.5154777909984</v>
      </c>
      <c r="G21" s="5">
        <v>4621.1946811178086</v>
      </c>
    </row>
    <row r="22" spans="1:7" x14ac:dyDescent="0.2">
      <c r="A22" s="3" t="s">
        <v>22</v>
      </c>
      <c r="B22" s="6">
        <v>31.704715121494278</v>
      </c>
      <c r="C22" s="6">
        <v>35.713927063968036</v>
      </c>
      <c r="D22" s="6">
        <v>34.29173421715398</v>
      </c>
      <c r="E22" s="6">
        <v>35.813390542241422</v>
      </c>
      <c r="F22" s="7">
        <v>39.771028329333539</v>
      </c>
      <c r="G22" s="7">
        <v>44.272965507785138</v>
      </c>
    </row>
    <row r="23" spans="1:7" x14ac:dyDescent="0.2">
      <c r="A23" s="3" t="s">
        <v>23</v>
      </c>
      <c r="B23" s="8">
        <v>5.6199671422257929</v>
      </c>
      <c r="C23" s="8">
        <v>6.4429166775852345</v>
      </c>
      <c r="D23" s="8">
        <v>6.1566652470311176</v>
      </c>
      <c r="E23" s="8">
        <v>6.5996039767755343</v>
      </c>
      <c r="F23" s="2">
        <v>6.7034985428965337</v>
      </c>
      <c r="G23" s="2">
        <v>7.5255689568374882</v>
      </c>
    </row>
    <row r="24" spans="1:7" x14ac:dyDescent="0.2">
      <c r="A24" s="3" t="s">
        <v>24</v>
      </c>
      <c r="B24" s="6">
        <v>29.604881999469963</v>
      </c>
      <c r="C24" s="6">
        <v>33.101195298619743</v>
      </c>
      <c r="D24" s="6">
        <v>31.395558960672364</v>
      </c>
      <c r="E24" s="6">
        <v>33.697603242953562</v>
      </c>
      <c r="F24" s="7">
        <v>34.202891864270882</v>
      </c>
      <c r="G24" s="7">
        <v>38.609753073138734</v>
      </c>
    </row>
    <row r="25" spans="1:7" x14ac:dyDescent="0.2">
      <c r="A25" s="3" t="s">
        <v>25</v>
      </c>
      <c r="B25" s="8">
        <v>1.5081203936239422</v>
      </c>
      <c r="C25" s="8">
        <v>1.6911092623630382</v>
      </c>
      <c r="D25" s="8">
        <v>1.6894925510174859</v>
      </c>
      <c r="E25" s="8">
        <v>1.7170990945367439</v>
      </c>
      <c r="F25" s="2">
        <v>1.8503508939154349</v>
      </c>
      <c r="G25" s="2">
        <v>2.024486534943875</v>
      </c>
    </row>
    <row r="26" spans="1:7" x14ac:dyDescent="0.2">
      <c r="A26" s="9" t="s">
        <v>57</v>
      </c>
      <c r="B26" s="9">
        <v>42654.847339589796</v>
      </c>
      <c r="C26" s="9">
        <v>41915.983693575108</v>
      </c>
      <c r="D26" s="9">
        <v>43028.430081956772</v>
      </c>
      <c r="E26" s="9">
        <v>41915.983693575108</v>
      </c>
      <c r="F26" s="10">
        <v>45909.168117542147</v>
      </c>
      <c r="G26" s="10">
        <v>41940.889209732894</v>
      </c>
    </row>
    <row r="27" spans="1:7" x14ac:dyDescent="0.2">
      <c r="A27" s="3" t="s">
        <v>26</v>
      </c>
      <c r="B27" s="4">
        <v>104.80208452413834</v>
      </c>
      <c r="C27" s="4">
        <v>115.23996101083438</v>
      </c>
      <c r="D27" s="4">
        <v>112.29494446874074</v>
      </c>
      <c r="E27" s="4">
        <v>118.57316817407508</v>
      </c>
      <c r="F27" s="5">
        <v>127.22051167647884</v>
      </c>
      <c r="G27" s="5">
        <v>144.50519820787372</v>
      </c>
    </row>
    <row r="28" spans="1:7" x14ac:dyDescent="0.2">
      <c r="A28" s="3" t="s">
        <v>27</v>
      </c>
      <c r="B28" s="4">
        <v>201.68658410738769</v>
      </c>
      <c r="C28" s="4">
        <v>221.33841864874734</v>
      </c>
      <c r="D28" s="4">
        <v>215.33021134111607</v>
      </c>
      <c r="E28" s="4">
        <v>228.06355008910538</v>
      </c>
      <c r="F28" s="5">
        <v>245.40525846648316</v>
      </c>
      <c r="G28" s="5">
        <v>271.18504077532305</v>
      </c>
    </row>
    <row r="29" spans="1:7" x14ac:dyDescent="0.2">
      <c r="A29" s="3" t="s">
        <v>28</v>
      </c>
      <c r="B29" s="6">
        <v>46.570918864580086</v>
      </c>
      <c r="C29" s="6">
        <v>56.905914989920845</v>
      </c>
      <c r="D29" s="6">
        <v>48.624515907540626</v>
      </c>
      <c r="E29" s="6">
        <v>51.757098712007505</v>
      </c>
      <c r="F29" s="7">
        <v>77.358680528502489</v>
      </c>
      <c r="G29" s="7">
        <v>88.219779354021895</v>
      </c>
    </row>
    <row r="30" spans="1:7" x14ac:dyDescent="0.2">
      <c r="A30" s="3" t="s">
        <v>29</v>
      </c>
      <c r="B30" s="6">
        <v>24.033840756194088</v>
      </c>
      <c r="C30" s="6">
        <v>26.313061583487986</v>
      </c>
      <c r="D30" s="6">
        <v>26.162886032957466</v>
      </c>
      <c r="E30" s="6">
        <v>27.1267991677502</v>
      </c>
      <c r="F30" s="7">
        <v>27.297598781116466</v>
      </c>
      <c r="G30" s="7">
        <v>29.91453960752667</v>
      </c>
    </row>
    <row r="31" spans="1:7" x14ac:dyDescent="0.2">
      <c r="A31" s="3" t="s">
        <v>30</v>
      </c>
      <c r="B31" s="4">
        <v>1153.669026895411</v>
      </c>
      <c r="C31" s="4">
        <v>1231.6566959105655</v>
      </c>
      <c r="D31" s="4">
        <v>1404.9396685249826</v>
      </c>
      <c r="E31" s="4">
        <v>1231.8673448671314</v>
      </c>
      <c r="F31" s="5">
        <v>1570.4770377577977</v>
      </c>
      <c r="G31" s="5">
        <v>1741.1744139408318</v>
      </c>
    </row>
    <row r="32" spans="1:7" x14ac:dyDescent="0.2">
      <c r="A32" s="9" t="s">
        <v>58</v>
      </c>
      <c r="B32" s="9">
        <v>2517.8382849095456</v>
      </c>
      <c r="C32" s="9">
        <v>2578.9296817704353</v>
      </c>
      <c r="D32" s="9">
        <v>2443.6558744356075</v>
      </c>
      <c r="E32" s="9">
        <v>2578.9296817704353</v>
      </c>
      <c r="F32" s="10">
        <v>2391.2918199834157</v>
      </c>
      <c r="G32" s="10">
        <v>2578.9296817704353</v>
      </c>
    </row>
    <row r="33" spans="1:7" x14ac:dyDescent="0.2">
      <c r="A33" s="3" t="s">
        <v>31</v>
      </c>
      <c r="B33" s="6">
        <v>90.789886050544496</v>
      </c>
      <c r="C33" s="6">
        <v>97.696420737637993</v>
      </c>
      <c r="D33" s="6">
        <v>88.775913280489334</v>
      </c>
      <c r="E33" s="6">
        <v>93.286236881706969</v>
      </c>
      <c r="F33" s="7">
        <v>89.689680476941589</v>
      </c>
      <c r="G33" s="7">
        <v>101.851165855537</v>
      </c>
    </row>
    <row r="34" spans="1:7" x14ac:dyDescent="0.2">
      <c r="A34" s="3" t="s">
        <v>32</v>
      </c>
      <c r="B34" s="4">
        <v>477.4521632384604</v>
      </c>
      <c r="C34" s="4">
        <v>546.11953646450513</v>
      </c>
      <c r="D34" s="4">
        <v>526.13574772853985</v>
      </c>
      <c r="E34" s="4">
        <v>556.05158209697186</v>
      </c>
      <c r="F34" s="5">
        <v>551.12373092899884</v>
      </c>
      <c r="G34" s="5">
        <v>619.42785731304298</v>
      </c>
    </row>
    <row r="35" spans="1:7" x14ac:dyDescent="0.2">
      <c r="A35" s="3" t="s">
        <v>33</v>
      </c>
      <c r="B35" s="6">
        <v>11.271743273033772</v>
      </c>
      <c r="C35" s="6">
        <v>12.885817438587354</v>
      </c>
      <c r="D35" s="6">
        <v>12.530286245102017</v>
      </c>
      <c r="E35" s="6">
        <v>13.285938766935462</v>
      </c>
      <c r="F35" s="7">
        <v>13.435113367211276</v>
      </c>
      <c r="G35" s="7">
        <v>15.097702789955985</v>
      </c>
    </row>
    <row r="36" spans="1:7" x14ac:dyDescent="0.2">
      <c r="A36" s="3" t="s">
        <v>34</v>
      </c>
      <c r="B36" s="6">
        <v>11.549508060639226</v>
      </c>
      <c r="C36" s="6">
        <v>12.840663310942888</v>
      </c>
      <c r="D36" s="6">
        <v>12.473974543586053</v>
      </c>
      <c r="E36" s="6">
        <v>12.956885371949747</v>
      </c>
      <c r="F36" s="7">
        <v>13.744066001293056</v>
      </c>
      <c r="G36" s="7">
        <v>14.941770045332794</v>
      </c>
    </row>
    <row r="37" spans="1:7" x14ac:dyDescent="0.2">
      <c r="A37" s="3" t="s">
        <v>35</v>
      </c>
      <c r="B37" s="8">
        <v>2.6935490120902186</v>
      </c>
      <c r="C37" s="8">
        <v>3.1072767527660674</v>
      </c>
      <c r="D37" s="8">
        <v>3.1968094692912925</v>
      </c>
      <c r="E37" s="8">
        <v>3.0151316126548293</v>
      </c>
      <c r="F37" s="2">
        <v>3.4312944613872673</v>
      </c>
      <c r="G37" s="2">
        <v>3.7696528923620827</v>
      </c>
    </row>
    <row r="38" spans="1:7" x14ac:dyDescent="0.2">
      <c r="A38" s="9" t="s">
        <v>59</v>
      </c>
      <c r="B38" s="9">
        <v>5136.6776851225795</v>
      </c>
      <c r="C38" s="9">
        <v>5286.5224250619776</v>
      </c>
      <c r="D38" s="9">
        <v>4992.8267347807569</v>
      </c>
      <c r="E38" s="9">
        <v>5364.4416898304662</v>
      </c>
      <c r="F38" s="10">
        <v>4896.926101219542</v>
      </c>
      <c r="G38" s="10">
        <v>5298.5100042571294</v>
      </c>
    </row>
    <row r="39" spans="1:7" x14ac:dyDescent="0.2">
      <c r="A39" s="3" t="s">
        <v>60</v>
      </c>
      <c r="B39" s="11">
        <v>7.2955165920367966</v>
      </c>
      <c r="C39" s="11">
        <v>8.0030951195597311</v>
      </c>
      <c r="D39" s="11">
        <v>7.5483894169750991</v>
      </c>
      <c r="E39" s="11">
        <v>7.7738402426309996</v>
      </c>
      <c r="F39" s="2">
        <v>8.3642694092334473</v>
      </c>
      <c r="G39" s="2">
        <v>9.7029574007314192</v>
      </c>
    </row>
    <row r="40" spans="1:7" x14ac:dyDescent="0.2">
      <c r="A40" s="3" t="s">
        <v>36</v>
      </c>
      <c r="B40" s="8">
        <v>0.99068532632408213</v>
      </c>
      <c r="C40" s="8">
        <v>1.0739839820878607</v>
      </c>
      <c r="D40" s="8">
        <v>1.0285006231820919</v>
      </c>
      <c r="E40" s="8">
        <v>1.079520908775911</v>
      </c>
      <c r="F40" s="2">
        <v>1.0075201405458765</v>
      </c>
      <c r="G40" s="2">
        <v>1.083598045774407</v>
      </c>
    </row>
    <row r="41" spans="1:7" x14ac:dyDescent="0.2">
      <c r="A41" s="3" t="s">
        <v>37</v>
      </c>
      <c r="B41" s="8">
        <v>4.4417954182915427</v>
      </c>
      <c r="C41" s="8">
        <v>4.9996797617654378</v>
      </c>
      <c r="D41" s="8">
        <v>4.9780810950726826</v>
      </c>
      <c r="E41" s="8">
        <v>5.2139904992298245</v>
      </c>
      <c r="F41" s="2">
        <v>5.3744826890372535</v>
      </c>
      <c r="G41" s="2">
        <v>5.9535257250877676</v>
      </c>
    </row>
    <row r="42" spans="1:7" x14ac:dyDescent="0.2">
      <c r="A42" s="3" t="s">
        <v>38</v>
      </c>
      <c r="B42" s="8">
        <v>0.78110310966887608</v>
      </c>
      <c r="C42" s="8">
        <v>0.88503656983849976</v>
      </c>
      <c r="D42" s="8">
        <v>0.86952062865520707</v>
      </c>
      <c r="E42" s="8">
        <v>0.91254654565832227</v>
      </c>
      <c r="F42" s="2">
        <v>0.94404068592317925</v>
      </c>
      <c r="G42" s="2">
        <v>1.0600519325178925</v>
      </c>
    </row>
    <row r="43" spans="1:7" x14ac:dyDescent="0.2">
      <c r="A43" s="3" t="s">
        <v>39</v>
      </c>
      <c r="B43" s="8">
        <v>2.2835356615150157</v>
      </c>
      <c r="C43" s="8">
        <v>2.6081625919596254</v>
      </c>
      <c r="D43" s="8">
        <v>2.4772701239732191</v>
      </c>
      <c r="E43" s="8">
        <v>2.6382636339041277</v>
      </c>
      <c r="F43" s="2">
        <v>2.829149041984913</v>
      </c>
      <c r="G43" s="2">
        <v>3.1572030294668303</v>
      </c>
    </row>
    <row r="44" spans="1:7" x14ac:dyDescent="0.2">
      <c r="A44" s="3" t="s">
        <v>40</v>
      </c>
      <c r="B44" s="8">
        <v>0.32535906671619724</v>
      </c>
      <c r="C44" s="8">
        <v>0.36823484742999407</v>
      </c>
      <c r="D44" s="8">
        <v>0.35698761992669087</v>
      </c>
      <c r="E44" s="8">
        <v>0.37091193948526291</v>
      </c>
      <c r="F44" s="2">
        <v>0.38167054801924294</v>
      </c>
      <c r="G44" s="2">
        <v>0.42551160155552131</v>
      </c>
    </row>
    <row r="45" spans="1:7" x14ac:dyDescent="0.2">
      <c r="A45" s="3" t="s">
        <v>41</v>
      </c>
      <c r="B45" s="8">
        <v>2.129662984737271</v>
      </c>
      <c r="C45" s="8">
        <v>2.4491515079685326</v>
      </c>
      <c r="D45" s="8">
        <v>2.3174951518330853</v>
      </c>
      <c r="E45" s="8">
        <v>2.4750684987903449</v>
      </c>
      <c r="F45" s="2">
        <v>2.4938206292651506</v>
      </c>
      <c r="G45" s="2">
        <v>2.7798380619339031</v>
      </c>
    </row>
    <row r="46" spans="1:7" x14ac:dyDescent="0.2">
      <c r="A46" s="3" t="s">
        <v>42</v>
      </c>
      <c r="B46" s="8">
        <v>0.32317065033909004</v>
      </c>
      <c r="C46" s="8">
        <v>0.35556907102499941</v>
      </c>
      <c r="D46" s="8">
        <v>0.34863411011626594</v>
      </c>
      <c r="E46" s="8">
        <v>0.38488646105434582</v>
      </c>
      <c r="F46" s="2">
        <v>0.36460220229607682</v>
      </c>
      <c r="G46" s="2">
        <v>0.41884425743479081</v>
      </c>
    </row>
    <row r="47" spans="1:7" x14ac:dyDescent="0.2">
      <c r="A47" s="3" t="s">
        <v>43</v>
      </c>
      <c r="B47" s="6">
        <v>24.270431710030838</v>
      </c>
      <c r="C47" s="6">
        <v>27.271404999668235</v>
      </c>
      <c r="D47" s="6">
        <v>26.192141269746642</v>
      </c>
      <c r="E47" s="6">
        <v>27.797960901155548</v>
      </c>
      <c r="F47" s="7">
        <v>28.213498026426041</v>
      </c>
      <c r="G47" s="7">
        <v>31.793701819438869</v>
      </c>
    </row>
    <row r="48" spans="1:7" x14ac:dyDescent="0.2">
      <c r="A48" s="3" t="s">
        <v>44</v>
      </c>
      <c r="B48" s="6">
        <v>12.528032720447714</v>
      </c>
      <c r="C48" s="6">
        <v>13.833341155345071</v>
      </c>
      <c r="D48" s="6">
        <v>13.538226700822085</v>
      </c>
      <c r="E48" s="6">
        <v>13.962860495503403</v>
      </c>
      <c r="F48" s="7">
        <v>12.381344773187234</v>
      </c>
      <c r="G48" s="7">
        <v>14.02067914084399</v>
      </c>
    </row>
    <row r="49" spans="1:7" x14ac:dyDescent="0.2">
      <c r="A49" s="3" t="s">
        <v>45</v>
      </c>
      <c r="B49" s="8">
        <v>5.8012737991427556</v>
      </c>
      <c r="C49" s="8">
        <v>6.2193038121963076</v>
      </c>
      <c r="D49" s="8">
        <v>6.2330843375849758</v>
      </c>
      <c r="E49" s="8">
        <v>6.32779761839699</v>
      </c>
      <c r="F49" s="2">
        <v>6.8256773261458941</v>
      </c>
      <c r="G49" s="2">
        <v>7.5070438473365231</v>
      </c>
    </row>
    <row r="50" spans="1:7" x14ac:dyDescent="0.2">
      <c r="A50" s="3" t="s">
        <v>46</v>
      </c>
      <c r="B50" s="6">
        <v>16.01074706004708</v>
      </c>
      <c r="C50" s="6">
        <v>17.308162952152813</v>
      </c>
      <c r="D50" s="6">
        <v>17.186307065345535</v>
      </c>
      <c r="E50" s="6">
        <v>17.841298274379209</v>
      </c>
      <c r="F50" s="7">
        <v>18.381674696952256</v>
      </c>
      <c r="G50" s="7">
        <v>19.539586408444389</v>
      </c>
    </row>
    <row r="51" spans="1:7" x14ac:dyDescent="0.2">
      <c r="A51" s="3" t="s">
        <v>47</v>
      </c>
      <c r="B51" s="4">
        <v>122.6327482466085</v>
      </c>
      <c r="C51" s="4">
        <v>135.75858638163618</v>
      </c>
      <c r="D51" s="4">
        <v>131.73106828561731</v>
      </c>
      <c r="E51" s="4">
        <v>140.39747157064843</v>
      </c>
      <c r="F51" s="5">
        <v>134.59989672798184</v>
      </c>
      <c r="G51" s="5">
        <v>150.97930068144967</v>
      </c>
    </row>
    <row r="52" spans="1:7" x14ac:dyDescent="0.2">
      <c r="A52" s="3" t="s">
        <v>48</v>
      </c>
      <c r="B52" s="4">
        <v>361.48454194179232</v>
      </c>
      <c r="C52" s="4">
        <v>391.09838817847464</v>
      </c>
      <c r="D52" s="4">
        <v>384.89198580862745</v>
      </c>
      <c r="E52" s="4">
        <v>402.28842779393551</v>
      </c>
      <c r="F52" s="5">
        <v>330.43738107185811</v>
      </c>
      <c r="G52" s="5">
        <v>369.91140180245696</v>
      </c>
    </row>
    <row r="53" spans="1:7" x14ac:dyDescent="0.2">
      <c r="A53" s="3" t="s">
        <v>49</v>
      </c>
      <c r="B53" s="6">
        <v>24.053176820853789</v>
      </c>
      <c r="C53" s="6">
        <v>23.948610775319672</v>
      </c>
      <c r="D53" s="6">
        <v>23.164917737962707</v>
      </c>
      <c r="E53" s="6">
        <v>24.56288128044017</v>
      </c>
      <c r="F53" s="7">
        <v>24.513457714482985</v>
      </c>
      <c r="G53" s="7">
        <v>26.716850424017405</v>
      </c>
    </row>
    <row r="54" spans="1:7" x14ac:dyDescent="0.2">
      <c r="A54" s="3" t="s">
        <v>50</v>
      </c>
      <c r="B54" s="6">
        <v>89.431030251031771</v>
      </c>
      <c r="C54" s="6">
        <v>99.545767452589459</v>
      </c>
      <c r="D54" s="6">
        <v>93.264633890917509</v>
      </c>
      <c r="E54" s="4">
        <v>102.50116278121541</v>
      </c>
      <c r="F54" s="7">
        <v>84.495935706672256</v>
      </c>
      <c r="G54" s="7">
        <v>94.614450770255118</v>
      </c>
    </row>
    <row r="55" spans="1:7" x14ac:dyDescent="0.2">
      <c r="A55" s="3" t="s">
        <v>51</v>
      </c>
      <c r="B55" s="6">
        <v>24.391653816732369</v>
      </c>
      <c r="C55" s="6">
        <v>27.831648256146739</v>
      </c>
      <c r="D55" s="6">
        <v>26.801227602271318</v>
      </c>
      <c r="E55" s="6">
        <v>28.616787757991201</v>
      </c>
      <c r="F55" s="7">
        <v>27.531380451166747</v>
      </c>
      <c r="G55" s="7">
        <v>30.472234969642415</v>
      </c>
    </row>
    <row r="56" spans="1:7" x14ac:dyDescent="0.2">
      <c r="A56" s="3" t="s">
        <v>52</v>
      </c>
      <c r="B56" s="6">
        <v>61.161105547460629</v>
      </c>
      <c r="C56" s="6">
        <v>68.553774389566627</v>
      </c>
      <c r="D56" s="6">
        <v>65.740893058050631</v>
      </c>
      <c r="E56" s="6">
        <v>68.842770082365519</v>
      </c>
      <c r="F56" s="7">
        <v>68.791924323287489</v>
      </c>
      <c r="G56" s="7">
        <v>76.964741383864776</v>
      </c>
    </row>
    <row r="57" spans="1:7" x14ac:dyDescent="0.2">
      <c r="A57" s="3" t="s">
        <v>53</v>
      </c>
      <c r="B57" s="6">
        <v>15.960953891590801</v>
      </c>
      <c r="C57" s="6">
        <v>17.638687398146104</v>
      </c>
      <c r="D57" s="6">
        <v>17.800601430025125</v>
      </c>
      <c r="E57" s="6">
        <v>17.920259682289483</v>
      </c>
      <c r="F57" s="7">
        <v>19.961157016129977</v>
      </c>
      <c r="G57" s="7">
        <v>22.448597873972581</v>
      </c>
    </row>
    <row r="58" spans="1:7" x14ac:dyDescent="0.2">
      <c r="A58" s="3" t="s">
        <v>54</v>
      </c>
      <c r="B58" s="8">
        <v>2.5329018860035268</v>
      </c>
      <c r="C58" s="8">
        <v>2.6185347118747813</v>
      </c>
      <c r="D58" s="8">
        <v>2.8899255914088426</v>
      </c>
      <c r="E58" s="8">
        <v>2.8303304309921264</v>
      </c>
      <c r="F58" s="2">
        <v>3.1402600182901415</v>
      </c>
      <c r="G58" s="2">
        <v>3.4638431276524084</v>
      </c>
    </row>
    <row r="59" spans="1:7" x14ac:dyDescent="0.2">
      <c r="A59" s="3" t="s">
        <v>55</v>
      </c>
      <c r="B59" s="8">
        <v>4.1513911199598006</v>
      </c>
      <c r="C59" s="8">
        <v>4.4635986654360824</v>
      </c>
      <c r="D59" s="8">
        <v>4.2418304907510924</v>
      </c>
      <c r="E59" s="8">
        <v>4.8570718818375811</v>
      </c>
      <c r="F59" s="2">
        <v>5.456756724829634</v>
      </c>
      <c r="G59" s="2">
        <v>6.1239401878809279</v>
      </c>
    </row>
    <row r="60" spans="1:7" x14ac:dyDescent="0.2">
      <c r="A60" s="20" t="s">
        <v>56</v>
      </c>
      <c r="B60" s="21">
        <v>0.88806698848380483</v>
      </c>
      <c r="C60" s="21">
        <v>0.98318906629606406</v>
      </c>
      <c r="D60" s="21">
        <v>0.99618527766905618</v>
      </c>
      <c r="E60" s="21">
        <v>1.0741927763102712</v>
      </c>
      <c r="F60" s="16">
        <v>1.1548255396748937</v>
      </c>
      <c r="G60" s="16">
        <v>1.3349924446897972</v>
      </c>
    </row>
    <row r="61" spans="1:7" x14ac:dyDescent="0.2">
      <c r="A61" s="3" t="s">
        <v>67</v>
      </c>
      <c r="B61" s="8">
        <f>B20/B31</f>
        <v>0.11742738194009487</v>
      </c>
      <c r="C61" s="8">
        <f t="shared" ref="C61:G61" si="0">C20/C31</f>
        <v>0.11557847418095116</v>
      </c>
      <c r="D61" s="8">
        <f t="shared" si="0"/>
        <v>0.1036145142925676</v>
      </c>
      <c r="E61" s="8">
        <f t="shared" si="0"/>
        <v>0.13624652066298495</v>
      </c>
      <c r="F61" s="8">
        <f t="shared" si="0"/>
        <v>9.8373566508351204E-2</v>
      </c>
      <c r="G61" s="8">
        <f t="shared" si="0"/>
        <v>0.1014983932484701</v>
      </c>
    </row>
    <row r="62" spans="1:7" x14ac:dyDescent="0.2">
      <c r="A62" s="3" t="s">
        <v>68</v>
      </c>
      <c r="B62" s="8">
        <f>B21/B20</f>
        <v>20.44983081059598</v>
      </c>
      <c r="C62" s="8">
        <f t="shared" ref="C62:G62" si="1">C21/C20</f>
        <v>20.504634911269328</v>
      </c>
      <c r="D62" s="8">
        <f t="shared" si="1"/>
        <v>23.426424449685516</v>
      </c>
      <c r="E62" s="8">
        <f t="shared" si="1"/>
        <v>17.25176025068378</v>
      </c>
      <c r="F62" s="8">
        <f t="shared" si="1"/>
        <v>26.612882819773766</v>
      </c>
      <c r="G62" s="8">
        <f t="shared" si="1"/>
        <v>26.148863669649842</v>
      </c>
    </row>
    <row r="63" spans="1:7" x14ac:dyDescent="0.2">
      <c r="A63" s="3" t="s">
        <v>71</v>
      </c>
      <c r="B63" s="8">
        <f>B36/B45</f>
        <v>5.42316232352794</v>
      </c>
      <c r="C63" s="8">
        <f t="shared" ref="C63:G63" si="2">C36/C45</f>
        <v>5.2429028049774162</v>
      </c>
      <c r="D63" s="8">
        <f t="shared" si="2"/>
        <v>5.3825245475570576</v>
      </c>
      <c r="E63" s="8">
        <f t="shared" si="2"/>
        <v>5.2349603165658829</v>
      </c>
      <c r="F63" s="8">
        <f t="shared" si="2"/>
        <v>5.5112488203864904</v>
      </c>
      <c r="G63" s="8">
        <f t="shared" si="2"/>
        <v>5.3750505290002275</v>
      </c>
    </row>
    <row r="64" spans="1:7" x14ac:dyDescent="0.2">
      <c r="A64" s="3" t="s">
        <v>72</v>
      </c>
      <c r="B64" s="8">
        <f>B24/B47</f>
        <v>1.2197921468053008</v>
      </c>
      <c r="C64" s="8">
        <f t="shared" ref="C64:G64" si="3">C24/C47</f>
        <v>1.2137693418810813</v>
      </c>
      <c r="D64" s="8">
        <f t="shared" si="3"/>
        <v>1.1986633180287538</v>
      </c>
      <c r="E64" s="8">
        <f t="shared" si="3"/>
        <v>1.2122329174710353</v>
      </c>
      <c r="F64" s="8">
        <f t="shared" si="3"/>
        <v>1.2122882399139201</v>
      </c>
      <c r="G64" s="8">
        <f t="shared" si="3"/>
        <v>1.214383694368439</v>
      </c>
    </row>
    <row r="65" spans="1:7" x14ac:dyDescent="0.2">
      <c r="A65" s="3" t="s">
        <v>73</v>
      </c>
      <c r="B65" s="8">
        <f>B27/B45</f>
        <v>49.210642845946538</v>
      </c>
      <c r="C65" s="8">
        <f t="shared" ref="C65:G65" si="4">C27/C45</f>
        <v>47.053014334103423</v>
      </c>
      <c r="D65" s="8">
        <f t="shared" si="4"/>
        <v>48.455309336857951</v>
      </c>
      <c r="E65" s="8">
        <f t="shared" si="4"/>
        <v>47.907024889220665</v>
      </c>
      <c r="F65" s="8">
        <f t="shared" si="4"/>
        <v>51.014299177550178</v>
      </c>
      <c r="G65" s="8">
        <f t="shared" si="4"/>
        <v>51.983315210578496</v>
      </c>
    </row>
    <row r="66" spans="1:7" x14ac:dyDescent="0.2">
      <c r="A66" s="3" t="s">
        <v>74</v>
      </c>
      <c r="B66" s="8">
        <f>B39/B45</f>
        <v>3.425667180357562</v>
      </c>
      <c r="C66" s="8">
        <f t="shared" ref="C66:G66" si="5">C39/C45</f>
        <v>3.2677011175180253</v>
      </c>
      <c r="D66" s="8">
        <f t="shared" si="5"/>
        <v>3.2571327758785156</v>
      </c>
      <c r="E66" s="8">
        <f t="shared" si="5"/>
        <v>3.1408586252987969</v>
      </c>
      <c r="F66" s="8">
        <f t="shared" si="5"/>
        <v>3.3539980025340199</v>
      </c>
      <c r="G66" s="8">
        <f t="shared" si="5"/>
        <v>3.4904757703695792</v>
      </c>
    </row>
    <row r="67" spans="1:7" x14ac:dyDescent="0.2">
      <c r="A67" s="18" t="s">
        <v>61</v>
      </c>
      <c r="B67" s="4">
        <f t="shared" ref="B67:G67" si="6">B27+B28+B30+B33+B36+B37+B39+B40+B41+B42+B43+B44+B45+B46</f>
        <v>454.12628132062292</v>
      </c>
      <c r="C67" s="4">
        <f t="shared" si="6"/>
        <v>497.27871549605129</v>
      </c>
      <c r="D67" s="4">
        <f t="shared" si="6"/>
        <v>478.1596179059153</v>
      </c>
      <c r="E67" s="4">
        <f t="shared" si="6"/>
        <v>503.87080002677141</v>
      </c>
      <c r="F67" s="4">
        <f t="shared" si="6"/>
        <v>528.54796521000549</v>
      </c>
      <c r="G67" s="4">
        <f t="shared" si="6"/>
        <v>590.74889743845767</v>
      </c>
    </row>
    <row r="68" spans="1:7" x14ac:dyDescent="0.2">
      <c r="A68" s="18" t="s">
        <v>62</v>
      </c>
      <c r="B68" s="12">
        <v>0.83685414378198841</v>
      </c>
      <c r="C68" s="12">
        <v>0.87203646429872617</v>
      </c>
      <c r="D68" s="12">
        <v>0.93213101947774535</v>
      </c>
      <c r="E68" s="12">
        <v>0.84863517100382424</v>
      </c>
      <c r="F68" s="12">
        <v>0.90644448340933725</v>
      </c>
      <c r="G68" s="12">
        <v>0.89724287667665592</v>
      </c>
    </row>
    <row r="69" spans="1:7" x14ac:dyDescent="0.2">
      <c r="A69" s="18" t="s">
        <v>63</v>
      </c>
      <c r="B69" s="12">
        <v>35.298773349413132</v>
      </c>
      <c r="C69" s="12">
        <v>33.751107328259842</v>
      </c>
      <c r="D69" s="12">
        <v>34.756972942050012</v>
      </c>
      <c r="E69" s="12">
        <v>34.363688739103438</v>
      </c>
      <c r="F69" s="12">
        <v>36.592535275035999</v>
      </c>
      <c r="G69" s="12">
        <v>37.287610066659688</v>
      </c>
    </row>
    <row r="70" spans="1:7" x14ac:dyDescent="0.2">
      <c r="A70" s="19" t="s">
        <v>64</v>
      </c>
      <c r="B70" s="13">
        <v>2.790268701966137</v>
      </c>
      <c r="C70" s="13">
        <v>2.7819920974183785</v>
      </c>
      <c r="D70" s="13">
        <v>2.6761244847538763</v>
      </c>
      <c r="E70" s="13">
        <v>2.4964614685024666</v>
      </c>
      <c r="F70" s="13">
        <v>2.8355062939249902</v>
      </c>
      <c r="G70" s="13">
        <v>2.8633434903537216</v>
      </c>
    </row>
    <row r="71" spans="1:7" s="23" customFormat="1" ht="13.5" x14ac:dyDescent="0.25">
      <c r="A71" s="25" t="s">
        <v>75</v>
      </c>
      <c r="B71" s="26"/>
      <c r="C71" s="26"/>
      <c r="D71" s="26"/>
      <c r="E71" s="26"/>
      <c r="F71" s="26"/>
      <c r="G71" s="26"/>
    </row>
    <row r="72" spans="1:7" s="23" customFormat="1" ht="12" x14ac:dyDescent="0.2">
      <c r="A72" s="24" t="s">
        <v>76</v>
      </c>
      <c r="B72" s="27"/>
      <c r="C72" s="27"/>
      <c r="D72" s="27"/>
      <c r="E72" s="27"/>
      <c r="F72" s="27"/>
      <c r="G72" s="27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 Feng</dc:creator>
  <cp:lastModifiedBy>peng feng</cp:lastModifiedBy>
  <dcterms:created xsi:type="dcterms:W3CDTF">2015-06-05T18:19:34Z</dcterms:created>
  <dcterms:modified xsi:type="dcterms:W3CDTF">2023-09-10T09:42:44Z</dcterms:modified>
</cp:coreProperties>
</file>