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Geosphere\Editing\1-in production\Michalak_2612\1-supplemental\"/>
    </mc:Choice>
  </mc:AlternateContent>
  <xr:revisionPtr revIDLastSave="0" documentId="13_ncr:1_{65521054-2D5F-468C-B09A-8AF4C86173C7}" xr6:coauthVersionLast="47" xr6:coauthVersionMax="47" xr10:uidLastSave="{00000000-0000-0000-0000-000000000000}"/>
  <bookViews>
    <workbookView xWindow="-120" yWindow="-120" windowWidth="38640" windowHeight="18600" activeTab="6" xr2:uid="{67E40260-D238-C54C-B967-04B1C732F0D7}"/>
  </bookViews>
  <sheets>
    <sheet name="Sample Names and Analyses Dates" sheetId="1" r:id="rId1"/>
    <sheet name="DC-HYA datatable 5-2019" sheetId="10" r:id="rId2"/>
    <sheet name="DCOH-02 datatable 5-2019" sheetId="14" r:id="rId3"/>
    <sheet name="DCOH-02 Datatable 10-2020 " sheetId="9" r:id="rId4"/>
    <sheet name="DCOH-02 datatable 1-2020" sheetId="16" r:id="rId5"/>
    <sheet name="DC-RCR datatable 1-2020" sheetId="17" r:id="rId6"/>
    <sheet name="DC-BVR datatable 1-2020" sheetId="19" r:id="rId7"/>
  </sheets>
  <definedNames>
    <definedName name="__gXY1" localSheetId="6">#REF!</definedName>
    <definedName name="__gXY1" localSheetId="4">#REF!</definedName>
    <definedName name="__gXY1" localSheetId="2">#REF!</definedName>
    <definedName name="__gXY1" localSheetId="5">#REF!</definedName>
    <definedName name="__gXY1">#REF!</definedName>
    <definedName name="__gXY2">#REF!</definedName>
    <definedName name="_gXY1" localSheetId="6">#REF!</definedName>
    <definedName name="_gXY1">#REF!</definedName>
    <definedName name="_Hlk145412118" localSheetId="6">'DC-BVR datatable 1-2020'!$V$1</definedName>
    <definedName name="ConcAgeTik1" localSheetId="4">#REF!</definedName>
    <definedName name="ConcAgeTik1" localSheetId="2">#REF!</definedName>
    <definedName name="ConcAgeTik1">#REF!</definedName>
    <definedName name="ConcAgeTik10" localSheetId="2">#REF!</definedName>
    <definedName name="ConcAgeTik10">#REF!</definedName>
    <definedName name="ConcAgeTik11">#REF!</definedName>
    <definedName name="ConcAgeTik2" localSheetId="2">#REF!</definedName>
    <definedName name="ConcAgeTik2">#REF!</definedName>
    <definedName name="ConcAgeTik3" localSheetId="2">#REF!</definedName>
    <definedName name="ConcAgeTik3">#REF!</definedName>
    <definedName name="ConcAgeTik4" localSheetId="2">#REF!</definedName>
    <definedName name="ConcAgeTik4">#REF!</definedName>
    <definedName name="ConcAgeTik5" localSheetId="2">#REF!</definedName>
    <definedName name="ConcAgeTik5">#REF!</definedName>
    <definedName name="ConcAgeTik6" localSheetId="2">#REF!</definedName>
    <definedName name="ConcAgeTik6">#REF!</definedName>
    <definedName name="ConcAgeTik7" localSheetId="2">#REF!</definedName>
    <definedName name="ConcAgeTik7">#REF!</definedName>
    <definedName name="ConcAgeTik8" localSheetId="2">#REF!</definedName>
    <definedName name="ConcAgeTik8">#REF!</definedName>
    <definedName name="ConcAgeTik9" localSheetId="2">#REF!</definedName>
    <definedName name="ConcAgeTik9">#REF!</definedName>
    <definedName name="ConcAgeTikAge1" localSheetId="2">#REF!</definedName>
    <definedName name="ConcAgeTikAge1">#REF!</definedName>
    <definedName name="ConcAgeTikAge2" localSheetId="2">#REF!</definedName>
    <definedName name="ConcAgeTikAge2">#REF!</definedName>
    <definedName name="ConcAgeTikAge3" localSheetId="2">#REF!</definedName>
    <definedName name="ConcAgeTikAge3">#REF!</definedName>
    <definedName name="ConcAgeTikAge4" localSheetId="2">#REF!</definedName>
    <definedName name="ConcAgeTikAge4">#REF!</definedName>
    <definedName name="ConcAgeTikAge5" localSheetId="2">#REF!</definedName>
    <definedName name="ConcAgeTikAge5">#REF!</definedName>
    <definedName name="ConcAgeTikAge6" localSheetId="2">#REF!</definedName>
    <definedName name="ConcAgeTikAge6">#REF!</definedName>
    <definedName name="Ellipse1_1" localSheetId="6">#REF!</definedName>
    <definedName name="Ellipse1_1">#REF!</definedName>
    <definedName name="Ellipse1_10" localSheetId="6">#REF!</definedName>
    <definedName name="Ellipse1_10">#REF!</definedName>
    <definedName name="Ellipse1_100">#REF!</definedName>
    <definedName name="Ellipse1_101">#REF!</definedName>
    <definedName name="Ellipse1_102">#REF!</definedName>
    <definedName name="Ellipse1_103">#REF!</definedName>
    <definedName name="Ellipse1_104">#REF!</definedName>
    <definedName name="Ellipse1_105">#REF!</definedName>
    <definedName name="Ellipse1_106">#REF!</definedName>
    <definedName name="Ellipse1_107">#REF!</definedName>
    <definedName name="Ellipse1_108">#REF!</definedName>
    <definedName name="Ellipse1_109">#REF!</definedName>
    <definedName name="Ellipse1_11" localSheetId="6">#REF!</definedName>
    <definedName name="Ellipse1_11">#REF!</definedName>
    <definedName name="Ellipse1_110">#REF!</definedName>
    <definedName name="Ellipse1_111" localSheetId="4">#REF!</definedName>
    <definedName name="Ellipse1_111">#REF!</definedName>
    <definedName name="Ellipse1_112">#REF!</definedName>
    <definedName name="Ellipse1_113">#REF!</definedName>
    <definedName name="Ellipse1_114">#REF!</definedName>
    <definedName name="Ellipse1_115">#REF!</definedName>
    <definedName name="Ellipse1_116">#REF!</definedName>
    <definedName name="Ellipse1_117">#REF!</definedName>
    <definedName name="Ellipse1_118">#REF!</definedName>
    <definedName name="Ellipse1_119">#REF!</definedName>
    <definedName name="Ellipse1_12" localSheetId="6">#REF!</definedName>
    <definedName name="Ellipse1_12">#REF!</definedName>
    <definedName name="Ellipse1_120" localSheetId="4">#REF!</definedName>
    <definedName name="Ellipse1_120">#REF!</definedName>
    <definedName name="Ellipse1_121">#REF!</definedName>
    <definedName name="Ellipse1_122">#REF!</definedName>
    <definedName name="Ellipse1_123">#REF!</definedName>
    <definedName name="Ellipse1_124">#REF!</definedName>
    <definedName name="Ellipse1_125">#REF!</definedName>
    <definedName name="Ellipse1_126">#REF!</definedName>
    <definedName name="Ellipse1_127">#REF!</definedName>
    <definedName name="Ellipse1_128">#REF!</definedName>
    <definedName name="Ellipse1_129">#REF!</definedName>
    <definedName name="Ellipse1_13" localSheetId="6">#REF!</definedName>
    <definedName name="Ellipse1_13">#REF!</definedName>
    <definedName name="Ellipse1_130" localSheetId="4">#REF!</definedName>
    <definedName name="Ellipse1_130">#REF!</definedName>
    <definedName name="Ellipse1_131">#REF!</definedName>
    <definedName name="Ellipse1_132">#REF!</definedName>
    <definedName name="Ellipse1_133">#REF!</definedName>
    <definedName name="Ellipse1_134">#REF!</definedName>
    <definedName name="Ellipse1_135">#REF!</definedName>
    <definedName name="Ellipse1_136">#REF!</definedName>
    <definedName name="Ellipse1_137">#REF!</definedName>
    <definedName name="Ellipse1_138">#REF!</definedName>
    <definedName name="Ellipse1_139">#REF!</definedName>
    <definedName name="Ellipse1_14" localSheetId="6">#REF!</definedName>
    <definedName name="Ellipse1_14">#REF!</definedName>
    <definedName name="Ellipse1_140" localSheetId="4">#REF!</definedName>
    <definedName name="Ellipse1_140">#REF!</definedName>
    <definedName name="Ellipse1_141">#REF!</definedName>
    <definedName name="Ellipse1_142">#REF!</definedName>
    <definedName name="Ellipse1_143">#REF!</definedName>
    <definedName name="Ellipse1_144">#REF!</definedName>
    <definedName name="Ellipse1_145">#REF!</definedName>
    <definedName name="Ellipse1_146">#REF!</definedName>
    <definedName name="Ellipse1_147">#REF!</definedName>
    <definedName name="Ellipse1_148">#REF!</definedName>
    <definedName name="Ellipse1_149">#REF!</definedName>
    <definedName name="Ellipse1_15" localSheetId="6">#REF!</definedName>
    <definedName name="Ellipse1_15">#REF!</definedName>
    <definedName name="Ellipse1_150" localSheetId="4">#REF!</definedName>
    <definedName name="Ellipse1_150">#REF!</definedName>
    <definedName name="Ellipse1_151">#REF!</definedName>
    <definedName name="Ellipse1_152">#REF!</definedName>
    <definedName name="Ellipse1_153">#REF!</definedName>
    <definedName name="Ellipse1_154">#REF!</definedName>
    <definedName name="Ellipse1_155">#REF!</definedName>
    <definedName name="Ellipse1_156">#REF!</definedName>
    <definedName name="Ellipse1_157" localSheetId="2">#REF!</definedName>
    <definedName name="Ellipse1_157">#REF!</definedName>
    <definedName name="Ellipse1_158" localSheetId="2">#REF!</definedName>
    <definedName name="Ellipse1_158">#REF!</definedName>
    <definedName name="Ellipse1_159" localSheetId="2">#REF!</definedName>
    <definedName name="Ellipse1_159">#REF!</definedName>
    <definedName name="Ellipse1_16" localSheetId="6">#REF!</definedName>
    <definedName name="Ellipse1_16">#REF!</definedName>
    <definedName name="Ellipse1_160" localSheetId="4">#REF!</definedName>
    <definedName name="Ellipse1_160" localSheetId="2">#REF!</definedName>
    <definedName name="Ellipse1_160">#REF!</definedName>
    <definedName name="Ellipse1_161" localSheetId="2">#REF!</definedName>
    <definedName name="Ellipse1_161">#REF!</definedName>
    <definedName name="Ellipse1_162" localSheetId="2">#REF!</definedName>
    <definedName name="Ellipse1_162">#REF!</definedName>
    <definedName name="Ellipse1_163" localSheetId="2">#REF!</definedName>
    <definedName name="Ellipse1_163">#REF!</definedName>
    <definedName name="Ellipse1_164" localSheetId="2">#REF!</definedName>
    <definedName name="Ellipse1_164">#REF!</definedName>
    <definedName name="Ellipse1_165" localSheetId="2">#REF!</definedName>
    <definedName name="Ellipse1_165">#REF!</definedName>
    <definedName name="Ellipse1_166" localSheetId="2">#REF!</definedName>
    <definedName name="Ellipse1_166">#REF!</definedName>
    <definedName name="Ellipse1_167" localSheetId="2">#REF!</definedName>
    <definedName name="Ellipse1_167">#REF!</definedName>
    <definedName name="Ellipse1_168" localSheetId="2">#REF!</definedName>
    <definedName name="Ellipse1_168">#REF!</definedName>
    <definedName name="Ellipse1_169" localSheetId="2">#REF!</definedName>
    <definedName name="Ellipse1_169">#REF!</definedName>
    <definedName name="Ellipse1_17" localSheetId="6">#REF!</definedName>
    <definedName name="Ellipse1_17">#REF!</definedName>
    <definedName name="Ellipse1_170" localSheetId="4">#REF!</definedName>
    <definedName name="Ellipse1_170" localSheetId="2">#REF!</definedName>
    <definedName name="Ellipse1_170">#REF!</definedName>
    <definedName name="Ellipse1_171" localSheetId="2">#REF!</definedName>
    <definedName name="Ellipse1_171">#REF!</definedName>
    <definedName name="Ellipse1_172" localSheetId="2">#REF!</definedName>
    <definedName name="Ellipse1_172">#REF!</definedName>
    <definedName name="Ellipse1_173" localSheetId="2">#REF!</definedName>
    <definedName name="Ellipse1_173">#REF!</definedName>
    <definedName name="Ellipse1_174" localSheetId="2">#REF!</definedName>
    <definedName name="Ellipse1_174">#REF!</definedName>
    <definedName name="Ellipse1_175" localSheetId="2">#REF!</definedName>
    <definedName name="Ellipse1_175">#REF!</definedName>
    <definedName name="Ellipse1_176" localSheetId="2">#REF!</definedName>
    <definedName name="Ellipse1_176">#REF!</definedName>
    <definedName name="Ellipse1_177" localSheetId="2">#REF!</definedName>
    <definedName name="Ellipse1_177">#REF!</definedName>
    <definedName name="Ellipse1_178" localSheetId="2">#REF!</definedName>
    <definedName name="Ellipse1_178">#REF!</definedName>
    <definedName name="Ellipse1_179" localSheetId="2">#REF!</definedName>
    <definedName name="Ellipse1_179">#REF!</definedName>
    <definedName name="Ellipse1_18" localSheetId="6">#REF!</definedName>
    <definedName name="Ellipse1_18">#REF!</definedName>
    <definedName name="Ellipse1_180" localSheetId="4">#REF!</definedName>
    <definedName name="Ellipse1_180" localSheetId="2">#REF!</definedName>
    <definedName name="Ellipse1_180">#REF!</definedName>
    <definedName name="Ellipse1_181" localSheetId="2">#REF!</definedName>
    <definedName name="Ellipse1_181">#REF!</definedName>
    <definedName name="Ellipse1_182" localSheetId="2">#REF!</definedName>
    <definedName name="Ellipse1_182">#REF!</definedName>
    <definedName name="Ellipse1_183" localSheetId="2">#REF!</definedName>
    <definedName name="Ellipse1_183">#REF!</definedName>
    <definedName name="Ellipse1_184" localSheetId="2">#REF!</definedName>
    <definedName name="Ellipse1_184">#REF!</definedName>
    <definedName name="Ellipse1_185" localSheetId="2">#REF!</definedName>
    <definedName name="Ellipse1_185">#REF!</definedName>
    <definedName name="Ellipse1_186" localSheetId="2">#REF!</definedName>
    <definedName name="Ellipse1_186">#REF!</definedName>
    <definedName name="Ellipse1_187" localSheetId="2">#REF!</definedName>
    <definedName name="Ellipse1_187">#REF!</definedName>
    <definedName name="Ellipse1_188" localSheetId="2">#REF!</definedName>
    <definedName name="Ellipse1_188">#REF!</definedName>
    <definedName name="Ellipse1_189" localSheetId="2">#REF!</definedName>
    <definedName name="Ellipse1_189">#REF!</definedName>
    <definedName name="Ellipse1_19" localSheetId="6">#REF!</definedName>
    <definedName name="Ellipse1_19">#REF!</definedName>
    <definedName name="Ellipse1_190" localSheetId="4">#REF!</definedName>
    <definedName name="Ellipse1_190" localSheetId="2">#REF!</definedName>
    <definedName name="Ellipse1_190">#REF!</definedName>
    <definedName name="Ellipse1_191" localSheetId="2">#REF!</definedName>
    <definedName name="Ellipse1_191">#REF!</definedName>
    <definedName name="Ellipse1_192" localSheetId="2">#REF!</definedName>
    <definedName name="Ellipse1_192">#REF!</definedName>
    <definedName name="Ellipse1_193" localSheetId="2">#REF!</definedName>
    <definedName name="Ellipse1_193">#REF!</definedName>
    <definedName name="Ellipse1_194" localSheetId="2">#REF!</definedName>
    <definedName name="Ellipse1_194">#REF!</definedName>
    <definedName name="Ellipse1_195" localSheetId="2">#REF!</definedName>
    <definedName name="Ellipse1_195">#REF!</definedName>
    <definedName name="Ellipse1_196" localSheetId="2">#REF!</definedName>
    <definedName name="Ellipse1_196">#REF!</definedName>
    <definedName name="Ellipse1_197" localSheetId="2">#REF!</definedName>
    <definedName name="Ellipse1_197">#REF!</definedName>
    <definedName name="Ellipse1_198" localSheetId="2">#REF!</definedName>
    <definedName name="Ellipse1_198">#REF!</definedName>
    <definedName name="Ellipse1_199" localSheetId="2">#REF!</definedName>
    <definedName name="Ellipse1_199">#REF!</definedName>
    <definedName name="Ellipse1_2" localSheetId="6">#REF!</definedName>
    <definedName name="Ellipse1_2">#REF!</definedName>
    <definedName name="Ellipse1_20" localSheetId="6">#REF!</definedName>
    <definedName name="Ellipse1_20">#REF!</definedName>
    <definedName name="Ellipse1_200" localSheetId="4">#REF!</definedName>
    <definedName name="Ellipse1_200" localSheetId="2">#REF!</definedName>
    <definedName name="Ellipse1_200">#REF!</definedName>
    <definedName name="Ellipse1_201" localSheetId="2">#REF!</definedName>
    <definedName name="Ellipse1_201">#REF!</definedName>
    <definedName name="Ellipse1_202" localSheetId="2">#REF!</definedName>
    <definedName name="Ellipse1_202">#REF!</definedName>
    <definedName name="Ellipse1_203" localSheetId="2">#REF!</definedName>
    <definedName name="Ellipse1_203">#REF!</definedName>
    <definedName name="Ellipse1_204" localSheetId="2">#REF!</definedName>
    <definedName name="Ellipse1_204">#REF!</definedName>
    <definedName name="Ellipse1_205" localSheetId="2">#REF!</definedName>
    <definedName name="Ellipse1_205">#REF!</definedName>
    <definedName name="Ellipse1_206" localSheetId="2">#REF!</definedName>
    <definedName name="Ellipse1_206">#REF!</definedName>
    <definedName name="Ellipse1_207" localSheetId="2">#REF!</definedName>
    <definedName name="Ellipse1_207">#REF!</definedName>
    <definedName name="Ellipse1_208" localSheetId="2">#REF!</definedName>
    <definedName name="Ellipse1_208">#REF!</definedName>
    <definedName name="Ellipse1_209" localSheetId="2">#REF!</definedName>
    <definedName name="Ellipse1_209">#REF!</definedName>
    <definedName name="Ellipse1_21" localSheetId="6">#REF!</definedName>
    <definedName name="Ellipse1_21">#REF!</definedName>
    <definedName name="Ellipse1_210" localSheetId="4">#REF!</definedName>
    <definedName name="Ellipse1_210" localSheetId="2">#REF!</definedName>
    <definedName name="Ellipse1_210">#REF!</definedName>
    <definedName name="Ellipse1_211" localSheetId="2">#REF!</definedName>
    <definedName name="Ellipse1_211">#REF!</definedName>
    <definedName name="Ellipse1_212" localSheetId="2">#REF!</definedName>
    <definedName name="Ellipse1_212">#REF!</definedName>
    <definedName name="Ellipse1_213" localSheetId="2">#REF!</definedName>
    <definedName name="Ellipse1_213">#REF!</definedName>
    <definedName name="Ellipse1_214" localSheetId="2">#REF!</definedName>
    <definedName name="Ellipse1_214">#REF!</definedName>
    <definedName name="Ellipse1_215" localSheetId="2">#REF!</definedName>
    <definedName name="Ellipse1_215">#REF!</definedName>
    <definedName name="Ellipse1_216" localSheetId="2">#REF!</definedName>
    <definedName name="Ellipse1_216">#REF!</definedName>
    <definedName name="Ellipse1_217" localSheetId="2">#REF!</definedName>
    <definedName name="Ellipse1_217">#REF!</definedName>
    <definedName name="Ellipse1_218" localSheetId="2">#REF!</definedName>
    <definedName name="Ellipse1_218">#REF!</definedName>
    <definedName name="Ellipse1_219" localSheetId="2">#REF!</definedName>
    <definedName name="Ellipse1_219">#REF!</definedName>
    <definedName name="Ellipse1_22" localSheetId="6">#REF!</definedName>
    <definedName name="Ellipse1_22">#REF!</definedName>
    <definedName name="Ellipse1_220" localSheetId="4">#REF!</definedName>
    <definedName name="Ellipse1_220" localSheetId="2">#REF!</definedName>
    <definedName name="Ellipse1_220">#REF!</definedName>
    <definedName name="Ellipse1_221" localSheetId="2">#REF!</definedName>
    <definedName name="Ellipse1_221">#REF!</definedName>
    <definedName name="Ellipse1_222" localSheetId="2">#REF!</definedName>
    <definedName name="Ellipse1_222">#REF!</definedName>
    <definedName name="Ellipse1_223" localSheetId="2">#REF!</definedName>
    <definedName name="Ellipse1_223">#REF!</definedName>
    <definedName name="Ellipse1_224" localSheetId="2">#REF!</definedName>
    <definedName name="Ellipse1_224">#REF!</definedName>
    <definedName name="Ellipse1_225" localSheetId="2">#REF!</definedName>
    <definedName name="Ellipse1_225">#REF!</definedName>
    <definedName name="Ellipse1_226" localSheetId="2">#REF!</definedName>
    <definedName name="Ellipse1_226">#REF!</definedName>
    <definedName name="Ellipse1_227" localSheetId="2">#REF!</definedName>
    <definedName name="Ellipse1_227">#REF!</definedName>
    <definedName name="Ellipse1_228" localSheetId="2">#REF!</definedName>
    <definedName name="Ellipse1_228">#REF!</definedName>
    <definedName name="Ellipse1_229" localSheetId="2">#REF!</definedName>
    <definedName name="Ellipse1_229">#REF!</definedName>
    <definedName name="Ellipse1_23" localSheetId="6">#REF!</definedName>
    <definedName name="Ellipse1_23">#REF!</definedName>
    <definedName name="Ellipse1_230" localSheetId="4">#REF!</definedName>
    <definedName name="Ellipse1_230" localSheetId="2">#REF!</definedName>
    <definedName name="Ellipse1_230">#REF!</definedName>
    <definedName name="Ellipse1_231" localSheetId="2">#REF!</definedName>
    <definedName name="Ellipse1_231">#REF!</definedName>
    <definedName name="Ellipse1_232" localSheetId="2">#REF!</definedName>
    <definedName name="Ellipse1_232">#REF!</definedName>
    <definedName name="Ellipse1_233" localSheetId="2">#REF!</definedName>
    <definedName name="Ellipse1_233">#REF!</definedName>
    <definedName name="Ellipse1_234" localSheetId="2">#REF!</definedName>
    <definedName name="Ellipse1_234">#REF!</definedName>
    <definedName name="Ellipse1_235" localSheetId="2">#REF!</definedName>
    <definedName name="Ellipse1_235">#REF!</definedName>
    <definedName name="Ellipse1_236" localSheetId="2">#REF!</definedName>
    <definedName name="Ellipse1_236">#REF!</definedName>
    <definedName name="Ellipse1_237" localSheetId="2">#REF!</definedName>
    <definedName name="Ellipse1_237">#REF!</definedName>
    <definedName name="Ellipse1_238" localSheetId="2">#REF!</definedName>
    <definedName name="Ellipse1_238">#REF!</definedName>
    <definedName name="Ellipse1_239" localSheetId="2">#REF!</definedName>
    <definedName name="Ellipse1_239">#REF!</definedName>
    <definedName name="Ellipse1_24" localSheetId="6">#REF!</definedName>
    <definedName name="Ellipse1_24">#REF!</definedName>
    <definedName name="Ellipse1_240" localSheetId="4">#REF!</definedName>
    <definedName name="Ellipse1_240" localSheetId="2">#REF!</definedName>
    <definedName name="Ellipse1_240">#REF!</definedName>
    <definedName name="Ellipse1_241" localSheetId="2">#REF!</definedName>
    <definedName name="Ellipse1_241">#REF!</definedName>
    <definedName name="Ellipse1_242" localSheetId="2">#REF!</definedName>
    <definedName name="Ellipse1_242">#REF!</definedName>
    <definedName name="Ellipse1_243" localSheetId="2">#REF!</definedName>
    <definedName name="Ellipse1_243">#REF!</definedName>
    <definedName name="Ellipse1_244" localSheetId="2">#REF!</definedName>
    <definedName name="Ellipse1_244">#REF!</definedName>
    <definedName name="Ellipse1_245" localSheetId="2">#REF!</definedName>
    <definedName name="Ellipse1_245">#REF!</definedName>
    <definedName name="Ellipse1_246" localSheetId="2">#REF!</definedName>
    <definedName name="Ellipse1_246">#REF!</definedName>
    <definedName name="Ellipse1_247" localSheetId="2">#REF!</definedName>
    <definedName name="Ellipse1_247">#REF!</definedName>
    <definedName name="Ellipse1_248" localSheetId="2">#REF!</definedName>
    <definedName name="Ellipse1_248">#REF!</definedName>
    <definedName name="Ellipse1_249" localSheetId="2">#REF!</definedName>
    <definedName name="Ellipse1_249">#REF!</definedName>
    <definedName name="Ellipse1_25" localSheetId="6">#REF!</definedName>
    <definedName name="Ellipse1_25">#REF!</definedName>
    <definedName name="Ellipse1_250" localSheetId="4">#REF!</definedName>
    <definedName name="Ellipse1_250" localSheetId="2">#REF!</definedName>
    <definedName name="Ellipse1_250">#REF!</definedName>
    <definedName name="Ellipse1_251" localSheetId="2">#REF!</definedName>
    <definedName name="Ellipse1_251">#REF!</definedName>
    <definedName name="Ellipse1_252" localSheetId="2">#REF!</definedName>
    <definedName name="Ellipse1_252">#REF!</definedName>
    <definedName name="Ellipse1_253" localSheetId="2">#REF!</definedName>
    <definedName name="Ellipse1_253">#REF!</definedName>
    <definedName name="Ellipse1_254" localSheetId="2">#REF!</definedName>
    <definedName name="Ellipse1_254">#REF!</definedName>
    <definedName name="Ellipse1_255" localSheetId="2">#REF!</definedName>
    <definedName name="Ellipse1_255">#REF!</definedName>
    <definedName name="Ellipse1_256" localSheetId="2">#REF!</definedName>
    <definedName name="Ellipse1_256">#REF!</definedName>
    <definedName name="Ellipse1_257" localSheetId="2">#REF!</definedName>
    <definedName name="Ellipse1_257">#REF!</definedName>
    <definedName name="Ellipse1_258" localSheetId="2">#REF!</definedName>
    <definedName name="Ellipse1_258">#REF!</definedName>
    <definedName name="Ellipse1_259" localSheetId="2">#REF!</definedName>
    <definedName name="Ellipse1_259">#REF!</definedName>
    <definedName name="Ellipse1_26" localSheetId="6">#REF!</definedName>
    <definedName name="Ellipse1_26">#REF!</definedName>
    <definedName name="Ellipse1_260" localSheetId="4">#REF!</definedName>
    <definedName name="Ellipse1_260" localSheetId="2">#REF!</definedName>
    <definedName name="Ellipse1_260">#REF!</definedName>
    <definedName name="Ellipse1_261" localSheetId="2">#REF!</definedName>
    <definedName name="Ellipse1_261">#REF!</definedName>
    <definedName name="Ellipse1_262" localSheetId="2">#REF!</definedName>
    <definedName name="Ellipse1_262">#REF!</definedName>
    <definedName name="Ellipse1_263" localSheetId="2">#REF!</definedName>
    <definedName name="Ellipse1_263">#REF!</definedName>
    <definedName name="Ellipse1_264" localSheetId="2">#REF!</definedName>
    <definedName name="Ellipse1_264">#REF!</definedName>
    <definedName name="Ellipse1_265" localSheetId="2">#REF!</definedName>
    <definedName name="Ellipse1_265">#REF!</definedName>
    <definedName name="Ellipse1_266" localSheetId="2">#REF!</definedName>
    <definedName name="Ellipse1_266">#REF!</definedName>
    <definedName name="Ellipse1_267" localSheetId="2">#REF!</definedName>
    <definedName name="Ellipse1_267">#REF!</definedName>
    <definedName name="Ellipse1_268" localSheetId="2">#REF!</definedName>
    <definedName name="Ellipse1_268">#REF!</definedName>
    <definedName name="Ellipse1_269" localSheetId="2">#REF!</definedName>
    <definedName name="Ellipse1_269">#REF!</definedName>
    <definedName name="Ellipse1_27" localSheetId="6">#REF!</definedName>
    <definedName name="Ellipse1_27">#REF!</definedName>
    <definedName name="Ellipse1_270" localSheetId="4">#REF!</definedName>
    <definedName name="Ellipse1_270" localSheetId="2">#REF!</definedName>
    <definedName name="Ellipse1_270">#REF!</definedName>
    <definedName name="Ellipse1_271" localSheetId="2">#REF!</definedName>
    <definedName name="Ellipse1_271">#REF!</definedName>
    <definedName name="Ellipse1_272" localSheetId="2">#REF!</definedName>
    <definedName name="Ellipse1_272">#REF!</definedName>
    <definedName name="Ellipse1_273" localSheetId="2">#REF!</definedName>
    <definedName name="Ellipse1_273">#REF!</definedName>
    <definedName name="Ellipse1_274" localSheetId="2">#REF!</definedName>
    <definedName name="Ellipse1_274">#REF!</definedName>
    <definedName name="Ellipse1_275" localSheetId="2">#REF!</definedName>
    <definedName name="Ellipse1_275">#REF!</definedName>
    <definedName name="Ellipse1_276" localSheetId="2">#REF!</definedName>
    <definedName name="Ellipse1_276">#REF!</definedName>
    <definedName name="Ellipse1_277" localSheetId="2">#REF!</definedName>
    <definedName name="Ellipse1_277">#REF!</definedName>
    <definedName name="Ellipse1_278" localSheetId="2">#REF!</definedName>
    <definedName name="Ellipse1_278">#REF!</definedName>
    <definedName name="Ellipse1_279" localSheetId="2">#REF!</definedName>
    <definedName name="Ellipse1_279">#REF!</definedName>
    <definedName name="Ellipse1_28" localSheetId="6">#REF!</definedName>
    <definedName name="Ellipse1_28">#REF!</definedName>
    <definedName name="Ellipse1_280" localSheetId="4">#REF!</definedName>
    <definedName name="Ellipse1_280" localSheetId="2">#REF!</definedName>
    <definedName name="Ellipse1_280">#REF!</definedName>
    <definedName name="Ellipse1_281" localSheetId="2">#REF!</definedName>
    <definedName name="Ellipse1_281">#REF!</definedName>
    <definedName name="Ellipse1_282" localSheetId="2">#REF!</definedName>
    <definedName name="Ellipse1_282">#REF!</definedName>
    <definedName name="Ellipse1_283" localSheetId="2">#REF!</definedName>
    <definedName name="Ellipse1_283">#REF!</definedName>
    <definedName name="Ellipse1_284" localSheetId="2">#REF!</definedName>
    <definedName name="Ellipse1_284">#REF!</definedName>
    <definedName name="Ellipse1_285" localSheetId="2">#REF!</definedName>
    <definedName name="Ellipse1_285">#REF!</definedName>
    <definedName name="Ellipse1_286" localSheetId="2">#REF!</definedName>
    <definedName name="Ellipse1_286">#REF!</definedName>
    <definedName name="Ellipse1_287" localSheetId="2">#REF!</definedName>
    <definedName name="Ellipse1_287">#REF!</definedName>
    <definedName name="Ellipse1_288" localSheetId="2">#REF!</definedName>
    <definedName name="Ellipse1_288">#REF!</definedName>
    <definedName name="Ellipse1_289" localSheetId="2">#REF!</definedName>
    <definedName name="Ellipse1_289">#REF!</definedName>
    <definedName name="Ellipse1_29" localSheetId="6">#REF!</definedName>
    <definedName name="Ellipse1_29">#REF!</definedName>
    <definedName name="Ellipse1_290" localSheetId="4">#REF!</definedName>
    <definedName name="Ellipse1_290" localSheetId="2">#REF!</definedName>
    <definedName name="Ellipse1_290">#REF!</definedName>
    <definedName name="Ellipse1_291" localSheetId="2">#REF!</definedName>
    <definedName name="Ellipse1_291">#REF!</definedName>
    <definedName name="Ellipse1_292" localSheetId="2">#REF!</definedName>
    <definedName name="Ellipse1_292">#REF!</definedName>
    <definedName name="Ellipse1_293" localSheetId="2">#REF!</definedName>
    <definedName name="Ellipse1_293">#REF!</definedName>
    <definedName name="Ellipse1_294" localSheetId="2">#REF!</definedName>
    <definedName name="Ellipse1_294">#REF!</definedName>
    <definedName name="Ellipse1_295" localSheetId="2">#REF!</definedName>
    <definedName name="Ellipse1_295">#REF!</definedName>
    <definedName name="Ellipse1_296" localSheetId="2">#REF!</definedName>
    <definedName name="Ellipse1_296">#REF!</definedName>
    <definedName name="Ellipse1_297" localSheetId="2">#REF!</definedName>
    <definedName name="Ellipse1_297">#REF!</definedName>
    <definedName name="Ellipse1_298" localSheetId="2">#REF!</definedName>
    <definedName name="Ellipse1_298">#REF!</definedName>
    <definedName name="Ellipse1_299" localSheetId="2">#REF!</definedName>
    <definedName name="Ellipse1_299">#REF!</definedName>
    <definedName name="Ellipse1_3" localSheetId="6">#REF!</definedName>
    <definedName name="Ellipse1_3">#REF!</definedName>
    <definedName name="Ellipse1_30" localSheetId="6">#REF!</definedName>
    <definedName name="Ellipse1_30">#REF!</definedName>
    <definedName name="Ellipse1_300" localSheetId="4">#REF!</definedName>
    <definedName name="Ellipse1_300" localSheetId="2">#REF!</definedName>
    <definedName name="Ellipse1_300">#REF!</definedName>
    <definedName name="Ellipse1_301" localSheetId="2">#REF!</definedName>
    <definedName name="Ellipse1_301">#REF!</definedName>
    <definedName name="Ellipse1_302" localSheetId="2">#REF!</definedName>
    <definedName name="Ellipse1_302">#REF!</definedName>
    <definedName name="Ellipse1_303" localSheetId="2">#REF!</definedName>
    <definedName name="Ellipse1_303">#REF!</definedName>
    <definedName name="Ellipse1_304" localSheetId="2">#REF!</definedName>
    <definedName name="Ellipse1_304">#REF!</definedName>
    <definedName name="Ellipse1_305" localSheetId="2">#REF!</definedName>
    <definedName name="Ellipse1_305">#REF!</definedName>
    <definedName name="Ellipse1_306" localSheetId="2">#REF!</definedName>
    <definedName name="Ellipse1_306">#REF!</definedName>
    <definedName name="Ellipse1_307" localSheetId="2">#REF!</definedName>
    <definedName name="Ellipse1_307">#REF!</definedName>
    <definedName name="Ellipse1_308" localSheetId="2">#REF!</definedName>
    <definedName name="Ellipse1_308">#REF!</definedName>
    <definedName name="Ellipse1_309" localSheetId="2">#REF!</definedName>
    <definedName name="Ellipse1_309">#REF!</definedName>
    <definedName name="Ellipse1_31" localSheetId="6">#REF!</definedName>
    <definedName name="Ellipse1_31">#REF!</definedName>
    <definedName name="Ellipse1_32" localSheetId="6">#REF!</definedName>
    <definedName name="Ellipse1_32">#REF!</definedName>
    <definedName name="Ellipse1_33" localSheetId="6">#REF!</definedName>
    <definedName name="Ellipse1_33">#REF!</definedName>
    <definedName name="Ellipse1_34" localSheetId="6">#REF!</definedName>
    <definedName name="Ellipse1_34">#REF!</definedName>
    <definedName name="Ellipse1_35" localSheetId="6">#REF!</definedName>
    <definedName name="Ellipse1_35">#REF!</definedName>
    <definedName name="Ellipse1_36" localSheetId="6">#REF!</definedName>
    <definedName name="Ellipse1_36">#REF!</definedName>
    <definedName name="Ellipse1_37" localSheetId="6">#REF!</definedName>
    <definedName name="Ellipse1_37">#REF!</definedName>
    <definedName name="Ellipse1_38" localSheetId="6">#REF!</definedName>
    <definedName name="Ellipse1_38">#REF!</definedName>
    <definedName name="Ellipse1_39" localSheetId="6">#REF!</definedName>
    <definedName name="Ellipse1_39">#REF!</definedName>
    <definedName name="Ellipse1_4" localSheetId="6">#REF!</definedName>
    <definedName name="Ellipse1_4">#REF!</definedName>
    <definedName name="Ellipse1_40" localSheetId="6">#REF!</definedName>
    <definedName name="Ellipse1_40">#REF!</definedName>
    <definedName name="Ellipse1_41" localSheetId="6">#REF!</definedName>
    <definedName name="Ellipse1_41">#REF!</definedName>
    <definedName name="Ellipse1_42" localSheetId="6">#REF!</definedName>
    <definedName name="Ellipse1_42">#REF!</definedName>
    <definedName name="Ellipse1_43" localSheetId="6">#REF!</definedName>
    <definedName name="Ellipse1_43">#REF!</definedName>
    <definedName name="Ellipse1_44" localSheetId="6">#REF!</definedName>
    <definedName name="Ellipse1_44">#REF!</definedName>
    <definedName name="Ellipse1_45" localSheetId="6">#REF!</definedName>
    <definedName name="Ellipse1_45">#REF!</definedName>
    <definedName name="Ellipse1_46" localSheetId="6">#REF!</definedName>
    <definedName name="Ellipse1_46">#REF!</definedName>
    <definedName name="Ellipse1_47" localSheetId="6">#REF!</definedName>
    <definedName name="Ellipse1_47">#REF!</definedName>
    <definedName name="Ellipse1_48" localSheetId="6">#REF!</definedName>
    <definedName name="Ellipse1_48">#REF!</definedName>
    <definedName name="Ellipse1_49" localSheetId="6">#REF!</definedName>
    <definedName name="Ellipse1_49">#REF!</definedName>
    <definedName name="Ellipse1_5" localSheetId="6">#REF!</definedName>
    <definedName name="Ellipse1_5">#REF!</definedName>
    <definedName name="Ellipse1_50" localSheetId="6">#REF!</definedName>
    <definedName name="Ellipse1_50">#REF!</definedName>
    <definedName name="Ellipse1_51">#REF!</definedName>
    <definedName name="Ellipse1_52">#REF!</definedName>
    <definedName name="Ellipse1_53">#REF!</definedName>
    <definedName name="Ellipse1_54">#REF!</definedName>
    <definedName name="Ellipse1_55">#REF!</definedName>
    <definedName name="Ellipse1_56">#REF!</definedName>
    <definedName name="Ellipse1_57">#REF!</definedName>
    <definedName name="Ellipse1_58">#REF!</definedName>
    <definedName name="Ellipse1_59">#REF!</definedName>
    <definedName name="Ellipse1_6" localSheetId="6">#REF!</definedName>
    <definedName name="Ellipse1_6">#REF!</definedName>
    <definedName name="Ellipse1_60">#REF!</definedName>
    <definedName name="Ellipse1_61">#REF!</definedName>
    <definedName name="Ellipse1_62">#REF!</definedName>
    <definedName name="Ellipse1_63">#REF!</definedName>
    <definedName name="Ellipse1_64">#REF!</definedName>
    <definedName name="Ellipse1_65">#REF!</definedName>
    <definedName name="Ellipse1_66">#REF!</definedName>
    <definedName name="Ellipse1_67">#REF!</definedName>
    <definedName name="Ellipse1_68">#REF!</definedName>
    <definedName name="Ellipse1_69">#REF!</definedName>
    <definedName name="Ellipse1_7" localSheetId="6">#REF!</definedName>
    <definedName name="Ellipse1_7">#REF!</definedName>
    <definedName name="Ellipse1_70">#REF!</definedName>
    <definedName name="Ellipse1_71">#REF!</definedName>
    <definedName name="Ellipse1_72">#REF!</definedName>
    <definedName name="Ellipse1_73">#REF!</definedName>
    <definedName name="Ellipse1_74">#REF!</definedName>
    <definedName name="Ellipse1_75">#REF!</definedName>
    <definedName name="Ellipse1_76">#REF!</definedName>
    <definedName name="Ellipse1_77">#REF!</definedName>
    <definedName name="Ellipse1_78">#REF!</definedName>
    <definedName name="Ellipse1_79">#REF!</definedName>
    <definedName name="Ellipse1_8" localSheetId="6">#REF!</definedName>
    <definedName name="Ellipse1_8">#REF!</definedName>
    <definedName name="Ellipse1_80">#REF!</definedName>
    <definedName name="Ellipse1_81">#REF!</definedName>
    <definedName name="Ellipse1_82">#REF!</definedName>
    <definedName name="Ellipse1_83">#REF!</definedName>
    <definedName name="Ellipse1_84">#REF!</definedName>
    <definedName name="Ellipse1_85">#REF!</definedName>
    <definedName name="Ellipse1_86">#REF!</definedName>
    <definedName name="Ellipse1_87">#REF!</definedName>
    <definedName name="Ellipse1_88">#REF!</definedName>
    <definedName name="Ellipse1_89">#REF!</definedName>
    <definedName name="Ellipse1_9" localSheetId="6">#REF!</definedName>
    <definedName name="Ellipse1_9">#REF!</definedName>
    <definedName name="Ellipse1_90">#REF!</definedName>
    <definedName name="Ellipse1_91">#REF!</definedName>
    <definedName name="Ellipse1_92">#REF!</definedName>
    <definedName name="Ellipse1_93">#REF!</definedName>
    <definedName name="Ellipse1_94">#REF!</definedName>
    <definedName name="Ellipse1_95">#REF!</definedName>
    <definedName name="Ellipse1_96">#REF!</definedName>
    <definedName name="Ellipse1_97">#REF!</definedName>
    <definedName name="Ellipse1_98">#REF!</definedName>
    <definedName name="Ellipse1_99">#REF!</definedName>
    <definedName name="Ellipse2_1" localSheetId="4">#REF!</definedName>
    <definedName name="Ellipse2_1" localSheetId="2">#REF!</definedName>
    <definedName name="Ellipse2_1">#REF!</definedName>
    <definedName name="gauss" localSheetId="1">#REF!</definedName>
    <definedName name="gauss" localSheetId="2">#REF!</definedName>
    <definedName name="gauss">#REF!</definedName>
    <definedName name="gauss2">#REF!</definedName>
    <definedName name="gauss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9" i="19" l="1"/>
  <c r="T10" i="19"/>
  <c r="T11" i="19"/>
  <c r="T12" i="19"/>
  <c r="T13" i="19"/>
  <c r="T14" i="19"/>
  <c r="T15" i="19"/>
  <c r="T16" i="19"/>
  <c r="T17" i="19"/>
  <c r="T18" i="19"/>
  <c r="T19" i="19"/>
  <c r="T20" i="19"/>
  <c r="T21" i="19"/>
  <c r="T22" i="19"/>
  <c r="T23" i="19"/>
  <c r="T24" i="19"/>
  <c r="T25" i="19"/>
  <c r="T26" i="19"/>
  <c r="T27" i="19"/>
  <c r="T28" i="19"/>
  <c r="T29" i="19"/>
  <c r="T30" i="19"/>
  <c r="T31" i="19"/>
  <c r="T32" i="19"/>
  <c r="T33" i="19"/>
  <c r="T34" i="19"/>
  <c r="T35" i="19"/>
  <c r="T36" i="19"/>
  <c r="T37" i="19"/>
  <c r="T38" i="19"/>
  <c r="T39" i="19"/>
  <c r="T40" i="19"/>
  <c r="T41" i="19"/>
  <c r="T42" i="19"/>
  <c r="T43" i="19"/>
  <c r="T44" i="19"/>
  <c r="T45" i="19"/>
  <c r="T46" i="19"/>
  <c r="T47" i="19"/>
  <c r="T48" i="19"/>
  <c r="T49" i="19"/>
  <c r="T50" i="19"/>
  <c r="T51" i="19"/>
  <c r="T52" i="19"/>
  <c r="T53" i="19"/>
  <c r="T54" i="19"/>
  <c r="T55" i="19"/>
  <c r="T56" i="19"/>
  <c r="T57" i="19"/>
  <c r="T58" i="19"/>
  <c r="T59" i="19"/>
  <c r="T60" i="19"/>
  <c r="T61" i="19"/>
  <c r="T62" i="19"/>
  <c r="T63" i="19"/>
  <c r="T64" i="19"/>
  <c r="T65" i="19"/>
  <c r="T66" i="19"/>
  <c r="T67" i="19"/>
  <c r="T68" i="19"/>
  <c r="T69" i="19"/>
  <c r="T70" i="19"/>
  <c r="T71" i="19"/>
  <c r="T72" i="19"/>
  <c r="T73" i="19"/>
  <c r="T74" i="19"/>
  <c r="T75" i="19"/>
  <c r="T76" i="19"/>
  <c r="T77" i="19"/>
  <c r="T78" i="19"/>
  <c r="T79" i="19"/>
  <c r="T80" i="19"/>
  <c r="T81" i="19"/>
  <c r="T82" i="19"/>
  <c r="T83" i="19"/>
  <c r="T84" i="19"/>
  <c r="T85" i="19"/>
  <c r="T86" i="19"/>
  <c r="T87" i="19"/>
  <c r="T88" i="19"/>
  <c r="T89" i="19"/>
  <c r="T90" i="19"/>
  <c r="T91" i="19"/>
  <c r="T92" i="19"/>
  <c r="T93" i="19"/>
  <c r="T94" i="19"/>
  <c r="T95" i="19"/>
  <c r="T96" i="19"/>
  <c r="T97" i="19"/>
  <c r="T98" i="19"/>
  <c r="T99" i="19"/>
  <c r="T100" i="19"/>
  <c r="T101" i="19"/>
  <c r="T102" i="19"/>
  <c r="T103" i="19"/>
  <c r="T104" i="19"/>
  <c r="T105" i="19"/>
  <c r="T106" i="19"/>
  <c r="T107" i="19"/>
  <c r="T108" i="19"/>
  <c r="T109" i="19"/>
  <c r="T110" i="19"/>
  <c r="T111" i="19"/>
  <c r="T112" i="19"/>
  <c r="T113" i="19"/>
  <c r="T114" i="19"/>
  <c r="T115" i="19"/>
  <c r="T116" i="19"/>
  <c r="T117" i="19"/>
  <c r="T118" i="19"/>
  <c r="T119" i="19"/>
  <c r="T120" i="19"/>
  <c r="T121" i="19"/>
  <c r="T122" i="19"/>
  <c r="T123" i="19"/>
  <c r="T124" i="19"/>
  <c r="T125" i="19"/>
  <c r="T126" i="19"/>
  <c r="T127" i="19"/>
  <c r="T128" i="19"/>
  <c r="T129" i="19"/>
  <c r="T130" i="19"/>
  <c r="T131" i="19"/>
  <c r="T132" i="19"/>
  <c r="T133" i="19"/>
  <c r="T134" i="19"/>
  <c r="T135" i="19"/>
  <c r="T136" i="19"/>
  <c r="T137" i="19"/>
  <c r="T138" i="19"/>
  <c r="T139" i="19"/>
  <c r="T140" i="19"/>
  <c r="T141" i="19"/>
  <c r="T142" i="19"/>
  <c r="T143" i="19"/>
  <c r="T144" i="19"/>
  <c r="T145" i="19"/>
  <c r="T146" i="19"/>
  <c r="T147" i="19"/>
  <c r="T148" i="19"/>
  <c r="T149" i="19"/>
  <c r="T150" i="19"/>
  <c r="T151" i="19"/>
  <c r="T152" i="19"/>
  <c r="T153" i="19"/>
  <c r="T154" i="19"/>
  <c r="T155" i="19"/>
  <c r="T156" i="19"/>
  <c r="T157" i="19"/>
  <c r="T158" i="19"/>
  <c r="T159" i="19"/>
  <c r="T160" i="19"/>
  <c r="T161" i="19"/>
  <c r="T162" i="19"/>
  <c r="T163" i="19"/>
  <c r="T164" i="19"/>
  <c r="T165" i="19"/>
  <c r="T166" i="19"/>
  <c r="T167" i="19"/>
  <c r="T168" i="19"/>
  <c r="T169" i="19"/>
  <c r="T170" i="19"/>
  <c r="T171" i="19"/>
  <c r="T172" i="19"/>
  <c r="T173" i="19"/>
  <c r="T174" i="19"/>
  <c r="T175" i="19"/>
  <c r="T176" i="19"/>
  <c r="T177" i="19"/>
  <c r="T178" i="19"/>
  <c r="T179" i="19"/>
  <c r="T180" i="19"/>
  <c r="T181" i="19"/>
  <c r="T182" i="19"/>
  <c r="T183" i="19"/>
  <c r="T184" i="19"/>
  <c r="T185" i="19"/>
  <c r="T186" i="19"/>
  <c r="T187" i="19"/>
  <c r="T188" i="19"/>
  <c r="T189" i="19"/>
  <c r="T190" i="19"/>
  <c r="T191" i="19"/>
  <c r="T192" i="19"/>
  <c r="T193" i="19"/>
  <c r="T194" i="19"/>
  <c r="T195" i="19"/>
  <c r="T196" i="19"/>
  <c r="T197" i="19"/>
  <c r="T198" i="19"/>
  <c r="T199" i="19"/>
  <c r="T200" i="19"/>
  <c r="T201" i="19"/>
  <c r="T202" i="19"/>
  <c r="T203" i="19"/>
  <c r="T204" i="19"/>
  <c r="T205" i="19"/>
  <c r="T206" i="19"/>
  <c r="T207" i="19"/>
  <c r="T208" i="19"/>
  <c r="T209" i="19"/>
  <c r="T210" i="19"/>
  <c r="T211" i="19"/>
  <c r="T212" i="19"/>
  <c r="T213" i="19"/>
  <c r="T214" i="19"/>
  <c r="T215" i="19"/>
  <c r="T216" i="19"/>
  <c r="T217" i="19"/>
  <c r="T218" i="19"/>
  <c r="T219" i="19"/>
  <c r="T220" i="19"/>
  <c r="T221" i="19"/>
  <c r="T222" i="19"/>
  <c r="T223" i="19"/>
  <c r="T224" i="19"/>
  <c r="T225" i="19"/>
  <c r="T226" i="19"/>
  <c r="T227" i="19"/>
  <c r="T228" i="19"/>
  <c r="T229" i="19"/>
  <c r="T230" i="19"/>
  <c r="T231" i="19"/>
  <c r="T232" i="19"/>
  <c r="T233" i="19"/>
  <c r="T234" i="19"/>
  <c r="T235" i="19"/>
  <c r="T236" i="19"/>
  <c r="T237" i="19"/>
  <c r="T238" i="19"/>
  <c r="T239" i="19"/>
  <c r="T8" i="19"/>
  <c r="T9" i="17"/>
  <c r="T10" i="17"/>
  <c r="T11" i="17"/>
  <c r="T12" i="17"/>
  <c r="T13" i="17"/>
  <c r="T14" i="17"/>
  <c r="T15" i="17"/>
  <c r="T16" i="17"/>
  <c r="T17" i="17"/>
  <c r="T18" i="17"/>
  <c r="T19" i="17"/>
  <c r="T20" i="17"/>
  <c r="T21" i="17"/>
  <c r="T22" i="17"/>
  <c r="T23" i="17"/>
  <c r="T24" i="17"/>
  <c r="T25" i="17"/>
  <c r="T26" i="17"/>
  <c r="T27" i="17"/>
  <c r="T28" i="17"/>
  <c r="T29" i="17"/>
  <c r="T30" i="17"/>
  <c r="T31" i="17"/>
  <c r="T32" i="17"/>
  <c r="T33" i="17"/>
  <c r="T34" i="17"/>
  <c r="T35" i="17"/>
  <c r="T36" i="17"/>
  <c r="T37" i="17"/>
  <c r="T38" i="17"/>
  <c r="T39" i="17"/>
  <c r="T40" i="17"/>
  <c r="T41" i="17"/>
  <c r="T42" i="17"/>
  <c r="T43" i="17"/>
  <c r="T44" i="17"/>
  <c r="T45" i="17"/>
  <c r="T46" i="17"/>
  <c r="T47" i="17"/>
  <c r="T48" i="17"/>
  <c r="T49" i="17"/>
  <c r="T50" i="17"/>
  <c r="T51" i="17"/>
  <c r="T52" i="17"/>
  <c r="T53" i="17"/>
  <c r="T54" i="17"/>
  <c r="T55" i="17"/>
  <c r="T56" i="17"/>
  <c r="T57" i="17"/>
  <c r="T58" i="17"/>
  <c r="T59" i="17"/>
  <c r="T60" i="17"/>
  <c r="T61" i="17"/>
  <c r="T62" i="17"/>
  <c r="T63" i="17"/>
  <c r="T64" i="17"/>
  <c r="T65" i="17"/>
  <c r="T66" i="17"/>
  <c r="T67" i="17"/>
  <c r="T68" i="17"/>
  <c r="T69" i="17"/>
  <c r="T70" i="17"/>
  <c r="T71" i="17"/>
  <c r="T72" i="17"/>
  <c r="T73" i="17"/>
  <c r="T74" i="17"/>
  <c r="T75" i="17"/>
  <c r="T76" i="17"/>
  <c r="T77" i="17"/>
  <c r="T78" i="17"/>
  <c r="T79" i="17"/>
  <c r="T80" i="17"/>
  <c r="T8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8" i="17"/>
  <c r="T9" i="16"/>
  <c r="T10" i="16"/>
  <c r="T11" i="16"/>
  <c r="T12" i="16"/>
  <c r="T13" i="16"/>
  <c r="T14" i="16"/>
  <c r="T15" i="16"/>
  <c r="T16" i="16"/>
  <c r="T17" i="16"/>
  <c r="T18" i="16"/>
  <c r="T19" i="16"/>
  <c r="T20" i="16"/>
  <c r="T21" i="16"/>
  <c r="T22" i="16"/>
  <c r="T23" i="16"/>
  <c r="T24" i="16"/>
  <c r="T25" i="16"/>
  <c r="T26" i="16"/>
  <c r="T27" i="16"/>
  <c r="T28" i="16"/>
  <c r="T29" i="16"/>
  <c r="T30" i="16"/>
  <c r="T31" i="16"/>
  <c r="T32" i="16"/>
  <c r="T33" i="16"/>
  <c r="T34" i="16"/>
  <c r="T35" i="16"/>
  <c r="T36" i="16"/>
  <c r="T37" i="16"/>
  <c r="T38" i="16"/>
  <c r="T39" i="16"/>
  <c r="T40" i="16"/>
  <c r="T41" i="16"/>
  <c r="T42" i="16"/>
  <c r="T43" i="16"/>
  <c r="T44" i="16"/>
  <c r="T45" i="16"/>
  <c r="T46" i="16"/>
  <c r="T47" i="16"/>
  <c r="T48" i="16"/>
  <c r="T49" i="16"/>
  <c r="T50" i="16"/>
  <c r="T51" i="16"/>
  <c r="T52" i="16"/>
  <c r="T53" i="16"/>
  <c r="T54" i="16"/>
  <c r="T55" i="16"/>
  <c r="T56" i="16"/>
  <c r="T57" i="16"/>
  <c r="T58" i="16"/>
  <c r="T59" i="16"/>
  <c r="T60" i="16"/>
  <c r="T61" i="16"/>
  <c r="T62" i="16"/>
  <c r="T63" i="16"/>
  <c r="T64" i="16"/>
  <c r="T65" i="16"/>
  <c r="T66" i="16"/>
  <c r="T67" i="16"/>
  <c r="T68" i="16"/>
  <c r="T69" i="16"/>
  <c r="T70" i="16"/>
  <c r="T71" i="16"/>
  <c r="T72" i="16"/>
  <c r="T73" i="16"/>
  <c r="T74" i="16"/>
  <c r="T75" i="16"/>
  <c r="T76" i="16"/>
  <c r="T77" i="16"/>
  <c r="T78" i="16"/>
  <c r="T79" i="16"/>
  <c r="T80" i="16"/>
  <c r="T81" i="16"/>
  <c r="T82" i="16"/>
  <c r="T83" i="16"/>
  <c r="T84" i="16"/>
  <c r="T85" i="16"/>
  <c r="T86" i="16"/>
  <c r="T87" i="16"/>
  <c r="T88" i="16"/>
  <c r="T89" i="16"/>
  <c r="T90" i="16"/>
  <c r="T91" i="16"/>
  <c r="T92" i="16"/>
  <c r="T93" i="16"/>
  <c r="T94" i="16"/>
  <c r="T95" i="16"/>
  <c r="T96" i="16"/>
  <c r="T97" i="16"/>
  <c r="T98" i="16"/>
  <c r="T99" i="16"/>
  <c r="T100" i="16"/>
  <c r="T101" i="16"/>
  <c r="T102" i="16"/>
  <c r="T103" i="16"/>
  <c r="T104" i="16"/>
  <c r="T105" i="16"/>
  <c r="T106" i="16"/>
  <c r="T107" i="16"/>
  <c r="T108" i="16"/>
  <c r="T109" i="16"/>
  <c r="T8" i="16"/>
  <c r="T57" i="14"/>
  <c r="T56" i="14"/>
  <c r="T54" i="14"/>
  <c r="T53" i="14"/>
  <c r="T52" i="14"/>
  <c r="T51" i="14"/>
  <c r="T50" i="14"/>
  <c r="T49" i="14"/>
  <c r="T48" i="14"/>
  <c r="T47" i="14"/>
  <c r="T46" i="14"/>
  <c r="T45" i="14"/>
  <c r="T44" i="14"/>
  <c r="T43" i="14"/>
  <c r="T42" i="14"/>
  <c r="T41" i="14"/>
  <c r="T40" i="14"/>
  <c r="T39" i="14"/>
  <c r="T38" i="14"/>
  <c r="T37" i="14"/>
  <c r="T36" i="14"/>
  <c r="T35" i="14"/>
  <c r="T34" i="14"/>
  <c r="T33" i="14"/>
  <c r="T32" i="14"/>
  <c r="T31" i="14"/>
  <c r="T30" i="14"/>
  <c r="T29" i="14"/>
  <c r="T28" i="14"/>
  <c r="T27" i="14"/>
  <c r="T26" i="14"/>
  <c r="T25" i="14"/>
  <c r="T24" i="14"/>
  <c r="T23" i="14"/>
  <c r="T22" i="14"/>
  <c r="T21" i="14"/>
  <c r="T20" i="14"/>
  <c r="T19" i="14"/>
  <c r="T18" i="14"/>
  <c r="T17" i="14"/>
  <c r="T16" i="14"/>
  <c r="T15" i="14"/>
  <c r="T14" i="14"/>
  <c r="T13" i="14"/>
  <c r="T12" i="14"/>
  <c r="T11" i="14"/>
  <c r="T10" i="14"/>
  <c r="T9" i="14"/>
  <c r="T8" i="14"/>
  <c r="T163" i="10"/>
  <c r="T162" i="10"/>
  <c r="T161" i="10"/>
  <c r="T160" i="10"/>
  <c r="T159" i="10"/>
  <c r="T158" i="10"/>
  <c r="T157" i="10"/>
  <c r="T155" i="10"/>
  <c r="T154" i="10"/>
  <c r="T153" i="10"/>
  <c r="T152" i="10"/>
  <c r="T151" i="10"/>
  <c r="T150" i="10"/>
  <c r="T149" i="10"/>
  <c r="T148" i="10"/>
  <c r="T147" i="10"/>
  <c r="T146" i="10"/>
  <c r="T145" i="10"/>
  <c r="T144" i="10"/>
  <c r="T143" i="10"/>
  <c r="T142" i="10"/>
  <c r="T141" i="10"/>
  <c r="T140" i="10"/>
  <c r="T139" i="10"/>
  <c r="T138" i="10"/>
  <c r="T137" i="10"/>
  <c r="T136" i="10"/>
  <c r="T135" i="10"/>
  <c r="T134" i="10"/>
  <c r="T133" i="10"/>
  <c r="T132" i="10"/>
  <c r="T131" i="10"/>
  <c r="T130" i="10"/>
  <c r="T129" i="10"/>
  <c r="T128" i="10"/>
  <c r="T127" i="10"/>
  <c r="T126" i="10"/>
  <c r="T125" i="10"/>
  <c r="T124" i="10"/>
  <c r="T123" i="10"/>
  <c r="T122" i="10"/>
  <c r="T121" i="10"/>
  <c r="T120" i="10"/>
  <c r="T119" i="10"/>
  <c r="T118" i="10"/>
  <c r="T117" i="10"/>
  <c r="T116" i="10"/>
  <c r="T115" i="10"/>
  <c r="T114" i="10"/>
  <c r="T113" i="10"/>
  <c r="T112" i="10"/>
  <c r="T111" i="10"/>
  <c r="T110" i="10"/>
  <c r="T109" i="10"/>
  <c r="T108" i="10"/>
  <c r="T107" i="10"/>
  <c r="T106" i="10"/>
  <c r="T105" i="10"/>
  <c r="T104" i="10"/>
  <c r="T103" i="10"/>
  <c r="T102" i="10"/>
  <c r="T101" i="10"/>
  <c r="T100" i="10"/>
  <c r="T99" i="10"/>
  <c r="T98" i="10"/>
  <c r="T97" i="10"/>
  <c r="T96" i="10"/>
  <c r="T95" i="10"/>
  <c r="T94" i="10"/>
  <c r="T93" i="10"/>
  <c r="T92" i="10"/>
  <c r="T91" i="10"/>
  <c r="T90" i="10"/>
  <c r="T89" i="10"/>
  <c r="T88" i="10"/>
  <c r="T87" i="10"/>
  <c r="T86" i="10"/>
  <c r="T85" i="10"/>
  <c r="T84" i="10"/>
  <c r="T83" i="10"/>
  <c r="T82" i="10"/>
  <c r="T81" i="10"/>
  <c r="T80" i="10"/>
  <c r="T79" i="10"/>
  <c r="T78" i="10"/>
  <c r="T77" i="10"/>
  <c r="T76" i="10"/>
  <c r="T75" i="10"/>
  <c r="T74" i="10"/>
  <c r="T73" i="10"/>
  <c r="T72" i="10"/>
  <c r="T71" i="10"/>
  <c r="T70" i="10"/>
  <c r="T69" i="10"/>
  <c r="T68" i="10"/>
  <c r="T67" i="10"/>
  <c r="T66" i="10"/>
  <c r="T65" i="10"/>
  <c r="T64" i="10"/>
  <c r="T63" i="10"/>
  <c r="T62" i="10"/>
  <c r="T61" i="10"/>
  <c r="T60" i="10"/>
  <c r="T59" i="10"/>
  <c r="T58" i="10"/>
  <c r="T57" i="10"/>
  <c r="T56" i="10"/>
  <c r="T55" i="10"/>
  <c r="T54" i="10"/>
  <c r="T53" i="10"/>
  <c r="T52" i="10"/>
  <c r="T51" i="10"/>
  <c r="T50" i="10"/>
  <c r="T49" i="10"/>
  <c r="T48" i="10"/>
  <c r="T47" i="10"/>
  <c r="T46" i="10"/>
  <c r="T45" i="10"/>
  <c r="T44" i="10"/>
  <c r="T43" i="10"/>
  <c r="T42" i="10"/>
  <c r="T41" i="10"/>
  <c r="T40" i="10"/>
  <c r="T39" i="10"/>
  <c r="T38" i="10"/>
  <c r="T37" i="10"/>
  <c r="T36" i="10"/>
  <c r="T35" i="10"/>
  <c r="T34" i="10"/>
  <c r="T33" i="10"/>
  <c r="T32" i="10"/>
  <c r="T31" i="10"/>
  <c r="T30" i="10"/>
  <c r="T29" i="10"/>
  <c r="T28" i="10"/>
  <c r="T27" i="10"/>
  <c r="T26" i="10"/>
  <c r="T25" i="10"/>
  <c r="T24" i="10"/>
  <c r="T23" i="10"/>
  <c r="T22" i="10"/>
  <c r="T21" i="10"/>
  <c r="T20" i="10"/>
  <c r="T19" i="10"/>
  <c r="T18" i="10"/>
  <c r="T17" i="10"/>
  <c r="T16" i="10"/>
  <c r="T15" i="10"/>
  <c r="T14" i="10"/>
  <c r="T13" i="10"/>
  <c r="T12" i="10"/>
  <c r="T11" i="10"/>
  <c r="T10" i="10"/>
  <c r="T9" i="10"/>
</calcChain>
</file>

<file path=xl/sharedStrings.xml><?xml version="1.0" encoding="utf-8"?>
<sst xmlns="http://schemas.openxmlformats.org/spreadsheetml/2006/main" count="1257" uniqueCount="722">
  <si>
    <t>DC-RCR</t>
  </si>
  <si>
    <t>Weaverville</t>
  </si>
  <si>
    <t>detrital sand</t>
  </si>
  <si>
    <t>U-Pb detrital zircon</t>
  </si>
  <si>
    <t>DCOH-02</t>
  </si>
  <si>
    <t>Lowden Ranch</t>
  </si>
  <si>
    <t>DC-BVR</t>
  </si>
  <si>
    <t>Hayfork</t>
  </si>
  <si>
    <t>DC-HYA</t>
  </si>
  <si>
    <t>Hyampom</t>
  </si>
  <si>
    <t>Sample Name</t>
  </si>
  <si>
    <t>Sample material</t>
  </si>
  <si>
    <t>Analysis type</t>
  </si>
  <si>
    <t>Latitude</t>
  </si>
  <si>
    <t>Longitude</t>
  </si>
  <si>
    <t>Elevation (m.a.s.l.)</t>
  </si>
  <si>
    <t>Basin name</t>
  </si>
  <si>
    <t>SAMPLE LOCATIONS, AND DATES OF ANALYSES AT UNIVERSITY OF ARIZONA LASERCHRON</t>
  </si>
  <si>
    <t>n, number of total grains analyzed</t>
  </si>
  <si>
    <t>DCOH02-20-29</t>
  </si>
  <si>
    <t>DCOH02-20-69</t>
  </si>
  <si>
    <t>DCOH02-20-150</t>
  </si>
  <si>
    <t>DCOH02-20-36</t>
  </si>
  <si>
    <t>DCOH02-20-155</t>
  </si>
  <si>
    <t>DCOH02-20-92</t>
  </si>
  <si>
    <t>DCOH02-20-101</t>
  </si>
  <si>
    <t>DCOH02-20-176</t>
  </si>
  <si>
    <t>DCOH02-20-80</t>
  </si>
  <si>
    <t>DCOH02-20-174</t>
  </si>
  <si>
    <t>DCOH02-20-143</t>
  </si>
  <si>
    <t>DCOH02-20-24</t>
  </si>
  <si>
    <t>DCOH02-20-58</t>
  </si>
  <si>
    <t>DCOH02-20-22</t>
  </si>
  <si>
    <t>DCOH02-20-180</t>
  </si>
  <si>
    <t>DCOH02-20-6</t>
  </si>
  <si>
    <t>DCOH02-20-161</t>
  </si>
  <si>
    <t>DCOH02-20-146</t>
  </si>
  <si>
    <t>DCOH02-20-44</t>
  </si>
  <si>
    <t>DCOH02-20-72</t>
  </si>
  <si>
    <t>DCOH02-20-51</t>
  </si>
  <si>
    <t>DCOH02-20-148</t>
  </si>
  <si>
    <t>DCOH02-20-152</t>
  </si>
  <si>
    <t>DCOH02-20-145</t>
  </si>
  <si>
    <t>NA</t>
  </si>
  <si>
    <t>DCOH02-20-41</t>
  </si>
  <si>
    <t>DCOH02-20-167</t>
  </si>
  <si>
    <t>DCOH02-20-99</t>
  </si>
  <si>
    <t>DCOH02-20-186</t>
  </si>
  <si>
    <t>DCOH02-20-48</t>
  </si>
  <si>
    <t>DCOH02-20-53</t>
  </si>
  <si>
    <t>DCOH02-20-182</t>
  </si>
  <si>
    <t>DCOH02-20-126</t>
  </si>
  <si>
    <t>DCOH02-20-107</t>
  </si>
  <si>
    <t>DCOH02-20-147</t>
  </si>
  <si>
    <t>DCOH02-20-38</t>
  </si>
  <si>
    <t>DCOH02-20-173</t>
  </si>
  <si>
    <t>DCOH02-20-19</t>
  </si>
  <si>
    <t>DCOH02-20-133</t>
  </si>
  <si>
    <t>DCOH02-20-16</t>
  </si>
  <si>
    <t>DCOH02-20-82</t>
  </si>
  <si>
    <t>DCOH02-20-153</t>
  </si>
  <si>
    <t>DCOH02-20-52</t>
  </si>
  <si>
    <t>DCOH02-20-74</t>
  </si>
  <si>
    <t>DCOH02-20-90</t>
  </si>
  <si>
    <t>DCOH02-20-116</t>
  </si>
  <si>
    <t>DCOH02-20-160</t>
  </si>
  <si>
    <t>DCOH02-20-35</t>
  </si>
  <si>
    <t>DCOH02-20-81</t>
  </si>
  <si>
    <t>DCOH02-20-78</t>
  </si>
  <si>
    <t>DCOH02-20-28</t>
  </si>
  <si>
    <t>DCOH02-20-137</t>
  </si>
  <si>
    <t>DCOH02-20-1</t>
  </si>
  <si>
    <t>DCOH02-20-50</t>
  </si>
  <si>
    <t>DCOH02-20-138</t>
  </si>
  <si>
    <t>DCOH02-20-43</t>
  </si>
  <si>
    <t>DCOH02-20-97</t>
  </si>
  <si>
    <t>DCOH02-20-166</t>
  </si>
  <si>
    <t>DCOH02-20-7</t>
  </si>
  <si>
    <t>DCOH02-20-49</t>
  </si>
  <si>
    <t>DCOH02-20-23</t>
  </si>
  <si>
    <t>DCOH02-20-88</t>
  </si>
  <si>
    <t>DCOH02-20-141</t>
  </si>
  <si>
    <t>DCOH02-20-4</t>
  </si>
  <si>
    <t>DCOH02-20-68</t>
  </si>
  <si>
    <t>DCOH02-20-98</t>
  </si>
  <si>
    <t>DCOH02-20-168</t>
  </si>
  <si>
    <t>DCOH02-20-117</t>
  </si>
  <si>
    <t>DCOH02-20-32</t>
  </si>
  <si>
    <t>DCOH02-20-14</t>
  </si>
  <si>
    <t>DCOH02-20-114</t>
  </si>
  <si>
    <t>DCOH02-20-108</t>
  </si>
  <si>
    <t>DCOH02-20-34</t>
  </si>
  <si>
    <t>DCOH02-20-61</t>
  </si>
  <si>
    <t>DCOH02-20-134</t>
  </si>
  <si>
    <t>DCOH02-20-60</t>
  </si>
  <si>
    <t>DCOH02-20-135</t>
  </si>
  <si>
    <t>DCOH02-20-131</t>
  </si>
  <si>
    <t>DCOH02-20-9</t>
  </si>
  <si>
    <t>DCOH02-20-87</t>
  </si>
  <si>
    <t>DCOH02-20-175</t>
  </si>
  <si>
    <t>DCOH02-20-42</t>
  </si>
  <si>
    <t>DCOH02-20-179</t>
  </si>
  <si>
    <t>DCOH02-20-57</t>
  </si>
  <si>
    <t>DCOH02-20-103</t>
  </si>
  <si>
    <t>DCOH02-20-33</t>
  </si>
  <si>
    <t>DCOH02-20-46</t>
  </si>
  <si>
    <t>DCOH02-20-30</t>
  </si>
  <si>
    <t>DCOH02-20-67</t>
  </si>
  <si>
    <t>DCOH02-20-115</t>
  </si>
  <si>
    <t>DCOH02-20-8</t>
  </si>
  <si>
    <t>DCOH02-20-154</t>
  </si>
  <si>
    <t>DCOH02-20-13</t>
  </si>
  <si>
    <t>DCOH02-20-91</t>
  </si>
  <si>
    <t>DCOH02-20-76</t>
  </si>
  <si>
    <t>DCOH02-20-71</t>
  </si>
  <si>
    <t>DCOH02-20-118</t>
  </si>
  <si>
    <t>DCOH02-20-132</t>
  </si>
  <si>
    <t>DCOH02-20-89</t>
  </si>
  <si>
    <t>DCOH02-20-102</t>
  </si>
  <si>
    <t>DCOH02-20-139</t>
  </si>
  <si>
    <t>DCOH02-20-121</t>
  </si>
  <si>
    <t>DCOH02-20-79</t>
  </si>
  <si>
    <t>DCOH02-20-164</t>
  </si>
  <si>
    <t>DCOH02-20-39</t>
  </si>
  <si>
    <t>DCOH02-20-10</t>
  </si>
  <si>
    <t>DCOH02-20-17</t>
  </si>
  <si>
    <t>DCOH02-20-65</t>
  </si>
  <si>
    <t>DCOH02-20-21</t>
  </si>
  <si>
    <t>DCOH02-20-70</t>
  </si>
  <si>
    <t>DCOH02-20-77</t>
  </si>
  <si>
    <t>DCOH02-20-12</t>
  </si>
  <si>
    <t>DCOH02-20-94</t>
  </si>
  <si>
    <t>DCOH02-20-109</t>
  </si>
  <si>
    <t>DCOH02-20-119</t>
  </si>
  <si>
    <t>DCOH02-20-122</t>
  </si>
  <si>
    <t>DCOH02-20-171</t>
  </si>
  <si>
    <t>DCOH02-20-3</t>
  </si>
  <si>
    <t>DCOH02-20-120</t>
  </si>
  <si>
    <t>DCOH02-20-113</t>
  </si>
  <si>
    <t>DCOH02-20-104</t>
  </si>
  <si>
    <t>DCOH02-20-105</t>
  </si>
  <si>
    <t>DCOH02-20-125</t>
  </si>
  <si>
    <t>DCOH02-20-144</t>
  </si>
  <si>
    <t>DCOH02-20-140</t>
  </si>
  <si>
    <t>DCOH02-20-136</t>
  </si>
  <si>
    <t>DCOH02-20-96</t>
  </si>
  <si>
    <t>DCOH02-20-181</t>
  </si>
  <si>
    <t>DCOH02-20-110</t>
  </si>
  <si>
    <t>DCOH02-20-84</t>
  </si>
  <si>
    <t>DCOH02-20-26</t>
  </si>
  <si>
    <t>DCOH02-20-18</t>
  </si>
  <si>
    <t>DCOH02-20-128</t>
  </si>
  <si>
    <t>DCOH02-20-15</t>
  </si>
  <si>
    <t>DCOH02-20-40</t>
  </si>
  <si>
    <t>DCOH02-20-142</t>
  </si>
  <si>
    <t>DCOH02-20-162</t>
  </si>
  <si>
    <t>DCOH02-20-31</t>
  </si>
  <si>
    <t>DCOH02-20-47</t>
  </si>
  <si>
    <t>DCOH02-20-169</t>
  </si>
  <si>
    <t>DCOH02-20-183</t>
  </si>
  <si>
    <t>DCOH02-20-159</t>
  </si>
  <si>
    <t>DCOH02-20-5</t>
  </si>
  <si>
    <t>DCOH02-20-25</t>
  </si>
  <si>
    <t>DCOH02-20-123</t>
  </si>
  <si>
    <t>DCOH02-20-73</t>
  </si>
  <si>
    <t>DCOH02-20-20</t>
  </si>
  <si>
    <t>DCOH02-20-64</t>
  </si>
  <si>
    <t>DCOH02-20-170</t>
  </si>
  <si>
    <t>DCOH02-20-62</t>
  </si>
  <si>
    <t>DCOH02-20-130</t>
  </si>
  <si>
    <t>DCOH02-20-75</t>
  </si>
  <si>
    <t>DCOH02-20-165</t>
  </si>
  <si>
    <t>DCOH02-20-45</t>
  </si>
  <si>
    <t>DCOH02-20-158</t>
  </si>
  <si>
    <t>DCOH02-20-59</t>
  </si>
  <si>
    <t>DCOH02-20-124</t>
  </si>
  <si>
    <t>DCOH02-20-55</t>
  </si>
  <si>
    <t>DCOH02-20-95</t>
  </si>
  <si>
    <t>DCOH02-20-149</t>
  </si>
  <si>
    <t>DCOH02-20-54</t>
  </si>
  <si>
    <t>DCOH02-20-83</t>
  </si>
  <si>
    <t>DCOH02-20-56</t>
  </si>
  <si>
    <t>DCOH02-20-129</t>
  </si>
  <si>
    <t>(%)</t>
  </si>
  <si>
    <t>(Ma)</t>
  </si>
  <si>
    <t>207Pb*</t>
  </si>
  <si>
    <t>235U</t>
  </si>
  <si>
    <t>238U</t>
  </si>
  <si>
    <t>corr.</t>
  </si>
  <si>
    <t xml:space="preserve"> </t>
  </si>
  <si>
    <t>204Pb</t>
  </si>
  <si>
    <t>(ppm)</t>
  </si>
  <si>
    <t>Conc</t>
  </si>
  <si>
    <t>±</t>
  </si>
  <si>
    <t>Best age</t>
  </si>
  <si>
    <t>206Pb*</t>
  </si>
  <si>
    <t>error</t>
  </si>
  <si>
    <t>U/Th</t>
  </si>
  <si>
    <t>206Pb</t>
  </si>
  <si>
    <t>U</t>
  </si>
  <si>
    <t>Analysis</t>
  </si>
  <si>
    <t>Apparent ages (Ma)</t>
  </si>
  <si>
    <t>Isotope ratios</t>
  </si>
  <si>
    <t>Gehrels, G. and Pecha, M., 2014, Detrital zircon U-Pb geochronology and Hf isotope geochemistry of Paleozoic and Triassic passive margin strata of western North America: Geosphere, v. 10 (1), p. 49-65.</t>
  </si>
  <si>
    <t>Gehrels, G.E., Valencia, V., Ruiz, J., 2008, Enhanced precision, accuracy, efficiency, and spatial resolution of U-Pb ages by laser ablation-multicollector-inductively coupled plasma-mass spectrometry: Geochemistry, Geophysics, Geosystems, v. 9, Q03017, doi:10.1029/2007GC001805.</t>
  </si>
  <si>
    <t>Aliquot Instrumental Reference</t>
  </si>
  <si>
    <t>LA-ICPMS</t>
  </si>
  <si>
    <t>Aliquot Instrumental Method</t>
  </si>
  <si>
    <t>Arizona LaserChron Center</t>
  </si>
  <si>
    <t>Laboratory Name</t>
  </si>
  <si>
    <t>External Uncertainty 206/207 (% two sigma)</t>
  </si>
  <si>
    <t>External Uncertainty 206/238 (% two sigma)</t>
  </si>
  <si>
    <t>one sigma</t>
  </si>
  <si>
    <t>Internal Uncertainty Level</t>
  </si>
  <si>
    <t>U-Pb</t>
  </si>
  <si>
    <t>Method</t>
  </si>
  <si>
    <t>Zircon</t>
  </si>
  <si>
    <t>Mineral</t>
  </si>
  <si>
    <t>Rock Type</t>
  </si>
  <si>
    <t>Stratigraphic Age</t>
  </si>
  <si>
    <t>Weaverville Formation; Lowden Ranch basin</t>
  </si>
  <si>
    <t>Stratigraphic Formation Name</t>
  </si>
  <si>
    <t>Aliquot Name</t>
  </si>
  <si>
    <t>sandy conglomerate</t>
  </si>
  <si>
    <t>Table _____. U-Pb geochronologic analyses.</t>
  </si>
  <si>
    <t>235U*</t>
  </si>
  <si>
    <t>238U*</t>
  </si>
  <si>
    <t>-Spot 75</t>
  </si>
  <si>
    <t>-Spot 94</t>
  </si>
  <si>
    <t>-Spot 61</t>
  </si>
  <si>
    <t>-Spot 134</t>
  </si>
  <si>
    <t>-Spot 14</t>
  </si>
  <si>
    <t>-Spot 201</t>
  </si>
  <si>
    <t>-Spot 34</t>
  </si>
  <si>
    <t>-Spot 19</t>
  </si>
  <si>
    <t>-Spot 208</t>
  </si>
  <si>
    <t>-Spot 103</t>
  </si>
  <si>
    <t>-Spot 79</t>
  </si>
  <si>
    <t>-Spot 140</t>
  </si>
  <si>
    <t>-Spot 219</t>
  </si>
  <si>
    <t>-Spot 205</t>
  </si>
  <si>
    <t>-Spot 31</t>
  </si>
  <si>
    <t>-Spot 206</t>
  </si>
  <si>
    <t>-Spot 112</t>
  </si>
  <si>
    <t>-Spot 149</t>
  </si>
  <si>
    <t>-Spot 15</t>
  </si>
  <si>
    <t>-Spot 73</t>
  </si>
  <si>
    <t>-Spot 22</t>
  </si>
  <si>
    <t>-Spot 91</t>
  </si>
  <si>
    <t>-Spot 53</t>
  </si>
  <si>
    <t>-Spot 143</t>
  </si>
  <si>
    <t>-Spot 88</t>
  </si>
  <si>
    <t>-Spot 69</t>
  </si>
  <si>
    <t>-Spot 90</t>
  </si>
  <si>
    <t>-Spot 9</t>
  </si>
  <si>
    <t>-Spot 6</t>
  </si>
  <si>
    <t>-Spot 30</t>
  </si>
  <si>
    <t>-Spot 133</t>
  </si>
  <si>
    <t>-Spot 8</t>
  </si>
  <si>
    <t>-Spot 87</t>
  </si>
  <si>
    <t>-Spot 125</t>
  </si>
  <si>
    <t>-Spot 33</t>
  </si>
  <si>
    <t>-Spot 35</t>
  </si>
  <si>
    <t>-Spot 38</t>
  </si>
  <si>
    <t>-Spot 13</t>
  </si>
  <si>
    <t>-Spot 28</t>
  </si>
  <si>
    <t>-Spot 123</t>
  </si>
  <si>
    <t>-Spot 214</t>
  </si>
  <si>
    <t>-Spot 138</t>
  </si>
  <si>
    <t>-Spot 215</t>
  </si>
  <si>
    <t>-Spot 63</t>
  </si>
  <si>
    <t>-Spot 41</t>
  </si>
  <si>
    <t>-Spot 119</t>
  </si>
  <si>
    <t>-Spot 89</t>
  </si>
  <si>
    <t>-Spot 118</t>
  </si>
  <si>
    <t>-Spot 211</t>
  </si>
  <si>
    <t>-Spot 124</t>
  </si>
  <si>
    <t>-Spot 27</t>
  </si>
  <si>
    <t>-Spot 54</t>
  </si>
  <si>
    <t>-Spot 32</t>
  </si>
  <si>
    <t>-Spot 96</t>
  </si>
  <si>
    <t>-Spot 216</t>
  </si>
  <si>
    <t>-Spot 80</t>
  </si>
  <si>
    <t>-Spot 129</t>
  </si>
  <si>
    <t>-Spot 154</t>
  </si>
  <si>
    <t>-Spot 74</t>
  </si>
  <si>
    <t>-Spot 86</t>
  </si>
  <si>
    <t>-Spot 116</t>
  </si>
  <si>
    <t>-Spot 64</t>
  </si>
  <si>
    <t>-Spot 76</t>
  </si>
  <si>
    <t>-Spot 2</t>
  </si>
  <si>
    <t>-Spot 99</t>
  </si>
  <si>
    <t>-Spot 46</t>
  </si>
  <si>
    <t>-Spot 209</t>
  </si>
  <si>
    <t>-Spot 82</t>
  </si>
  <si>
    <t>-Spot 62</t>
  </si>
  <si>
    <t>-Spot 108</t>
  </si>
  <si>
    <t>-Spot 42</t>
  </si>
  <si>
    <t>-Spot 115</t>
  </si>
  <si>
    <t>-Spot 107</t>
  </si>
  <si>
    <t>-Spot 117</t>
  </si>
  <si>
    <t>-Spot 203</t>
  </si>
  <si>
    <t>-Spot 21</t>
  </si>
  <si>
    <t>-Spot 7</t>
  </si>
  <si>
    <t>-Spot 78</t>
  </si>
  <si>
    <t>-Spot 128</t>
  </si>
  <si>
    <t>-Spot 77</t>
  </si>
  <si>
    <t>-Spot 144</t>
  </si>
  <si>
    <t>-Spot 66</t>
  </si>
  <si>
    <t>-Spot 111</t>
  </si>
  <si>
    <t>-Spot 1</t>
  </si>
  <si>
    <t>-Spot 136</t>
  </si>
  <si>
    <t>-Spot 132</t>
  </si>
  <si>
    <t>-Spot 81</t>
  </si>
  <si>
    <t>-Spot 122 c1</t>
  </si>
  <si>
    <t>-Spot 148</t>
  </si>
  <si>
    <t>-Spot 3</t>
  </si>
  <si>
    <t>-Spot 101</t>
  </si>
  <si>
    <t>-Spot 92</t>
  </si>
  <si>
    <t>-Spot 121 r1</t>
  </si>
  <si>
    <t>-Spot 5</t>
  </si>
  <si>
    <t>-Spot 18</t>
  </si>
  <si>
    <t>-Spot 95</t>
  </si>
  <si>
    <t>-Spot 40</t>
  </si>
  <si>
    <t>-Spot 105</t>
  </si>
  <si>
    <t>-Spot 59</t>
  </si>
  <si>
    <t>-Spot 102</t>
  </si>
  <si>
    <t>-Spot 50</t>
  </si>
  <si>
    <t>-Spot 60</t>
  </si>
  <si>
    <t>-Spot 131</t>
  </si>
  <si>
    <t>-Spot 113</t>
  </si>
  <si>
    <t>-Spot 43</t>
  </si>
  <si>
    <t>-Spot 67</t>
  </si>
  <si>
    <t>-Spot 151</t>
  </si>
  <si>
    <t>-Spot 65</t>
  </si>
  <si>
    <t>-Spot 44</t>
  </si>
  <si>
    <t>-Spot 204</t>
  </si>
  <si>
    <t>-Spot 135</t>
  </si>
  <si>
    <t>-Spot 70</t>
  </si>
  <si>
    <t>-Spot 55</t>
  </si>
  <si>
    <t>-Spot 213</t>
  </si>
  <si>
    <t>-Spot 26</t>
  </si>
  <si>
    <t>-Spot 10</t>
  </si>
  <si>
    <t>-Spot 114</t>
  </si>
  <si>
    <t>-Spot 150</t>
  </si>
  <si>
    <t>-Spot 97</t>
  </si>
  <si>
    <t>-Spot 37</t>
  </si>
  <si>
    <t>-Spot 57</t>
  </si>
  <si>
    <t>-Spot 36</t>
  </si>
  <si>
    <t>-Spot 202</t>
  </si>
  <si>
    <t>-Spot 39</t>
  </si>
  <si>
    <t>-Spot 58</t>
  </si>
  <si>
    <t>-Spot 217</t>
  </si>
  <si>
    <t>-Spot 17</t>
  </si>
  <si>
    <t>-Spot 25</t>
  </si>
  <si>
    <t>-Spot 126</t>
  </si>
  <si>
    <t>-Spot 145</t>
  </si>
  <si>
    <t>-Spot 48</t>
  </si>
  <si>
    <t>-Spot 93</t>
  </si>
  <si>
    <t>-Spot 20</t>
  </si>
  <si>
    <t>-Spot 23</t>
  </si>
  <si>
    <t>-Spot 212</t>
  </si>
  <si>
    <t>-Spot 142</t>
  </si>
  <si>
    <t>-Spot 4</t>
  </si>
  <si>
    <t>-Spot 83</t>
  </si>
  <si>
    <t>-Spot 104</t>
  </si>
  <si>
    <t>-Spot 12</t>
  </si>
  <si>
    <t>-Spot 16</t>
  </si>
  <si>
    <t>-Spot 220</t>
  </si>
  <si>
    <t>-Spot 130</t>
  </si>
  <si>
    <t>-Spot 120</t>
  </si>
  <si>
    <t>-Spot 24</t>
  </si>
  <si>
    <t>-Spot 56</t>
  </si>
  <si>
    <t>-Spot 49</t>
  </si>
  <si>
    <t>-Spot 11</t>
  </si>
  <si>
    <t>-Spot 147</t>
  </si>
  <si>
    <t>-Spot 137</t>
  </si>
  <si>
    <t>-Spot 29</t>
  </si>
  <si>
    <t>-Spot 47</t>
  </si>
  <si>
    <t>-Spot 100</t>
  </si>
  <si>
    <t>-Spot 127</t>
  </si>
  <si>
    <t>-Spot 52</t>
  </si>
  <si>
    <t>-Spot 146</t>
  </si>
  <si>
    <t>-Spot 218</t>
  </si>
  <si>
    <t>*REV DISCORD</t>
  </si>
  <si>
    <t>-Spot 207</t>
  </si>
  <si>
    <t>*discord</t>
  </si>
  <si>
    <t>May, 2019</t>
  </si>
  <si>
    <t>DC-HYA; Hyampom basin</t>
  </si>
  <si>
    <t>-Spot 110</t>
  </si>
  <si>
    <t>-Spot 3 r1</t>
  </si>
  <si>
    <t>-Spot 17 c2</t>
  </si>
  <si>
    <t>-Spot 2 c1</t>
  </si>
  <si>
    <t>-Spot 51 c3</t>
  </si>
  <si>
    <t>-Spot 109</t>
  </si>
  <si>
    <t>-Spot 45</t>
  </si>
  <si>
    <t>-Spot 52 r3</t>
  </si>
  <si>
    <t>January, 2020</t>
  </si>
  <si>
    <t>May, 2019; January 2020; October, 2020</t>
  </si>
  <si>
    <t>-Spot 106</t>
  </si>
  <si>
    <t>-Spot 71</t>
  </si>
  <si>
    <t>-Spot 68</t>
  </si>
  <si>
    <t>-Spot 72</t>
  </si>
  <si>
    <t>-Spot 98</t>
  </si>
  <si>
    <t>-Spot 85</t>
  </si>
  <si>
    <t>-Spot 84</t>
  </si>
  <si>
    <t>-Spot 51</t>
  </si>
  <si>
    <t>-WFBVR-DC19-01 Spot 281</t>
  </si>
  <si>
    <t>-WFBVR-DC19-01 Spot 45</t>
  </si>
  <si>
    <t>-WFBVR-DC19-01 Spot 83</t>
  </si>
  <si>
    <t>-WFBVR-DC19-01 Spot 192</t>
  </si>
  <si>
    <t>-WFBVR-DC19-01 Spot 178</t>
  </si>
  <si>
    <t>-WFBVR-DC19-01 Spot 56</t>
  </si>
  <si>
    <t>-WFBVR-DC19-01 Spot 261</t>
  </si>
  <si>
    <t>-WFBVR-DC19-01 Spot 236</t>
  </si>
  <si>
    <t>-WFBVR-DC19-01 Spot 53</t>
  </si>
  <si>
    <t>-WFBVR-DC19-01 Spot 263</t>
  </si>
  <si>
    <t>-WFBVR-DC19-01 Spot 240</t>
  </si>
  <si>
    <t>-WFBVR-DC19-01 Spot 264</t>
  </si>
  <si>
    <t>-WFBVR-DC19-01 Spot 241</t>
  </si>
  <si>
    <t>-WFBVR-DC19-01 Spot 119</t>
  </si>
  <si>
    <t>-WFBVR-DC19-01 Spot 269</t>
  </si>
  <si>
    <t>-WFBVR-DC19-01 Spot 190</t>
  </si>
  <si>
    <t>-WFBVR-DC19-01 Spot 253</t>
  </si>
  <si>
    <t>-WFBVR-DC19-01 Spot 88</t>
  </si>
  <si>
    <t>-WFBVR-DC19-01 Spot 237</t>
  </si>
  <si>
    <t>-WFBVR-DC19-01 Spot 274</t>
  </si>
  <si>
    <t>-WFBVR-DC19-01 Spot 256</t>
  </si>
  <si>
    <t>-WFBVR-DC19-01 Spot 180</t>
  </si>
  <si>
    <t>-WFBVR-DC19-01 Spot 43</t>
  </si>
  <si>
    <t>-WFBVR-DC19-01 Spot 33</t>
  </si>
  <si>
    <t>-WFBVR-DC19-01 Spot 211</t>
  </si>
  <si>
    <t>-WFBVR-DC19-01 Spot 5</t>
  </si>
  <si>
    <t>-WFBVR-DC19-01 Spot 212</t>
  </si>
  <si>
    <t>-WFBVR-DC19-01 Spot 9</t>
  </si>
  <si>
    <t>-WFBVR-DC19-01 Spot 231</t>
  </si>
  <si>
    <t>-WFBVR-DC19-01 Spot 31</t>
  </si>
  <si>
    <t>-WFBVR-DC19-01 Spot 156</t>
  </si>
  <si>
    <t>-WFBVR-DC19-01 Spot 63</t>
  </si>
  <si>
    <t>-WFBVR-DC19-01 Spot 112</t>
  </si>
  <si>
    <t>-WFBVR-DC19-01 Spot 229</t>
  </si>
  <si>
    <t>-WFBVR-DC19-01 Spot 146</t>
  </si>
  <si>
    <t>-WFBVR-DC19-01 Spot 219</t>
  </si>
  <si>
    <t>-WFBVR-DC19-01 Spot 195</t>
  </si>
  <si>
    <t>-WFBVR-DC19-01 Spot 60</t>
  </si>
  <si>
    <t>-WFBVR-DC19-01 Spot 165</t>
  </si>
  <si>
    <t>-WFBVR-DC19-01 Spot 292</t>
  </si>
  <si>
    <t>-WFBVR-DC19-01 Spot 181</t>
  </si>
  <si>
    <t>-WFBVR-DC19-01 Spot 254</t>
  </si>
  <si>
    <t>-WFBVR-DC19-01 Spot 27</t>
  </si>
  <si>
    <t>-WFBVR-DC19-01 Spot 90</t>
  </si>
  <si>
    <t>-WFBVR-DC19-01 Spot 50</t>
  </si>
  <si>
    <t>-WFBVR-DC19-01 Spot 137</t>
  </si>
  <si>
    <t>-WFBVR-DC19-01 Spot 143</t>
  </si>
  <si>
    <t>-WFBVR-DC19-01 Spot 233</t>
  </si>
  <si>
    <t>-WFBVR-DC19-01 Spot 84</t>
  </si>
  <si>
    <t>-WFBVR-DC19-01 Spot 258</t>
  </si>
  <si>
    <t>-WFBVR-DC19-01 Spot 158</t>
  </si>
  <si>
    <t>-WFBVR-DC19-01 Spot 65</t>
  </si>
  <si>
    <t>-WFBVR-DC19-01 Spot 103</t>
  </si>
  <si>
    <t>-WFBVR-DC19-01 Spot 87</t>
  </si>
  <si>
    <t>-WFBVR-DC19-01 Spot 186</t>
  </si>
  <si>
    <t>-WFBVR-DC19-01 Spot 78</t>
  </si>
  <si>
    <t>-WFBVR-DC19-01 Spot 86</t>
  </si>
  <si>
    <t>-WFBVR-DC19-01 Spot 51</t>
  </si>
  <si>
    <t>-WFBVR-DC19-01 Spot 173</t>
  </si>
  <si>
    <t>-WFBVR-DC19-01 Spot 282</t>
  </si>
  <si>
    <t>-WFBVR-DC19-01 Spot 268</t>
  </si>
  <si>
    <t>-WFBVR-DC19-01 Spot 227</t>
  </si>
  <si>
    <t>-WFBVR-DC19-01 Spot 0</t>
  </si>
  <si>
    <t>-WFBVR-DC19-01 Spot 182</t>
  </si>
  <si>
    <t>-WFBVR-DC19-01 Spot 199</t>
  </si>
  <si>
    <t>-WFBVR-DC19-01 Spot 188</t>
  </si>
  <si>
    <t>-WFBVR-DC19-01 Spot 161</t>
  </si>
  <si>
    <t>-WFBVR-DC19-01 Spot 128</t>
  </si>
  <si>
    <t>-WFBVR-DC19-01 Spot 169</t>
  </si>
  <si>
    <t>-WFBVR-DC19-01 Spot 297</t>
  </si>
  <si>
    <t>-WFBVR-DC19-01 Spot 163</t>
  </si>
  <si>
    <t>-WFBVR-DC19-01 Spot 26</t>
  </si>
  <si>
    <t>-WFBVR-DC19-01 Spot 7</t>
  </si>
  <si>
    <t>-WFBVR-DC19-01 Spot 129</t>
  </si>
  <si>
    <t>-WFBVR-DC19-01 Spot 201</t>
  </si>
  <si>
    <t>-WFBVR-DC19-01 Spot 191</t>
  </si>
  <si>
    <t>-WFBVR-DC19-01 Spot 187</t>
  </si>
  <si>
    <t>-WFBVR-DC19-01 Spot 259</t>
  </si>
  <si>
    <t>-WFBVR-DC19-01 Spot 185</t>
  </si>
  <si>
    <t>-WFBVR-DC19-01 Spot 251</t>
  </si>
  <si>
    <t>-WFBVR-DC19-01 Spot 71</t>
  </si>
  <si>
    <t>-WFBVR-DC19-01 Spot 221</t>
  </si>
  <si>
    <t>-WFBVR-DC19-01 Spot 209</t>
  </si>
  <si>
    <t>-WFBVR-DC19-01 Spot 15</t>
  </si>
  <si>
    <t>-WFBVR-DC19-01 Spot 145</t>
  </si>
  <si>
    <t>-WFBVR-DC19-01 Spot 120</t>
  </si>
  <si>
    <t>-WFBVR-DC19-01 Spot 64</t>
  </si>
  <si>
    <t>-WFBVR-DC19-01 Spot 48</t>
  </si>
  <si>
    <t>-WFBVR-DC19-01 Spot 134</t>
  </si>
  <si>
    <t>-WFBVR-DC19-01 Spot 197</t>
  </si>
  <si>
    <t>-WFBVR-DC19-01 Spot 184</t>
  </si>
  <si>
    <t>-WFBVR-DC19-01 Spot 246</t>
  </si>
  <si>
    <t>-WFBVR-DC19-01 Spot 170</t>
  </si>
  <si>
    <t>-WFBVR-DC19-01 Spot 160</t>
  </si>
  <si>
    <t>-WFBVR-DC19-01 Spot 267</t>
  </si>
  <si>
    <t>-WFBVR-DC19-01 Spot 228</t>
  </si>
  <si>
    <t>-WFBVR-DC19-01 Spot 11</t>
  </si>
  <si>
    <t>-WFBVR-DC19-01 Spot 215</t>
  </si>
  <si>
    <t>-WFBVR-DC19-01 Spot 196</t>
  </si>
  <si>
    <t>-WFBVR-DC19-01 Spot 91</t>
  </si>
  <si>
    <t>-WFBVR-DC19-01 Spot 14</t>
  </si>
  <si>
    <t>-WFBVR-DC19-01 Spot 171</t>
  </si>
  <si>
    <t>-WFBVR-DC19-01 Spot 141</t>
  </si>
  <si>
    <t>-WFBVR-DC19-01 Spot 127</t>
  </si>
  <si>
    <t>-WFBVR-DC19-01 Spot 108</t>
  </si>
  <si>
    <t>-WFBVR-DC19-01 Spot 250</t>
  </si>
  <si>
    <t>-WFBVR-DC19-01 Spot 70</t>
  </si>
  <si>
    <t>-WFBVR-DC19-01 Spot 116</t>
  </si>
  <si>
    <t>-WFBVR-DC19-01 Spot 80</t>
  </si>
  <si>
    <t>-WFBVR-DC19-01 Spot 198</t>
  </si>
  <si>
    <t>-WFBVR-DC19-01 Spot 277</t>
  </si>
  <si>
    <t>-WFBVR-DC19-01 Spot 154</t>
  </si>
  <si>
    <t>-WFBVR-DC19-01 Spot 164</t>
  </si>
  <si>
    <t>-WFBVR-DC19-01 Spot 58</t>
  </si>
  <si>
    <t>-WFBVR-DC19-01 Spot 290</t>
  </si>
  <si>
    <t>-WFBVR-DC19-01 Spot 206</t>
  </si>
  <si>
    <t>-WFBVR-DC19-01 Spot 287</t>
  </si>
  <si>
    <t>-WFBVR-DC19-01 Spot 130</t>
  </si>
  <si>
    <t>-WFBVR-DC19-01 Spot 44</t>
  </si>
  <si>
    <t>-WFBVR-DC19-01 Spot 249</t>
  </si>
  <si>
    <t>-WFBVR-DC19-01 Spot 142</t>
  </si>
  <si>
    <t>-WFBVR-DC19-01 Spot 167</t>
  </si>
  <si>
    <t>-WFBVR-DC19-01 Spot 133</t>
  </si>
  <si>
    <t>-WFBVR-DC19-01 Spot 270</t>
  </si>
  <si>
    <t>-WFBVR-DC19-01 Spot 2</t>
  </si>
  <si>
    <t>-WFBVR-DC19-01 Spot 36</t>
  </si>
  <si>
    <t>-WFBVR-DC19-01 Spot 57</t>
  </si>
  <si>
    <t>-WFBVR-DC19-01 Spot 131</t>
  </si>
  <si>
    <t>-WFBVR-DC19-01 Spot 21</t>
  </si>
  <si>
    <t>-WFBVR-DC19-01 Spot 76</t>
  </si>
  <si>
    <t>-WFBVR-DC19-01 Spot 159</t>
  </si>
  <si>
    <t>-WFBVR-DC19-01 Spot 247</t>
  </si>
  <si>
    <t>-WFBVR-DC19-01 Spot 294</t>
  </si>
  <si>
    <t>-WFBVR-DC19-01 Spot 136</t>
  </si>
  <si>
    <t>-WFBVR-DC19-01 Spot 29</t>
  </si>
  <si>
    <t>-WFBVR-DC19-01 Spot 38</t>
  </si>
  <si>
    <t>-WFBVR-DC19-01 Spot 210</t>
  </si>
  <si>
    <t>-WFBVR-DC19-01 Spot 252</t>
  </si>
  <si>
    <t>-WFBVR-DC19-01 Spot 39</t>
  </si>
  <si>
    <t>-WFBVR-DC19-01 Spot 202</t>
  </si>
  <si>
    <t>-WFBVR-DC19-01 Spot 257</t>
  </si>
  <si>
    <t>-WFBVR-DC19-01 Spot 193</t>
  </si>
  <si>
    <t>-WFBVR-DC19-01 Spot 148</t>
  </si>
  <si>
    <t>-WFBVR-DC19-01 Spot 262</t>
  </si>
  <si>
    <t>-WFBVR-DC19-01 Spot 75</t>
  </si>
  <si>
    <t>-WFBVR-DC19-01 Spot 151</t>
  </si>
  <si>
    <t>-WFBVR-DC19-01 Spot 19</t>
  </si>
  <si>
    <t>-WFBVR-DC19-01 Spot 200</t>
  </si>
  <si>
    <t>-WFBVR-DC19-01 Spot 189</t>
  </si>
  <si>
    <t>-WFBVR-DC19-01 Spot 49</t>
  </si>
  <si>
    <t>-WFBVR-DC19-01 Spot 4</t>
  </si>
  <si>
    <t>-WFBVR-DC19-01 Spot 85</t>
  </si>
  <si>
    <t>-WFBVR-DC19-01 Spot 77</t>
  </si>
  <si>
    <t>-WFBVR-DC19-01 Spot 93</t>
  </si>
  <si>
    <t>-WFBVR-DC19-01 Spot 138</t>
  </si>
  <si>
    <t>-WFBVR-DC19-01 Spot 61</t>
  </si>
  <si>
    <t>-WFBVR-DC19-01 Spot 98</t>
  </si>
  <si>
    <t>-WFBVR-DC19-01 Spot 106</t>
  </si>
  <si>
    <t>-WFBVR-DC19-01 Spot 68</t>
  </si>
  <si>
    <t>-WFBVR-DC19-01 Spot 18</t>
  </si>
  <si>
    <t>-WFBVR-DC19-01 Spot 62</t>
  </si>
  <si>
    <t>-WFBVR-DC19-01 Spot 135</t>
  </si>
  <si>
    <t>-WFBVR-DC19-01 Spot 97</t>
  </si>
  <si>
    <t>-WFBVR-DC19-01 Spot 59</t>
  </si>
  <si>
    <t>-WFBVR-DC19-01 Spot 155</t>
  </si>
  <si>
    <t>-WFBVR-DC19-01 Spot 217</t>
  </si>
  <si>
    <t>-WFBVR-DC19-01 Spot 149</t>
  </si>
  <si>
    <t>-WFBVR-DC19-01 Spot 117</t>
  </si>
  <si>
    <t>-WFBVR-DC19-01 Spot 225</t>
  </si>
  <si>
    <t>-WFBVR-DC19-01 Spot 122</t>
  </si>
  <si>
    <t>-WFBVR-DC19-01 Spot 205</t>
  </si>
  <si>
    <t>-WFBVR-DC19-01 Spot 226</t>
  </si>
  <si>
    <t>-WFBVR-DC19-01 Spot 144</t>
  </si>
  <si>
    <t>-WFBVR-DC19-01 Spot 177</t>
  </si>
  <si>
    <t>-WFBVR-DC19-01 Spot 66</t>
  </si>
  <si>
    <t>-WFBVR-DC19-01 Spot 286</t>
  </si>
  <si>
    <t>-WFBVR-DC19-01 Spot 16</t>
  </si>
  <si>
    <t>-WFBVR-DC19-01 Spot 179</t>
  </si>
  <si>
    <t>-WFBVR-DC19-01 Spot 289</t>
  </si>
  <si>
    <t>-WFBVR-DC19-01 Spot 23</t>
  </si>
  <si>
    <t>-WFBVR-DC19-01 Spot 223</t>
  </si>
  <si>
    <t>-WFBVR-DC19-01 Spot 213</t>
  </si>
  <si>
    <t>-WFBVR-DC19-01 Spot 124</t>
  </si>
  <si>
    <t>-WFBVR-DC19-01 Spot 295</t>
  </si>
  <si>
    <t>-WFBVR-DC19-01 Spot 20</t>
  </si>
  <si>
    <t>-WFBVR-DC19-01 Spot 279</t>
  </si>
  <si>
    <t>-WFBVR-DC19-01 Spot 174</t>
  </si>
  <si>
    <t>-WFBVR-DC19-01 Spot 95</t>
  </si>
  <si>
    <t>-WFBVR-DC19-01 Spot 150</t>
  </si>
  <si>
    <t>-WFBVR-DC19-01 Spot 183</t>
  </si>
  <si>
    <t>-WFBVR-DC19-01 Spot 284</t>
  </si>
  <si>
    <t>-WFBVR-DC19-01 Spot 265</t>
  </si>
  <si>
    <t>-WFBVR-DC19-01 Spot 288</t>
  </si>
  <si>
    <t>-WFBVR-DC19-01 Spot 52</t>
  </si>
  <si>
    <t>-WFBVR-DC19-01 Spot 166</t>
  </si>
  <si>
    <t>-WFBVR-DC19-01 Spot 207</t>
  </si>
  <si>
    <t>-WFBVR-DC19-01 Spot 260</t>
  </si>
  <si>
    <t>-WFBVR-DC19-01 Spot 102</t>
  </si>
  <si>
    <t>-WFBVR-DC19-01 Spot 216</t>
  </si>
  <si>
    <t>-WFBVR-DC19-01 Spot 296</t>
  </si>
  <si>
    <t>-WFBVR-DC19-01 Spot 47</t>
  </si>
  <si>
    <t>-WFBVR-DC19-01 Spot 110</t>
  </si>
  <si>
    <t>-WFBVR-DC19-01 Spot 94</t>
  </si>
  <si>
    <t>-WFBVR-DC19-01 Spot 73</t>
  </si>
  <si>
    <t>-WFBVR-DC19-01 Spot 30</t>
  </si>
  <si>
    <t>-WFBVR-DC19-01 Spot 34</t>
  </si>
  <si>
    <t>-WFBVR-DC19-01 Spot 40</t>
  </si>
  <si>
    <t>-WFBVR-DC19-01 Spot 271</t>
  </si>
  <si>
    <t>-WFBVR-DC19-01 Spot 293</t>
  </si>
  <si>
    <t>-WFBVR-DC19-01 Spot 238</t>
  </si>
  <si>
    <t>-WFBVR-DC19-01 Spot 275</t>
  </si>
  <si>
    <t>-WFBVR-DC19-01 Spot 89</t>
  </si>
  <si>
    <t>-WFBVR-DC19-01 Spot 81</t>
  </si>
  <si>
    <t>-WFBVR-DC19-01 Spot 1</t>
  </si>
  <si>
    <t>-WFBVR-DC19-01 Spot 214</t>
  </si>
  <si>
    <t>-WFBVR-DC19-01 Spot 139</t>
  </si>
  <si>
    <t>-WFBVR-DC19-01 Spot 12</t>
  </si>
  <si>
    <t>-WFBVR-DC19-01 Spot 172</t>
  </si>
  <si>
    <t>-WFBVR-DC19-01 Spot 74</t>
  </si>
  <si>
    <t>-WFBVR-DC19-01 Spot 41</t>
  </si>
  <si>
    <t>-WFBVR-DC19-01 Spot 266</t>
  </si>
  <si>
    <t>-WFBVR-DC19-01 Spot 123</t>
  </si>
  <si>
    <t>-WFBVR-DC19-01 Spot 99</t>
  </si>
  <si>
    <t>-WFBVR-DC19-01 Spot 109</t>
  </si>
  <si>
    <t>-WFBVR-DC19-01 Spot 10</t>
  </si>
  <si>
    <t>-WFBVR-DC19-01 Spot 55</t>
  </si>
  <si>
    <t>-WFBVR-DC19-01 Spot 162</t>
  </si>
  <si>
    <t>-WFBVR-DC19-01 Spot 248</t>
  </si>
  <si>
    <t>-WFBVR-DC19-01 Spot 96</t>
  </si>
  <si>
    <t>-WFBVR-DC19-01 Spot 126</t>
  </si>
  <si>
    <t>-WFBVR-DC19-01 Spot 115</t>
  </si>
  <si>
    <t>-WFBVR-DC19-01 Spot 153</t>
  </si>
  <si>
    <t>-WFBVR-DC19-01 Spot 299</t>
  </si>
  <si>
    <t>-WFBVR-DC19-01 Spot 244</t>
  </si>
  <si>
    <t>-WFBVR-DC19-01 Spot 273</t>
  </si>
  <si>
    <t>-WFBVR-DC19-01 Spot 54</t>
  </si>
  <si>
    <t>-WFBVR-DC19-01 Spot 32</t>
  </si>
  <si>
    <t>-WFBVR-DC19-01 Spot 298</t>
  </si>
  <si>
    <t>-WFBVR-DC19-01 Spot 107</t>
  </si>
  <si>
    <t>-WFBVR-DC19-01 Spot 37</t>
  </si>
  <si>
    <t>-WFBVR-DC19-01 Spot 105</t>
  </si>
  <si>
    <t>-WFBVR-DC19-01 Spot 92</t>
  </si>
  <si>
    <t>-WFBVR-DC19-01 Spot 272</t>
  </si>
  <si>
    <t>-WFBVR-DC19-01 Spot 13</t>
  </si>
  <si>
    <t>-WFBVR-DC19-01 Spot 242</t>
  </si>
  <si>
    <t>-WFBVR-DC19-01 Spot 276</t>
  </si>
  <si>
    <t>-WFBVR-DC19-01 Spot 118</t>
  </si>
  <si>
    <t>-WFBVR-DC19-01 Spot 176</t>
  </si>
  <si>
    <t>-WFBVR-DC19-01 Spot 79</t>
  </si>
  <si>
    <t>-WFBVR-DC19-01 Spot 243</t>
  </si>
  <si>
    <t>-WFBVR-DC19-01 Spot 35</t>
  </si>
  <si>
    <t>-WFBVR-DC19-01 Spot 175</t>
  </si>
  <si>
    <t>-WFBVR-DC19-01 Spot 255</t>
  </si>
  <si>
    <t>-WFBVR-DC19-01 Spot 28</t>
  </si>
  <si>
    <t>-WFBVR-DC19-01 Spot 203</t>
  </si>
  <si>
    <t>-WFBVR-DC19-01 Spot 230</t>
  </si>
  <si>
    <t>-WFBVR-DC19-01 Spot 140</t>
  </si>
  <si>
    <t>-WFBVR-DC19-01 Spot 234</t>
  </si>
  <si>
    <t>-WFBVR-DC19-01 Spot 224</t>
  </si>
  <si>
    <t>-WFBVR-DC19-01 Spot 42</t>
  </si>
  <si>
    <t>-WFBVR-DC19-01 Spot 72</t>
  </si>
  <si>
    <t>-WFBVR-DC19-01 Spot 278</t>
  </si>
  <si>
    <t>-WFBVR-DC19-01 Spot 152</t>
  </si>
  <si>
    <t>-WFBVR-DC19-01 Spot 220</t>
  </si>
  <si>
    <t>-WFBVR-DC19-01 Spot 280</t>
  </si>
  <si>
    <t>-WFBVR-DC19-01 Spot 24</t>
  </si>
  <si>
    <t>-WFBVR-DC19-01 Spot 232</t>
  </si>
  <si>
    <t>-WFBVR-DC19-01 Spot 245</t>
  </si>
  <si>
    <t>-WFBVR-DC19-01 Spot 235</t>
  </si>
  <si>
    <t>-WFBVR-DC19-01 Spot 147</t>
  </si>
  <si>
    <t>-WFBVR-DC19-01 Spot 22</t>
  </si>
  <si>
    <t>-WFBVR-DC19-01 Spot 46</t>
  </si>
  <si>
    <t>-WFBVR-DC19-01 Spot 194</t>
  </si>
  <si>
    <t>-WFBVR-DC19-01 Spot 218</t>
  </si>
  <si>
    <t>-WFBVR-DC19-01 Spot 132</t>
  </si>
  <si>
    <t>-WFBVR-DC19-01 Spot 121</t>
  </si>
  <si>
    <t>-WFBVR-DC19-01 Spot 239</t>
  </si>
  <si>
    <t>-WFBVR-DC19-01 Spot 114</t>
  </si>
  <si>
    <t>-WFBVR-DC19-01 Spot 113</t>
  </si>
  <si>
    <t>-WFBVR-DC19-01 Spot 204</t>
  </si>
  <si>
    <t>-WFBVR-DC19-01 Spot 17</t>
  </si>
  <si>
    <t>-WFBVR-DC19-01 Spot 104</t>
  </si>
  <si>
    <t>-SAMPLE 1 Spot 5</t>
  </si>
  <si>
    <t>-SAMPLE 1 Spot 4</t>
  </si>
  <si>
    <t>-SAMPLE 1 Spot 34</t>
  </si>
  <si>
    <t>-SAMPLE 1 Spot 32</t>
  </si>
  <si>
    <t>-SAMPLE 1 Spot 18</t>
  </si>
  <si>
    <t>-SAMPLE 1 Spot 8</t>
  </si>
  <si>
    <t>-SAMPLE 1 Spot 43</t>
  </si>
  <si>
    <t>-SAMPLE 1 Spot 7</t>
  </si>
  <si>
    <t>-SAMPLE 1 Spot 13</t>
  </si>
  <si>
    <t>-SAMPLE 1 Spot 16</t>
  </si>
  <si>
    <t>-SAMPLE 1 Spot 30</t>
  </si>
  <si>
    <t>-SAMPLE 1 Spot 10</t>
  </si>
  <si>
    <t>-SAMPLE 1 Spot 12</t>
  </si>
  <si>
    <t>-SAMPLE 1 Spot 9</t>
  </si>
  <si>
    <t>-SAMPLE 1 Spot 29</t>
  </si>
  <si>
    <t>-SAMPLE 1 Spot 1</t>
  </si>
  <si>
    <t>-SAMPLE 1 Spot 33</t>
  </si>
  <si>
    <t>-SAMPLE 1 Spot 2</t>
  </si>
  <si>
    <t>-SAMPLE 1 Spot 50</t>
  </si>
  <si>
    <t>-SAMPLE 1 Spot 3</t>
  </si>
  <si>
    <t>-SAMPLE 1 Spot 15</t>
  </si>
  <si>
    <t>-SAMPLE 1 Spot 23</t>
  </si>
  <si>
    <t>-SAMPLE 1 Spot 48</t>
  </si>
  <si>
    <t>-SAMPLE 1 Spot 41</t>
  </si>
  <si>
    <t>-SAMPLE 1 Spot 49</t>
  </si>
  <si>
    <t>-SAMPLE 1 Spot 17</t>
  </si>
  <si>
    <t>-SAMPLE 1 Spot 47</t>
  </si>
  <si>
    <t>-SAMPLE 1 Spot 44</t>
  </si>
  <si>
    <t>-SAMPLE 1 Spot 6</t>
  </si>
  <si>
    <t>Dates of analyses at LaserChron</t>
  </si>
  <si>
    <t>U-Pb geochronologic analyses.</t>
  </si>
  <si>
    <t>Miocene</t>
  </si>
  <si>
    <r>
      <t xml:space="preserve">Michalak, M.J., Cashman, S.M., Langenheim, V.E., Team, T.C., and Christensen, D.J., 2023, Neogene faulting, basin development, and relief generation in the southern Klamath Mountains </t>
    </r>
    <r>
      <rPr>
        <sz val="12"/>
        <color rgb="FFFF0000"/>
        <rFont val="Times New Roman"/>
        <family val="1"/>
      </rPr>
      <t>(USA)</t>
    </r>
    <r>
      <rPr>
        <sz val="12"/>
        <color theme="1"/>
        <rFont val="Times New Roman"/>
        <family val="1"/>
      </rPr>
      <t>: Geosphere, v. 19, https://doi.org/10.1130/GES02612.1.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</si>
</sst>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1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FF"/>
      <name val="Arial"/>
      <family val="2"/>
    </font>
    <font>
      <sz val="10"/>
      <color rgb="FFFF0000"/>
      <name val="Arial"/>
      <family val="2"/>
    </font>
    <font>
      <sz val="16"/>
      <color theme="1"/>
      <name val="Calibri"/>
      <family val="2"/>
      <scheme val="minor"/>
    </font>
    <font>
      <b/>
      <sz val="16"/>
      <color theme="1"/>
      <name val="Helvetica Neue"/>
      <family val="2"/>
    </font>
    <font>
      <b/>
      <sz val="10"/>
      <color theme="1"/>
      <name val="Arial"/>
      <family val="2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2" fillId="0" borderId="0" xfId="1"/>
    <xf numFmtId="1" fontId="3" fillId="0" borderId="1" xfId="1" applyNumberFormat="1" applyFont="1" applyBorder="1" applyAlignment="1">
      <alignment horizontal="left"/>
    </xf>
    <xf numFmtId="1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2" fontId="3" fillId="2" borderId="1" xfId="1" applyNumberFormat="1" applyFont="1" applyFill="1" applyBorder="1" applyAlignment="1">
      <alignment horizontal="center" vertical="center"/>
    </xf>
    <xf numFmtId="164" fontId="3" fillId="3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/>
    </xf>
    <xf numFmtId="1" fontId="3" fillId="0" borderId="1" xfId="1" applyNumberFormat="1" applyFont="1" applyBorder="1" applyAlignment="1">
      <alignment horizontal="center"/>
    </xf>
    <xf numFmtId="0" fontId="4" fillId="0" borderId="0" xfId="1" applyFont="1"/>
    <xf numFmtId="0" fontId="5" fillId="0" borderId="0" xfId="1" applyFont="1"/>
    <xf numFmtId="0" fontId="1" fillId="0" borderId="0" xfId="0" applyFont="1"/>
    <xf numFmtId="0" fontId="6" fillId="0" borderId="0" xfId="0" applyFont="1"/>
    <xf numFmtId="0" fontId="7" fillId="0" borderId="0" xfId="0" applyFont="1" applyAlignment="1">
      <alignment wrapText="1"/>
    </xf>
    <xf numFmtId="17" fontId="6" fillId="0" borderId="0" xfId="0" applyNumberFormat="1" applyFont="1"/>
    <xf numFmtId="1" fontId="8" fillId="0" borderId="1" xfId="1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" fontId="8" fillId="0" borderId="1" xfId="1" applyNumberFormat="1" applyFont="1" applyBorder="1" applyAlignment="1">
      <alignment horizontal="center" vertical="center"/>
    </xf>
    <xf numFmtId="0" fontId="9" fillId="0" borderId="0" xfId="0" applyFont="1"/>
  </cellXfs>
  <cellStyles count="2">
    <cellStyle name="Normal" xfId="0" builtinId="0"/>
    <cellStyle name="Normal 2" xfId="1" xr:uid="{258D252B-A3E8-9844-AD6E-20D5302CAC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BAA75-948A-A747-8646-3F24B26517EC}">
  <sheetPr codeName="Sheet1"/>
  <dimension ref="A1:I7"/>
  <sheetViews>
    <sheetView workbookViewId="0">
      <selection activeCell="I15" sqref="I15"/>
    </sheetView>
  </sheetViews>
  <sheetFormatPr defaultColWidth="11" defaultRowHeight="15.75"/>
  <cols>
    <col min="2" max="2" width="18" bestFit="1" customWidth="1"/>
    <col min="3" max="3" width="15.125" bestFit="1" customWidth="1"/>
    <col min="4" max="4" width="17.125" bestFit="1" customWidth="1"/>
    <col min="5" max="5" width="16" customWidth="1"/>
    <col min="6" max="6" width="12" customWidth="1"/>
    <col min="7" max="7" width="14.5" customWidth="1"/>
    <col min="8" max="8" width="14.375" customWidth="1"/>
    <col min="9" max="9" width="22.5" bestFit="1" customWidth="1"/>
  </cols>
  <sheetData>
    <row r="1" spans="1:9" ht="21">
      <c r="A1" s="15"/>
      <c r="B1" s="15"/>
      <c r="C1" s="15"/>
      <c r="D1" s="15"/>
      <c r="E1" s="15"/>
      <c r="F1" s="15"/>
      <c r="G1" s="15"/>
      <c r="H1" s="15"/>
      <c r="I1" s="15"/>
    </row>
    <row r="2" spans="1:9" ht="21">
      <c r="A2" s="15"/>
      <c r="B2" s="15" t="s">
        <v>17</v>
      </c>
      <c r="C2" s="15"/>
      <c r="D2" s="15"/>
      <c r="E2" s="15"/>
      <c r="F2" s="15"/>
      <c r="G2" s="15"/>
      <c r="H2" s="15"/>
      <c r="I2" s="15"/>
    </row>
    <row r="3" spans="1:9" ht="81">
      <c r="A3" s="16" t="s">
        <v>10</v>
      </c>
      <c r="B3" s="16" t="s">
        <v>16</v>
      </c>
      <c r="C3" s="16" t="s">
        <v>11</v>
      </c>
      <c r="D3" s="16" t="s">
        <v>12</v>
      </c>
      <c r="E3" s="16" t="s">
        <v>18</v>
      </c>
      <c r="F3" s="16" t="s">
        <v>13</v>
      </c>
      <c r="G3" s="16" t="s">
        <v>14</v>
      </c>
      <c r="H3" s="16" t="s">
        <v>15</v>
      </c>
      <c r="I3" s="16" t="s">
        <v>718</v>
      </c>
    </row>
    <row r="4" spans="1:9" ht="21">
      <c r="A4" s="15" t="s">
        <v>0</v>
      </c>
      <c r="B4" s="15" t="s">
        <v>1</v>
      </c>
      <c r="C4" s="15" t="s">
        <v>2</v>
      </c>
      <c r="D4" s="15" t="s">
        <v>3</v>
      </c>
      <c r="E4" s="15">
        <v>102</v>
      </c>
      <c r="F4" s="15">
        <v>40.789859999999997</v>
      </c>
      <c r="G4" s="15">
        <v>-122.88333</v>
      </c>
      <c r="H4" s="15">
        <v>754</v>
      </c>
      <c r="I4" s="15" t="s">
        <v>397</v>
      </c>
    </row>
    <row r="5" spans="1:9" ht="21">
      <c r="A5" s="15" t="s">
        <v>4</v>
      </c>
      <c r="B5" s="15" t="s">
        <v>5</v>
      </c>
      <c r="C5" s="15" t="s">
        <v>2</v>
      </c>
      <c r="D5" s="15" t="s">
        <v>3</v>
      </c>
      <c r="E5" s="15">
        <v>323</v>
      </c>
      <c r="F5" s="15">
        <v>40.673110000000001</v>
      </c>
      <c r="G5" s="15">
        <v>-122.87342</v>
      </c>
      <c r="H5" s="15">
        <v>846</v>
      </c>
      <c r="I5" s="17" t="s">
        <v>398</v>
      </c>
    </row>
    <row r="6" spans="1:9" ht="21">
      <c r="A6" s="15" t="s">
        <v>6</v>
      </c>
      <c r="B6" s="15" t="s">
        <v>7</v>
      </c>
      <c r="C6" s="15" t="s">
        <v>2</v>
      </c>
      <c r="D6" s="15" t="s">
        <v>3</v>
      </c>
      <c r="E6" s="15">
        <v>282</v>
      </c>
      <c r="F6" s="15">
        <v>40.571249999999999</v>
      </c>
      <c r="G6" s="15">
        <v>-123.109117</v>
      </c>
      <c r="H6" s="15">
        <v>768</v>
      </c>
      <c r="I6" s="15" t="s">
        <v>397</v>
      </c>
    </row>
    <row r="7" spans="1:9" ht="21">
      <c r="A7" s="15" t="s">
        <v>8</v>
      </c>
      <c r="B7" s="15" t="s">
        <v>9</v>
      </c>
      <c r="C7" s="15" t="s">
        <v>2</v>
      </c>
      <c r="D7" s="15" t="s">
        <v>3</v>
      </c>
      <c r="E7" s="15">
        <v>155</v>
      </c>
      <c r="F7" s="15">
        <v>40.616190000000003</v>
      </c>
      <c r="G7" s="15">
        <v>-123.44982</v>
      </c>
      <c r="H7" s="15">
        <v>482</v>
      </c>
      <c r="I7" s="15" t="s">
        <v>387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87901-774F-0C49-A8F1-D1F189A0E210}">
  <sheetPr codeName="Sheet41">
    <tabColor indexed="26"/>
    <pageSetUpPr autoPageBreaks="0"/>
  </sheetPr>
  <dimension ref="A1:U297"/>
  <sheetViews>
    <sheetView zoomScaleNormal="100" workbookViewId="0"/>
  </sheetViews>
  <sheetFormatPr defaultColWidth="8.875" defaultRowHeight="12.75"/>
  <cols>
    <col min="1" max="1" width="20.625" style="10" customWidth="1"/>
    <col min="2" max="2" width="5.625" style="3" customWidth="1"/>
    <col min="3" max="3" width="9.625" style="3" customWidth="1"/>
    <col min="4" max="4" width="5.625" style="4" customWidth="1"/>
    <col min="5" max="5" width="9.625" style="5" customWidth="1"/>
    <col min="6" max="6" width="5.625" style="4" customWidth="1"/>
    <col min="7" max="7" width="9.625" style="6" customWidth="1"/>
    <col min="8" max="8" width="5.625" style="7" customWidth="1"/>
    <col min="9" max="9" width="9.625" style="6" customWidth="1"/>
    <col min="10" max="10" width="5.625" style="7" customWidth="1"/>
    <col min="11" max="11" width="5.625" style="8" customWidth="1"/>
    <col min="12" max="12" width="9.625" style="4" customWidth="1"/>
    <col min="13" max="13" width="5.625" style="4" customWidth="1"/>
    <col min="14" max="14" width="9.625" style="4" customWidth="1"/>
    <col min="15" max="15" width="5.625" style="4" customWidth="1"/>
    <col min="16" max="16" width="9.625" style="4" customWidth="1"/>
    <col min="17" max="17" width="5.625" style="4" customWidth="1"/>
    <col min="18" max="18" width="9.625" style="9" customWidth="1"/>
    <col min="19" max="19" width="5.625" style="9" customWidth="1"/>
    <col min="20" max="20" width="5.625" style="4" customWidth="1"/>
    <col min="21" max="16384" width="8.875" style="1"/>
  </cols>
  <sheetData>
    <row r="1" spans="1:20">
      <c r="A1" s="2" t="s">
        <v>719</v>
      </c>
    </row>
    <row r="2" spans="1:20">
      <c r="H2" s="7" t="s">
        <v>202</v>
      </c>
      <c r="N2" s="4" t="s">
        <v>201</v>
      </c>
    </row>
    <row r="3" spans="1:20" ht="6.75" customHeight="1"/>
    <row r="4" spans="1:20">
      <c r="A4" s="11" t="s">
        <v>200</v>
      </c>
      <c r="B4" s="3" t="s">
        <v>199</v>
      </c>
      <c r="C4" s="3" t="s">
        <v>198</v>
      </c>
      <c r="D4" s="4" t="s">
        <v>197</v>
      </c>
      <c r="E4" s="5" t="s">
        <v>195</v>
      </c>
      <c r="F4" s="4" t="s">
        <v>193</v>
      </c>
      <c r="G4" s="6" t="s">
        <v>185</v>
      </c>
      <c r="H4" s="7" t="s">
        <v>193</v>
      </c>
      <c r="I4" s="6" t="s">
        <v>195</v>
      </c>
      <c r="J4" s="7" t="s">
        <v>193</v>
      </c>
      <c r="K4" s="8" t="s">
        <v>196</v>
      </c>
      <c r="L4" s="4" t="s">
        <v>195</v>
      </c>
      <c r="M4" s="4" t="s">
        <v>193</v>
      </c>
      <c r="N4" s="4" t="s">
        <v>185</v>
      </c>
      <c r="O4" s="4" t="s">
        <v>193</v>
      </c>
      <c r="P4" s="4" t="s">
        <v>195</v>
      </c>
      <c r="Q4" s="4" t="s">
        <v>193</v>
      </c>
      <c r="R4" s="9" t="s">
        <v>194</v>
      </c>
      <c r="S4" s="9" t="s">
        <v>193</v>
      </c>
      <c r="T4" s="4" t="s">
        <v>192</v>
      </c>
    </row>
    <row r="5" spans="1:20">
      <c r="A5" s="11"/>
      <c r="B5" s="3" t="s">
        <v>191</v>
      </c>
      <c r="C5" s="3" t="s">
        <v>190</v>
      </c>
      <c r="E5" s="5" t="s">
        <v>185</v>
      </c>
      <c r="F5" s="4" t="s">
        <v>183</v>
      </c>
      <c r="G5" s="6" t="s">
        <v>225</v>
      </c>
      <c r="H5" s="7" t="s">
        <v>183</v>
      </c>
      <c r="I5" s="6" t="s">
        <v>187</v>
      </c>
      <c r="J5" s="7" t="s">
        <v>183</v>
      </c>
      <c r="K5" s="8" t="s">
        <v>188</v>
      </c>
      <c r="L5" s="4" t="s">
        <v>226</v>
      </c>
      <c r="M5" s="4" t="s">
        <v>184</v>
      </c>
      <c r="N5" s="4" t="s">
        <v>186</v>
      </c>
      <c r="O5" s="4" t="s">
        <v>184</v>
      </c>
      <c r="P5" s="4" t="s">
        <v>185</v>
      </c>
      <c r="Q5" s="4" t="s">
        <v>184</v>
      </c>
      <c r="R5" s="9" t="s">
        <v>184</v>
      </c>
      <c r="S5" s="9" t="s">
        <v>184</v>
      </c>
      <c r="T5" s="4" t="s">
        <v>183</v>
      </c>
    </row>
    <row r="6" spans="1:20" ht="5.25" customHeight="1"/>
    <row r="8" spans="1:20" ht="15.75">
      <c r="A8" s="14" t="s">
        <v>388</v>
      </c>
    </row>
    <row r="9" spans="1:20" s="12" customFormat="1">
      <c r="A9" s="10" t="s">
        <v>227</v>
      </c>
      <c r="B9" s="3">
        <v>206.95050785399559</v>
      </c>
      <c r="C9" s="3">
        <v>35842.908136923579</v>
      </c>
      <c r="D9" s="4">
        <v>2.1653579236047316</v>
      </c>
      <c r="E9" s="5">
        <v>20.666310672805992</v>
      </c>
      <c r="F9" s="4">
        <v>1.2112404413429445</v>
      </c>
      <c r="G9" s="6">
        <v>0.13559689930697641</v>
      </c>
      <c r="H9" s="7">
        <v>1.5888736311494429</v>
      </c>
      <c r="I9" s="6">
        <v>2.0332953470810954E-2</v>
      </c>
      <c r="J9" s="7">
        <v>1.028307351436021</v>
      </c>
      <c r="K9" s="8">
        <v>0.64719265980398366</v>
      </c>
      <c r="L9" s="4">
        <v>129.75986464156719</v>
      </c>
      <c r="M9" s="4">
        <v>1.3209905348501962</v>
      </c>
      <c r="N9" s="4">
        <v>129.11449984082029</v>
      </c>
      <c r="O9" s="4">
        <v>1.9263950338828195</v>
      </c>
      <c r="P9" s="4">
        <v>117.27515213978398</v>
      </c>
      <c r="Q9" s="4">
        <v>28.56103038307181</v>
      </c>
      <c r="R9" s="9">
        <v>129.75986464156719</v>
      </c>
      <c r="S9" s="9">
        <v>1.3209905348501962</v>
      </c>
      <c r="T9" s="4">
        <f t="shared" ref="T9:T72" si="0">L9/N9*100</f>
        <v>100.49983913622602</v>
      </c>
    </row>
    <row r="10" spans="1:20" s="12" customFormat="1">
      <c r="A10" s="10" t="s">
        <v>228</v>
      </c>
      <c r="B10" s="3">
        <v>212.8069600698993</v>
      </c>
      <c r="C10" s="3">
        <v>18495.319615194181</v>
      </c>
      <c r="D10" s="4">
        <v>3.2574578326074897</v>
      </c>
      <c r="E10" s="5">
        <v>20.101935139935332</v>
      </c>
      <c r="F10" s="4">
        <v>1.4864666903542822</v>
      </c>
      <c r="G10" s="6">
        <v>0.14132637560611563</v>
      </c>
      <c r="H10" s="7">
        <v>1.7505020812754433</v>
      </c>
      <c r="I10" s="6">
        <v>2.0613362617880392E-2</v>
      </c>
      <c r="J10" s="7">
        <v>0.92448597340189287</v>
      </c>
      <c r="K10" s="8">
        <v>0.52812617779254367</v>
      </c>
      <c r="L10" s="4">
        <v>131.53123265804686</v>
      </c>
      <c r="M10" s="4">
        <v>1.2036663788779123</v>
      </c>
      <c r="N10" s="4">
        <v>134.22457577631411</v>
      </c>
      <c r="O10" s="4">
        <v>2.2009318236523825</v>
      </c>
      <c r="P10" s="4">
        <v>182.12651682545598</v>
      </c>
      <c r="Q10" s="4">
        <v>34.634473299010708</v>
      </c>
      <c r="R10" s="9">
        <v>131.53123265804686</v>
      </c>
      <c r="S10" s="9">
        <v>1.2036663788779123</v>
      </c>
      <c r="T10" s="4">
        <f t="shared" si="0"/>
        <v>97.993405378493634</v>
      </c>
    </row>
    <row r="11" spans="1:20" s="12" customFormat="1">
      <c r="A11" s="10" t="s">
        <v>229</v>
      </c>
      <c r="B11" s="3">
        <v>89.688450928262441</v>
      </c>
      <c r="C11" s="3">
        <v>2618.5645635629503</v>
      </c>
      <c r="D11" s="4">
        <v>2.0894639898992837</v>
      </c>
      <c r="E11" s="5">
        <v>22.105274152431029</v>
      </c>
      <c r="F11" s="4">
        <v>2.1010357548731964</v>
      </c>
      <c r="G11" s="6">
        <v>0.12866056931985581</v>
      </c>
      <c r="H11" s="7">
        <v>2.3035708111703106</v>
      </c>
      <c r="I11" s="6">
        <v>2.0636171509383759E-2</v>
      </c>
      <c r="J11" s="7">
        <v>0.94450369973878923</v>
      </c>
      <c r="K11" s="8">
        <v>0.41001721985656747</v>
      </c>
      <c r="L11" s="4">
        <v>131.67529692771402</v>
      </c>
      <c r="M11" s="4">
        <v>1.2310623438509793</v>
      </c>
      <c r="N11" s="4">
        <v>122.89342820913248</v>
      </c>
      <c r="O11" s="4">
        <v>2.666334252692721</v>
      </c>
      <c r="P11" s="4" t="s">
        <v>43</v>
      </c>
      <c r="Q11" s="4" t="s">
        <v>43</v>
      </c>
      <c r="R11" s="9">
        <v>131.67529692771402</v>
      </c>
      <c r="S11" s="9">
        <v>1.2310623438509793</v>
      </c>
      <c r="T11" s="4">
        <f t="shared" si="0"/>
        <v>107.14592215918745</v>
      </c>
    </row>
    <row r="12" spans="1:20" s="12" customFormat="1">
      <c r="A12" s="10" t="s">
        <v>230</v>
      </c>
      <c r="B12" s="3">
        <v>128.21617111251004</v>
      </c>
      <c r="C12" s="3">
        <v>9160.7600502972182</v>
      </c>
      <c r="D12" s="4">
        <v>1.7086683630978303</v>
      </c>
      <c r="E12" s="5">
        <v>20.944874439154258</v>
      </c>
      <c r="F12" s="4">
        <v>1.7222418360420513</v>
      </c>
      <c r="G12" s="6">
        <v>0.13599259992357032</v>
      </c>
      <c r="H12" s="7">
        <v>1.9290260736109233</v>
      </c>
      <c r="I12" s="6">
        <v>2.0667159556329411E-2</v>
      </c>
      <c r="J12" s="7">
        <v>0.86892154470773642</v>
      </c>
      <c r="K12" s="8">
        <v>0.45044572315251891</v>
      </c>
      <c r="L12" s="4">
        <v>131.87101677226875</v>
      </c>
      <c r="M12" s="4">
        <v>1.1342151045188018</v>
      </c>
      <c r="N12" s="4">
        <v>129.46825011520099</v>
      </c>
      <c r="O12" s="4">
        <v>2.3448148453401316</v>
      </c>
      <c r="P12" s="4">
        <v>85.612002911560765</v>
      </c>
      <c r="Q12" s="4">
        <v>40.874678036347532</v>
      </c>
      <c r="R12" s="9">
        <v>131.87101677226875</v>
      </c>
      <c r="S12" s="9">
        <v>1.1342151045188018</v>
      </c>
      <c r="T12" s="4">
        <f t="shared" si="0"/>
        <v>101.85587327775711</v>
      </c>
    </row>
    <row r="13" spans="1:20" s="12" customFormat="1">
      <c r="A13" s="10" t="s">
        <v>231</v>
      </c>
      <c r="B13" s="3">
        <v>107.81505934187993</v>
      </c>
      <c r="C13" s="3">
        <v>4738.7774742541515</v>
      </c>
      <c r="D13" s="4">
        <v>1.668834155461254</v>
      </c>
      <c r="E13" s="5">
        <v>21.284245261908534</v>
      </c>
      <c r="F13" s="4">
        <v>2.0841998831142909</v>
      </c>
      <c r="G13" s="6">
        <v>0.13460506826963334</v>
      </c>
      <c r="H13" s="7">
        <v>2.3849781263415535</v>
      </c>
      <c r="I13" s="6">
        <v>2.0787746963770268E-2</v>
      </c>
      <c r="J13" s="7">
        <v>1.1594099837219112</v>
      </c>
      <c r="K13" s="8">
        <v>0.48613023780658027</v>
      </c>
      <c r="L13" s="4">
        <v>132.63258772045066</v>
      </c>
      <c r="M13" s="4">
        <v>1.5220440538399487</v>
      </c>
      <c r="N13" s="4">
        <v>128.22727614401148</v>
      </c>
      <c r="O13" s="4">
        <v>2.8729770940340771</v>
      </c>
      <c r="P13" s="4">
        <v>47.324134521137935</v>
      </c>
      <c r="Q13" s="4">
        <v>49.772187545114249</v>
      </c>
      <c r="R13" s="9">
        <v>132.63258772045066</v>
      </c>
      <c r="S13" s="9">
        <v>1.5220440538399487</v>
      </c>
      <c r="T13" s="4">
        <f t="shared" si="0"/>
        <v>103.43554952496345</v>
      </c>
    </row>
    <row r="14" spans="1:20" s="12" customFormat="1">
      <c r="A14" s="10" t="s">
        <v>232</v>
      </c>
      <c r="B14" s="3">
        <v>136.40727236218754</v>
      </c>
      <c r="C14" s="3">
        <v>21278.685628883806</v>
      </c>
      <c r="D14" s="4">
        <v>3.6760120563171959</v>
      </c>
      <c r="E14" s="5">
        <v>20.676079910360517</v>
      </c>
      <c r="F14" s="4">
        <v>1.5375353987305906</v>
      </c>
      <c r="G14" s="6">
        <v>0.13856957731654015</v>
      </c>
      <c r="H14" s="7">
        <v>1.8602101528027855</v>
      </c>
      <c r="I14" s="6">
        <v>2.0788533258900482E-2</v>
      </c>
      <c r="J14" s="7">
        <v>1.0470753125926167</v>
      </c>
      <c r="K14" s="8">
        <v>0.56288011922469317</v>
      </c>
      <c r="L14" s="4">
        <v>132.63755327978561</v>
      </c>
      <c r="M14" s="4">
        <v>1.3746248731056028</v>
      </c>
      <c r="N14" s="4">
        <v>131.76901842937107</v>
      </c>
      <c r="O14" s="4">
        <v>2.2987988971601396</v>
      </c>
      <c r="P14" s="4">
        <v>116.1580447475056</v>
      </c>
      <c r="Q14" s="4">
        <v>36.270621792857547</v>
      </c>
      <c r="R14" s="9">
        <v>132.63755327978561</v>
      </c>
      <c r="S14" s="9">
        <v>1.3746248731056028</v>
      </c>
      <c r="T14" s="4">
        <f t="shared" si="0"/>
        <v>100.65913434035336</v>
      </c>
    </row>
    <row r="15" spans="1:20" s="12" customFormat="1">
      <c r="A15" s="10" t="s">
        <v>233</v>
      </c>
      <c r="B15" s="3">
        <v>347.59530981382721</v>
      </c>
      <c r="C15" s="3">
        <v>30803.043828229667</v>
      </c>
      <c r="D15" s="4">
        <v>6.0215248684664777</v>
      </c>
      <c r="E15" s="5">
        <v>20.007586415033547</v>
      </c>
      <c r="F15" s="4">
        <v>1.1271685402695419</v>
      </c>
      <c r="G15" s="6">
        <v>0.14415701708298481</v>
      </c>
      <c r="H15" s="7">
        <v>1.9725693768936665</v>
      </c>
      <c r="I15" s="6">
        <v>2.0927543002621431E-2</v>
      </c>
      <c r="J15" s="7">
        <v>1.6188023438595884</v>
      </c>
      <c r="K15" s="8">
        <v>0.82065673472474887</v>
      </c>
      <c r="L15" s="4">
        <v>133.51535837245109</v>
      </c>
      <c r="M15" s="4">
        <v>2.1391210845407329</v>
      </c>
      <c r="N15" s="4">
        <v>136.73974334592444</v>
      </c>
      <c r="O15" s="4">
        <v>2.5235577653741501</v>
      </c>
      <c r="P15" s="4">
        <v>193.12178401674106</v>
      </c>
      <c r="Q15" s="4">
        <v>26.232377254506289</v>
      </c>
      <c r="R15" s="9">
        <v>133.51535837245109</v>
      </c>
      <c r="S15" s="9">
        <v>2.1391210845407329</v>
      </c>
      <c r="T15" s="4">
        <f t="shared" si="0"/>
        <v>97.64195478609588</v>
      </c>
    </row>
    <row r="16" spans="1:20" s="12" customFormat="1">
      <c r="A16" s="10" t="s">
        <v>234</v>
      </c>
      <c r="B16" s="3">
        <v>111.28525850940451</v>
      </c>
      <c r="C16" s="3">
        <v>21279.925111444834</v>
      </c>
      <c r="D16" s="4">
        <v>2.760333765437359</v>
      </c>
      <c r="E16" s="5">
        <v>20.598414882612825</v>
      </c>
      <c r="F16" s="4">
        <v>1.4019709859354876</v>
      </c>
      <c r="G16" s="6">
        <v>0.14010159715225295</v>
      </c>
      <c r="H16" s="7">
        <v>1.6757737065126779</v>
      </c>
      <c r="I16" s="6">
        <v>2.0939419705839457E-2</v>
      </c>
      <c r="J16" s="7">
        <v>0.91798413386850819</v>
      </c>
      <c r="K16" s="8">
        <v>0.54779719379823277</v>
      </c>
      <c r="L16" s="4">
        <v>133.59035067063743</v>
      </c>
      <c r="M16" s="4">
        <v>1.2137187323347405</v>
      </c>
      <c r="N16" s="4">
        <v>133.13436436454197</v>
      </c>
      <c r="O16" s="4">
        <v>2.09095857428008</v>
      </c>
      <c r="P16" s="4">
        <v>124.98440077911313</v>
      </c>
      <c r="Q16" s="4">
        <v>33.016804442126372</v>
      </c>
      <c r="R16" s="9">
        <v>133.59035067063743</v>
      </c>
      <c r="S16" s="9">
        <v>1.2137187323347405</v>
      </c>
      <c r="T16" s="4">
        <f t="shared" si="0"/>
        <v>100.34250083235227</v>
      </c>
    </row>
    <row r="17" spans="1:20" s="12" customFormat="1">
      <c r="A17" s="10" t="s">
        <v>235</v>
      </c>
      <c r="B17" s="3">
        <v>144.70136526605876</v>
      </c>
      <c r="C17" s="3">
        <v>11121.973469105504</v>
      </c>
      <c r="D17" s="4">
        <v>1.6063849005990301</v>
      </c>
      <c r="E17" s="5">
        <v>20.865874052788513</v>
      </c>
      <c r="F17" s="4">
        <v>1.5482119346763472</v>
      </c>
      <c r="G17" s="6">
        <v>0.13837211647563136</v>
      </c>
      <c r="H17" s="7">
        <v>1.7668957250253123</v>
      </c>
      <c r="I17" s="6">
        <v>2.0949464190961442E-2</v>
      </c>
      <c r="J17" s="7">
        <v>0.85144601028981626</v>
      </c>
      <c r="K17" s="8">
        <v>0.48188809233641594</v>
      </c>
      <c r="L17" s="4">
        <v>133.65377323182994</v>
      </c>
      <c r="M17" s="4">
        <v>1.1262738455076402</v>
      </c>
      <c r="N17" s="4">
        <v>131.59290641685018</v>
      </c>
      <c r="O17" s="4">
        <v>2.1807497568759402</v>
      </c>
      <c r="P17" s="4">
        <v>94.546505964247856</v>
      </c>
      <c r="Q17" s="4">
        <v>36.68051936418825</v>
      </c>
      <c r="R17" s="9">
        <v>133.65377323182994</v>
      </c>
      <c r="S17" s="9">
        <v>1.1262738455076402</v>
      </c>
      <c r="T17" s="4">
        <f t="shared" si="0"/>
        <v>101.56609263454635</v>
      </c>
    </row>
    <row r="18" spans="1:20" s="12" customFormat="1">
      <c r="A18" s="10" t="s">
        <v>236</v>
      </c>
      <c r="B18" s="3">
        <v>145.67158825599208</v>
      </c>
      <c r="C18" s="3">
        <v>22669.448681156649</v>
      </c>
      <c r="D18" s="4">
        <v>2.1223145566283077</v>
      </c>
      <c r="E18" s="5">
        <v>20.283339452445599</v>
      </c>
      <c r="F18" s="4">
        <v>1.5767461612247169</v>
      </c>
      <c r="G18" s="6">
        <v>0.14308018244507981</v>
      </c>
      <c r="H18" s="7">
        <v>1.803119505412506</v>
      </c>
      <c r="I18" s="6">
        <v>2.1057494626697155E-2</v>
      </c>
      <c r="J18" s="7">
        <v>0.87470651870336413</v>
      </c>
      <c r="K18" s="8">
        <v>0.48510734650571852</v>
      </c>
      <c r="L18" s="4">
        <v>134.33585605301604</v>
      </c>
      <c r="M18" s="4">
        <v>1.1628858188486788</v>
      </c>
      <c r="N18" s="4">
        <v>135.78365560522147</v>
      </c>
      <c r="O18" s="4">
        <v>2.2917009743871262</v>
      </c>
      <c r="P18" s="4">
        <v>161.18030032804606</v>
      </c>
      <c r="Q18" s="4">
        <v>36.902459786322957</v>
      </c>
      <c r="R18" s="9">
        <v>134.33585605301604</v>
      </c>
      <c r="S18" s="9">
        <v>1.1628858188486788</v>
      </c>
      <c r="T18" s="4">
        <f t="shared" si="0"/>
        <v>98.933745342359344</v>
      </c>
    </row>
    <row r="19" spans="1:20" s="12" customFormat="1">
      <c r="A19" s="10" t="s">
        <v>237</v>
      </c>
      <c r="B19" s="3">
        <v>84.446921084260211</v>
      </c>
      <c r="C19" s="3">
        <v>14514.414266808775</v>
      </c>
      <c r="D19" s="4">
        <v>3.6151658835462235</v>
      </c>
      <c r="E19" s="5">
        <v>19.928943831330937</v>
      </c>
      <c r="F19" s="4">
        <v>2.4883578420754007</v>
      </c>
      <c r="G19" s="6">
        <v>0.14573088373120224</v>
      </c>
      <c r="H19" s="7">
        <v>2.6529398170838898</v>
      </c>
      <c r="I19" s="6">
        <v>2.1072867482000789E-2</v>
      </c>
      <c r="J19" s="7">
        <v>0.91987223180774302</v>
      </c>
      <c r="K19" s="8">
        <v>0.34673693910586573</v>
      </c>
      <c r="L19" s="4">
        <v>134.43291135789713</v>
      </c>
      <c r="M19" s="4">
        <v>1.2238061174031714</v>
      </c>
      <c r="N19" s="4">
        <v>138.13551278403583</v>
      </c>
      <c r="O19" s="4">
        <v>3.4263201139995516</v>
      </c>
      <c r="P19" s="4">
        <v>202.24614015652307</v>
      </c>
      <c r="Q19" s="4">
        <v>57.79063081842385</v>
      </c>
      <c r="R19" s="9">
        <v>134.43291135789713</v>
      </c>
      <c r="S19" s="9">
        <v>1.2238061174031714</v>
      </c>
      <c r="T19" s="4">
        <f t="shared" si="0"/>
        <v>97.319587590826529</v>
      </c>
    </row>
    <row r="20" spans="1:20" s="12" customFormat="1">
      <c r="A20" s="10" t="s">
        <v>238</v>
      </c>
      <c r="B20" s="3">
        <v>53.200477777348532</v>
      </c>
      <c r="C20" s="3">
        <v>7198.4759433574773</v>
      </c>
      <c r="D20" s="4">
        <v>1.8570224783418068</v>
      </c>
      <c r="E20" s="5">
        <v>19.963041937804409</v>
      </c>
      <c r="F20" s="4">
        <v>3.4476297581605113</v>
      </c>
      <c r="G20" s="6">
        <v>0.14566755129613501</v>
      </c>
      <c r="H20" s="7">
        <v>3.6811170677487435</v>
      </c>
      <c r="I20" s="6">
        <v>2.1099749205500059E-2</v>
      </c>
      <c r="J20" s="7">
        <v>1.2901441458678948</v>
      </c>
      <c r="K20" s="8">
        <v>0.35047626090764544</v>
      </c>
      <c r="L20" s="4">
        <v>134.60262347938843</v>
      </c>
      <c r="M20" s="4">
        <v>1.7185634678083659</v>
      </c>
      <c r="N20" s="4">
        <v>138.0793840197648</v>
      </c>
      <c r="O20" s="4">
        <v>4.75244301603189</v>
      </c>
      <c r="P20" s="4">
        <v>198.28536548154776</v>
      </c>
      <c r="Q20" s="4">
        <v>80.130670132963047</v>
      </c>
      <c r="R20" s="9">
        <v>134.60262347938843</v>
      </c>
      <c r="S20" s="9">
        <v>1.7185634678083659</v>
      </c>
      <c r="T20" s="4">
        <f t="shared" si="0"/>
        <v>97.482056742171793</v>
      </c>
    </row>
    <row r="21" spans="1:20" s="12" customFormat="1">
      <c r="A21" s="10" t="s">
        <v>239</v>
      </c>
      <c r="B21" s="3">
        <v>111.29925468383891</v>
      </c>
      <c r="C21" s="3">
        <v>7507.2780926898813</v>
      </c>
      <c r="D21" s="4">
        <v>1.4663236085065816</v>
      </c>
      <c r="E21" s="5">
        <v>20.846967593064885</v>
      </c>
      <c r="F21" s="4">
        <v>2.2569864116949954</v>
      </c>
      <c r="G21" s="6">
        <v>0.13984463041168491</v>
      </c>
      <c r="H21" s="7">
        <v>2.4614371592461834</v>
      </c>
      <c r="I21" s="6">
        <v>2.1153217807695052E-2</v>
      </c>
      <c r="J21" s="7">
        <v>0.98218390657863619</v>
      </c>
      <c r="K21" s="8">
        <v>0.39902863369440217</v>
      </c>
      <c r="L21" s="4">
        <v>134.94017300056234</v>
      </c>
      <c r="M21" s="4">
        <v>1.3115853475207047</v>
      </c>
      <c r="N21" s="4">
        <v>132.90548205883331</v>
      </c>
      <c r="O21" s="4">
        <v>3.0663386802512917</v>
      </c>
      <c r="P21" s="4">
        <v>96.712205648930961</v>
      </c>
      <c r="Q21" s="4">
        <v>53.441212351662315</v>
      </c>
      <c r="R21" s="9">
        <v>134.94017300056234</v>
      </c>
      <c r="S21" s="9">
        <v>1.3115853475207047</v>
      </c>
      <c r="T21" s="4">
        <f t="shared" si="0"/>
        <v>101.53093078645794</v>
      </c>
    </row>
    <row r="22" spans="1:20" s="12" customFormat="1">
      <c r="A22" s="10" t="s">
        <v>240</v>
      </c>
      <c r="B22" s="3">
        <v>75.846860988725126</v>
      </c>
      <c r="C22" s="3">
        <v>3922.759435560939</v>
      </c>
      <c r="D22" s="4">
        <v>1.9434958953617694</v>
      </c>
      <c r="E22" s="5">
        <v>22.560749403386723</v>
      </c>
      <c r="F22" s="4">
        <v>4.8760356289348046</v>
      </c>
      <c r="G22" s="6">
        <v>0.12962359292911851</v>
      </c>
      <c r="H22" s="7">
        <v>4.9932909440624407</v>
      </c>
      <c r="I22" s="6">
        <v>2.1219020438546322E-2</v>
      </c>
      <c r="J22" s="7">
        <v>1.0757467161996574</v>
      </c>
      <c r="K22" s="8">
        <v>0.21543842092334611</v>
      </c>
      <c r="L22" s="4">
        <v>135.35556350082805</v>
      </c>
      <c r="M22" s="4">
        <v>1.4409027752950294</v>
      </c>
      <c r="N22" s="4">
        <v>123.75942897940899</v>
      </c>
      <c r="O22" s="4">
        <v>5.8179748041780996</v>
      </c>
      <c r="P22" s="4" t="s">
        <v>43</v>
      </c>
      <c r="Q22" s="4" t="s">
        <v>43</v>
      </c>
      <c r="R22" s="9">
        <v>135.35556350082805</v>
      </c>
      <c r="S22" s="9">
        <v>1.4409027752950294</v>
      </c>
      <c r="T22" s="4">
        <f t="shared" si="0"/>
        <v>109.36989982666164</v>
      </c>
    </row>
    <row r="23" spans="1:20" s="12" customFormat="1">
      <c r="A23" s="10" t="s">
        <v>241</v>
      </c>
      <c r="B23" s="3">
        <v>74.15918357305712</v>
      </c>
      <c r="C23" s="3">
        <v>3228.5111522723791</v>
      </c>
      <c r="D23" s="4">
        <v>3.2655323435200967</v>
      </c>
      <c r="E23" s="5">
        <v>22.177497378885302</v>
      </c>
      <c r="F23" s="4">
        <v>2.2008374734975389</v>
      </c>
      <c r="G23" s="6">
        <v>0.13200627836381526</v>
      </c>
      <c r="H23" s="7">
        <v>2.4116616771930399</v>
      </c>
      <c r="I23" s="6">
        <v>2.1241974259250593E-2</v>
      </c>
      <c r="J23" s="7">
        <v>0.98611685944948546</v>
      </c>
      <c r="K23" s="8">
        <v>0.40889518989132739</v>
      </c>
      <c r="L23" s="4">
        <v>135.50045717146631</v>
      </c>
      <c r="M23" s="4">
        <v>1.322247690735125</v>
      </c>
      <c r="N23" s="4">
        <v>125.89889427161296</v>
      </c>
      <c r="O23" s="4">
        <v>2.8555724913151082</v>
      </c>
      <c r="P23" s="4" t="s">
        <v>43</v>
      </c>
      <c r="Q23" s="4" t="s">
        <v>43</v>
      </c>
      <c r="R23" s="9">
        <v>135.50045717146631</v>
      </c>
      <c r="S23" s="9">
        <v>1.322247690735125</v>
      </c>
      <c r="T23" s="4">
        <f t="shared" si="0"/>
        <v>107.62640764670979</v>
      </c>
    </row>
    <row r="24" spans="1:20" s="12" customFormat="1">
      <c r="A24" s="10" t="s">
        <v>242</v>
      </c>
      <c r="B24" s="3">
        <v>74.029304033998116</v>
      </c>
      <c r="C24" s="3">
        <v>4496.094875775153</v>
      </c>
      <c r="D24" s="4">
        <v>2.2110774437814555</v>
      </c>
      <c r="E24" s="5">
        <v>21.727154829629349</v>
      </c>
      <c r="F24" s="4">
        <v>2.2418223835741204</v>
      </c>
      <c r="G24" s="6">
        <v>0.13518445277286259</v>
      </c>
      <c r="H24" s="7">
        <v>2.4732972531196991</v>
      </c>
      <c r="I24" s="6">
        <v>2.1311664025211889E-2</v>
      </c>
      <c r="J24" s="7">
        <v>1.0447160871717727</v>
      </c>
      <c r="K24" s="8">
        <v>0.4223981108029039</v>
      </c>
      <c r="L24" s="4">
        <v>135.94034681489458</v>
      </c>
      <c r="M24" s="4">
        <v>1.4053210896688029</v>
      </c>
      <c r="N24" s="4">
        <v>128.74564774915095</v>
      </c>
      <c r="O24" s="4">
        <v>2.9906651822187982</v>
      </c>
      <c r="P24" s="4" t="s">
        <v>43</v>
      </c>
      <c r="Q24" s="4" t="s">
        <v>43</v>
      </c>
      <c r="R24" s="9">
        <v>135.94034681489458</v>
      </c>
      <c r="S24" s="9">
        <v>1.4053210896688029</v>
      </c>
      <c r="T24" s="4">
        <f t="shared" si="0"/>
        <v>105.58830468565574</v>
      </c>
    </row>
    <row r="25" spans="1:20" s="12" customFormat="1">
      <c r="A25" s="10" t="s">
        <v>243</v>
      </c>
      <c r="B25" s="3">
        <v>129.36211507895689</v>
      </c>
      <c r="C25" s="3">
        <v>17290.026407100402</v>
      </c>
      <c r="D25" s="4">
        <v>3.1433918994663559</v>
      </c>
      <c r="E25" s="5">
        <v>20.819773636466369</v>
      </c>
      <c r="F25" s="4">
        <v>1.5858989658541063</v>
      </c>
      <c r="G25" s="6">
        <v>0.14116805126277429</v>
      </c>
      <c r="H25" s="7">
        <v>2.0288661372557835</v>
      </c>
      <c r="I25" s="6">
        <v>2.1325546887186485E-2</v>
      </c>
      <c r="J25" s="7">
        <v>1.2653941176590318</v>
      </c>
      <c r="K25" s="8">
        <v>0.62369522287487456</v>
      </c>
      <c r="L25" s="4">
        <v>136.02797341627553</v>
      </c>
      <c r="M25" s="4">
        <v>1.7032563194320431</v>
      </c>
      <c r="N25" s="4">
        <v>134.08371247035171</v>
      </c>
      <c r="O25" s="4">
        <v>2.5484201565280671</v>
      </c>
      <c r="P25" s="4">
        <v>99.770928102307366</v>
      </c>
      <c r="Q25" s="4">
        <v>37.519249745108894</v>
      </c>
      <c r="R25" s="9">
        <v>136.02797341627553</v>
      </c>
      <c r="S25" s="9">
        <v>1.7032563194320431</v>
      </c>
      <c r="T25" s="4">
        <f t="shared" si="0"/>
        <v>101.4500351385734</v>
      </c>
    </row>
    <row r="26" spans="1:20" s="12" customFormat="1">
      <c r="A26" s="10" t="s">
        <v>244</v>
      </c>
      <c r="B26" s="3">
        <v>293.96681572836496</v>
      </c>
      <c r="C26" s="3">
        <v>38870.507264434185</v>
      </c>
      <c r="D26" s="4">
        <v>1.8786324457740404</v>
      </c>
      <c r="E26" s="5">
        <v>20.135203020933677</v>
      </c>
      <c r="F26" s="4">
        <v>1.2337442595049624</v>
      </c>
      <c r="G26" s="6">
        <v>0.14635871263529732</v>
      </c>
      <c r="H26" s="7">
        <v>1.4354260907325849</v>
      </c>
      <c r="I26" s="6">
        <v>2.1382690413540871E-2</v>
      </c>
      <c r="J26" s="7">
        <v>0.73370509340904999</v>
      </c>
      <c r="K26" s="8">
        <v>0.51114097628990152</v>
      </c>
      <c r="L26" s="4">
        <v>136.38864248499112</v>
      </c>
      <c r="M26" s="4">
        <v>0.99017874020627517</v>
      </c>
      <c r="N26" s="4">
        <v>138.69176228363327</v>
      </c>
      <c r="O26" s="4">
        <v>1.8608410479518369</v>
      </c>
      <c r="P26" s="4">
        <v>178.27389313901375</v>
      </c>
      <c r="Q26" s="4">
        <v>28.772647680935663</v>
      </c>
      <c r="R26" s="9">
        <v>136.38864248499112</v>
      </c>
      <c r="S26" s="9">
        <v>0.99017874020627517</v>
      </c>
      <c r="T26" s="4">
        <f t="shared" si="0"/>
        <v>98.339396831707916</v>
      </c>
    </row>
    <row r="27" spans="1:20" s="12" customFormat="1">
      <c r="A27" s="10" t="s">
        <v>245</v>
      </c>
      <c r="B27" s="3">
        <v>248.89073513020435</v>
      </c>
      <c r="C27" s="3">
        <v>209116.6378496752</v>
      </c>
      <c r="D27" s="4">
        <v>1.3874111847429278</v>
      </c>
      <c r="E27" s="5">
        <v>20.335628691507562</v>
      </c>
      <c r="F27" s="4">
        <v>1.2328026839312256</v>
      </c>
      <c r="G27" s="6">
        <v>0.14501155527264417</v>
      </c>
      <c r="H27" s="7">
        <v>1.5903684529831512</v>
      </c>
      <c r="I27" s="6">
        <v>2.1396757683953837E-2</v>
      </c>
      <c r="J27" s="7">
        <v>1.0047235235307213</v>
      </c>
      <c r="K27" s="8">
        <v>0.63175518958899135</v>
      </c>
      <c r="L27" s="4">
        <v>136.47742686313796</v>
      </c>
      <c r="M27" s="4">
        <v>1.3568076259034569</v>
      </c>
      <c r="N27" s="4">
        <v>137.49782088282842</v>
      </c>
      <c r="O27" s="4">
        <v>2.0451303384561896</v>
      </c>
      <c r="P27" s="4">
        <v>155.17582864791402</v>
      </c>
      <c r="Q27" s="4">
        <v>28.843649637425003</v>
      </c>
      <c r="R27" s="9">
        <v>136.47742686313796</v>
      </c>
      <c r="S27" s="9">
        <v>1.3568076259034569</v>
      </c>
      <c r="T27" s="4">
        <f t="shared" si="0"/>
        <v>99.257883497251925</v>
      </c>
    </row>
    <row r="28" spans="1:20" s="12" customFormat="1">
      <c r="A28" s="10" t="s">
        <v>246</v>
      </c>
      <c r="B28" s="3">
        <v>127.97644241363577</v>
      </c>
      <c r="C28" s="3">
        <v>15175.335574596877</v>
      </c>
      <c r="D28" s="4">
        <v>3.4336921235352702</v>
      </c>
      <c r="E28" s="5">
        <v>20.115704908875241</v>
      </c>
      <c r="F28" s="4">
        <v>1.7982831794002094</v>
      </c>
      <c r="G28" s="6">
        <v>0.14699052735445731</v>
      </c>
      <c r="H28" s="7">
        <v>2.0468635507876027</v>
      </c>
      <c r="I28" s="6">
        <v>2.1454201659136678E-2</v>
      </c>
      <c r="J28" s="7">
        <v>0.97766456529277279</v>
      </c>
      <c r="K28" s="8">
        <v>0.4776403219044974</v>
      </c>
      <c r="L28" s="4">
        <v>136.83996692480943</v>
      </c>
      <c r="M28" s="4">
        <v>1.3237365049757841</v>
      </c>
      <c r="N28" s="4">
        <v>139.25123570676271</v>
      </c>
      <c r="O28" s="4">
        <v>2.6634792398872094</v>
      </c>
      <c r="P28" s="4">
        <v>180.53106034424388</v>
      </c>
      <c r="Q28" s="4">
        <v>41.91237208603421</v>
      </c>
      <c r="R28" s="9">
        <v>136.83996692480943</v>
      </c>
      <c r="S28" s="9">
        <v>1.3237365049757841</v>
      </c>
      <c r="T28" s="4">
        <f t="shared" si="0"/>
        <v>98.268404032671583</v>
      </c>
    </row>
    <row r="29" spans="1:20" s="12" customFormat="1">
      <c r="A29" s="10" t="s">
        <v>247</v>
      </c>
      <c r="B29" s="3">
        <v>157.96248046758922</v>
      </c>
      <c r="C29" s="3">
        <v>38393.886623606966</v>
      </c>
      <c r="D29" s="4">
        <v>3.0315081314863672</v>
      </c>
      <c r="E29" s="5">
        <v>20.110787214894454</v>
      </c>
      <c r="F29" s="4">
        <v>1.8005033817997476</v>
      </c>
      <c r="G29" s="6">
        <v>0.14716599879683148</v>
      </c>
      <c r="H29" s="7">
        <v>2.0695045152246911</v>
      </c>
      <c r="I29" s="6">
        <v>2.1474561653392042E-2</v>
      </c>
      <c r="J29" s="7">
        <v>1.0203119673232579</v>
      </c>
      <c r="K29" s="8">
        <v>0.49302234414911617</v>
      </c>
      <c r="L29" s="4">
        <v>136.96845790117362</v>
      </c>
      <c r="M29" s="4">
        <v>1.3827636193870489</v>
      </c>
      <c r="N29" s="4">
        <v>139.4065614024889</v>
      </c>
      <c r="O29" s="4">
        <v>2.6957432433322168</v>
      </c>
      <c r="P29" s="4">
        <v>181.10177496512918</v>
      </c>
      <c r="Q29" s="4">
        <v>41.962150721623203</v>
      </c>
      <c r="R29" s="9">
        <v>136.96845790117362</v>
      </c>
      <c r="S29" s="9">
        <v>1.3827636193870489</v>
      </c>
      <c r="T29" s="4">
        <f t="shared" si="0"/>
        <v>98.251084111976567</v>
      </c>
    </row>
    <row r="30" spans="1:20" s="12" customFormat="1">
      <c r="A30" s="10" t="s">
        <v>248</v>
      </c>
      <c r="B30" s="3">
        <v>28.595452046263887</v>
      </c>
      <c r="C30" s="3">
        <v>2191.9648271355218</v>
      </c>
      <c r="D30" s="4">
        <v>1.9465435242376197</v>
      </c>
      <c r="E30" s="5">
        <v>20.409850062747399</v>
      </c>
      <c r="F30" s="4">
        <v>4.3272217718025612</v>
      </c>
      <c r="G30" s="6">
        <v>0.1453323114224136</v>
      </c>
      <c r="H30" s="7">
        <v>4.559254819130004</v>
      </c>
      <c r="I30" s="6">
        <v>2.1522352963314274E-2</v>
      </c>
      <c r="J30" s="7">
        <v>1.4359513374059942</v>
      </c>
      <c r="K30" s="8">
        <v>0.31495307772246961</v>
      </c>
      <c r="L30" s="4">
        <v>137.2700565731206</v>
      </c>
      <c r="M30" s="4">
        <v>1.9502927951550788</v>
      </c>
      <c r="N30" s="4">
        <v>137.78222390681901</v>
      </c>
      <c r="O30" s="4">
        <v>5.8743428449750468</v>
      </c>
      <c r="P30" s="4">
        <v>146.63913176716355</v>
      </c>
      <c r="Q30" s="4">
        <v>101.51132493721099</v>
      </c>
      <c r="R30" s="9">
        <v>137.2700565731206</v>
      </c>
      <c r="S30" s="9">
        <v>1.9502927951550788</v>
      </c>
      <c r="T30" s="4">
        <f t="shared" si="0"/>
        <v>99.62827764048518</v>
      </c>
    </row>
    <row r="31" spans="1:20" s="12" customFormat="1">
      <c r="A31" s="10" t="s">
        <v>249</v>
      </c>
      <c r="B31" s="3">
        <v>63.8967833017104</v>
      </c>
      <c r="C31" s="3">
        <v>3260.9328850465395</v>
      </c>
      <c r="D31" s="4">
        <v>2.332565393492013</v>
      </c>
      <c r="E31" s="5">
        <v>21.454294675187647</v>
      </c>
      <c r="F31" s="4">
        <v>2.6031696493321785</v>
      </c>
      <c r="G31" s="6">
        <v>0.1384536670417498</v>
      </c>
      <c r="H31" s="7">
        <v>2.7560628440062684</v>
      </c>
      <c r="I31" s="6">
        <v>2.1552936958162936E-2</v>
      </c>
      <c r="J31" s="7">
        <v>0.90520173271360016</v>
      </c>
      <c r="K31" s="8">
        <v>0.32844016408485827</v>
      </c>
      <c r="L31" s="4">
        <v>137.46305689878204</v>
      </c>
      <c r="M31" s="4">
        <v>1.2311448968601439</v>
      </c>
      <c r="N31" s="4">
        <v>131.66564370176241</v>
      </c>
      <c r="O31" s="4">
        <v>3.4033746194849783</v>
      </c>
      <c r="P31" s="4">
        <v>28.270901443255578</v>
      </c>
      <c r="Q31" s="4">
        <v>62.411645500883218</v>
      </c>
      <c r="R31" s="9">
        <v>137.46305689878204</v>
      </c>
      <c r="S31" s="9">
        <v>1.2311448968601439</v>
      </c>
      <c r="T31" s="4">
        <f t="shared" si="0"/>
        <v>104.40313284014427</v>
      </c>
    </row>
    <row r="32" spans="1:20" s="12" customFormat="1">
      <c r="A32" s="10" t="s">
        <v>250</v>
      </c>
      <c r="B32" s="3">
        <v>100.55633686427275</v>
      </c>
      <c r="C32" s="3">
        <v>22161.850328869856</v>
      </c>
      <c r="D32" s="4">
        <v>3.4486968754755827</v>
      </c>
      <c r="E32" s="5">
        <v>20.217770390299556</v>
      </c>
      <c r="F32" s="4">
        <v>2.0388972272655348</v>
      </c>
      <c r="G32" s="6">
        <v>0.14724901868479767</v>
      </c>
      <c r="H32" s="7">
        <v>2.2526338907185353</v>
      </c>
      <c r="I32" s="6">
        <v>2.16009784499069E-2</v>
      </c>
      <c r="J32" s="7">
        <v>0.95773563276231899</v>
      </c>
      <c r="K32" s="8">
        <v>0.42516257821941278</v>
      </c>
      <c r="L32" s="4">
        <v>137.76621110701905</v>
      </c>
      <c r="M32" s="4">
        <v>1.3054371889575549</v>
      </c>
      <c r="N32" s="4">
        <v>139.48004155905926</v>
      </c>
      <c r="O32" s="4">
        <v>2.9357322852742982</v>
      </c>
      <c r="P32" s="4">
        <v>168.72373279068992</v>
      </c>
      <c r="Q32" s="4">
        <v>47.603630468938213</v>
      </c>
      <c r="R32" s="9">
        <v>137.76621110701905</v>
      </c>
      <c r="S32" s="9">
        <v>1.3054371889575549</v>
      </c>
      <c r="T32" s="4">
        <f t="shared" si="0"/>
        <v>98.771271908952983</v>
      </c>
    </row>
    <row r="33" spans="1:20" s="12" customFormat="1">
      <c r="A33" s="10" t="s">
        <v>251</v>
      </c>
      <c r="B33" s="3">
        <v>359.89864678353075</v>
      </c>
      <c r="C33" s="3">
        <v>25015.358999169919</v>
      </c>
      <c r="D33" s="4">
        <v>0.92871679295708853</v>
      </c>
      <c r="E33" s="5">
        <v>20.686627883470809</v>
      </c>
      <c r="F33" s="4">
        <v>1.2292176089310582</v>
      </c>
      <c r="G33" s="6">
        <v>0.14391494186462284</v>
      </c>
      <c r="H33" s="7">
        <v>2.0131819880041211</v>
      </c>
      <c r="I33" s="6">
        <v>2.1601471841712287E-2</v>
      </c>
      <c r="J33" s="7">
        <v>1.5943418036036177</v>
      </c>
      <c r="K33" s="8">
        <v>0.79195115647952741</v>
      </c>
      <c r="L33" s="4">
        <v>137.76932446265477</v>
      </c>
      <c r="M33" s="4">
        <v>2.1732089691175815</v>
      </c>
      <c r="N33" s="4">
        <v>136.52489077164748</v>
      </c>
      <c r="O33" s="4">
        <v>2.5717338977488566</v>
      </c>
      <c r="P33" s="4">
        <v>114.91309447363514</v>
      </c>
      <c r="Q33" s="4">
        <v>28.974653832298117</v>
      </c>
      <c r="R33" s="9">
        <v>137.76932446265477</v>
      </c>
      <c r="S33" s="9">
        <v>2.1732089691175815</v>
      </c>
      <c r="T33" s="4">
        <f t="shared" si="0"/>
        <v>100.91150682045864</v>
      </c>
    </row>
    <row r="34" spans="1:20" s="12" customFormat="1">
      <c r="A34" s="10" t="s">
        <v>252</v>
      </c>
      <c r="B34" s="3">
        <v>50.61155661818097</v>
      </c>
      <c r="C34" s="3">
        <v>6233.6530942986865</v>
      </c>
      <c r="D34" s="4">
        <v>2.0704552821698883</v>
      </c>
      <c r="E34" s="5">
        <v>19.544487375027252</v>
      </c>
      <c r="F34" s="4">
        <v>2.6040968697585516</v>
      </c>
      <c r="G34" s="6">
        <v>0.15233172895382882</v>
      </c>
      <c r="H34" s="7">
        <v>2.8190900670677461</v>
      </c>
      <c r="I34" s="6">
        <v>2.1602420210086931E-2</v>
      </c>
      <c r="J34" s="7">
        <v>1.0797908589878609</v>
      </c>
      <c r="K34" s="8">
        <v>0.38302815209838154</v>
      </c>
      <c r="L34" s="4">
        <v>137.77530876540888</v>
      </c>
      <c r="M34" s="4">
        <v>1.4719001727033003</v>
      </c>
      <c r="N34" s="4">
        <v>143.96860433845507</v>
      </c>
      <c r="O34" s="4">
        <v>3.7840226196067164</v>
      </c>
      <c r="P34" s="4">
        <v>247.2901622797865</v>
      </c>
      <c r="Q34" s="4">
        <v>59.964773967062342</v>
      </c>
      <c r="R34" s="9">
        <v>137.77530876540888</v>
      </c>
      <c r="S34" s="9">
        <v>1.4719001727033003</v>
      </c>
      <c r="T34" s="4">
        <f t="shared" si="0"/>
        <v>95.698162386511441</v>
      </c>
    </row>
    <row r="35" spans="1:20" s="12" customFormat="1">
      <c r="A35" s="10" t="s">
        <v>253</v>
      </c>
      <c r="B35" s="3">
        <v>387.71193709415348</v>
      </c>
      <c r="C35" s="3">
        <v>32936.838723281551</v>
      </c>
      <c r="D35" s="4">
        <v>2.8749443781997503</v>
      </c>
      <c r="E35" s="5">
        <v>20.636818734036162</v>
      </c>
      <c r="F35" s="4">
        <v>1.1342837072075254</v>
      </c>
      <c r="G35" s="6">
        <v>0.144829001502081</v>
      </c>
      <c r="H35" s="7">
        <v>1.8173996886362989</v>
      </c>
      <c r="I35" s="6">
        <v>2.1686328917645454E-2</v>
      </c>
      <c r="J35" s="7">
        <v>1.4199796124659216</v>
      </c>
      <c r="K35" s="8">
        <v>0.78132489036102726</v>
      </c>
      <c r="L35" s="4">
        <v>138.30475941984358</v>
      </c>
      <c r="M35" s="4">
        <v>1.9429820387143195</v>
      </c>
      <c r="N35" s="4">
        <v>137.33592139617446</v>
      </c>
      <c r="O35" s="4">
        <v>2.3345116154594763</v>
      </c>
      <c r="P35" s="4">
        <v>120.59584751291177</v>
      </c>
      <c r="Q35" s="4">
        <v>26.729209607055438</v>
      </c>
      <c r="R35" s="9">
        <v>138.30475941984358</v>
      </c>
      <c r="S35" s="9">
        <v>1.9429820387143195</v>
      </c>
      <c r="T35" s="4">
        <f t="shared" si="0"/>
        <v>100.70545128602902</v>
      </c>
    </row>
    <row r="36" spans="1:20" s="12" customFormat="1">
      <c r="A36" s="10" t="s">
        <v>254</v>
      </c>
      <c r="B36" s="3">
        <v>130.90235993514548</v>
      </c>
      <c r="C36" s="3">
        <v>9376.6673960747212</v>
      </c>
      <c r="D36" s="4">
        <v>2.2961279977212694</v>
      </c>
      <c r="E36" s="5">
        <v>20.765694706197738</v>
      </c>
      <c r="F36" s="4">
        <v>1.4324135680448671</v>
      </c>
      <c r="G36" s="6">
        <v>0.14421511319731917</v>
      </c>
      <c r="H36" s="7">
        <v>1.8631361772289081</v>
      </c>
      <c r="I36" s="6">
        <v>2.1729262898529084E-2</v>
      </c>
      <c r="J36" s="7">
        <v>1.1914141953913937</v>
      </c>
      <c r="K36" s="8">
        <v>0.63946705020961792</v>
      </c>
      <c r="L36" s="4">
        <v>138.57564922259525</v>
      </c>
      <c r="M36" s="4">
        <v>1.6333909593928126</v>
      </c>
      <c r="N36" s="4">
        <v>136.79129947981286</v>
      </c>
      <c r="O36" s="4">
        <v>2.3843961022719924</v>
      </c>
      <c r="P36" s="4">
        <v>105.90526439754032</v>
      </c>
      <c r="Q36" s="4">
        <v>33.859265635762014</v>
      </c>
      <c r="R36" s="9">
        <v>138.57564922259525</v>
      </c>
      <c r="S36" s="9">
        <v>1.6333909593928126</v>
      </c>
      <c r="T36" s="4">
        <f t="shared" si="0"/>
        <v>101.30443218945055</v>
      </c>
    </row>
    <row r="37" spans="1:20" s="12" customFormat="1">
      <c r="A37" s="10" t="s">
        <v>255</v>
      </c>
      <c r="B37" s="3">
        <v>136.95771118517322</v>
      </c>
      <c r="C37" s="3">
        <v>18606.323313534809</v>
      </c>
      <c r="D37" s="4">
        <v>2.9766727177291492</v>
      </c>
      <c r="E37" s="5">
        <v>19.780358962541197</v>
      </c>
      <c r="F37" s="4">
        <v>2.1602907596625065</v>
      </c>
      <c r="G37" s="6">
        <v>0.1514054904306017</v>
      </c>
      <c r="H37" s="7">
        <v>2.675368356108661</v>
      </c>
      <c r="I37" s="6">
        <v>2.1730191188629355E-2</v>
      </c>
      <c r="J37" s="7">
        <v>1.5782077412635986</v>
      </c>
      <c r="K37" s="8">
        <v>0.58990297080403198</v>
      </c>
      <c r="L37" s="4">
        <v>138.58150609678572</v>
      </c>
      <c r="M37" s="4">
        <v>2.1637631084677338</v>
      </c>
      <c r="N37" s="4">
        <v>143.15211629240369</v>
      </c>
      <c r="O37" s="4">
        <v>3.572141194149367</v>
      </c>
      <c r="P37" s="4">
        <v>219.5953807051857</v>
      </c>
      <c r="Q37" s="4">
        <v>49.993992446439478</v>
      </c>
      <c r="R37" s="9">
        <v>138.58150609678572</v>
      </c>
      <c r="S37" s="9">
        <v>2.1637631084677338</v>
      </c>
      <c r="T37" s="4">
        <f t="shared" si="0"/>
        <v>96.807165472648677</v>
      </c>
    </row>
    <row r="38" spans="1:20" s="12" customFormat="1">
      <c r="A38" s="10" t="s">
        <v>256</v>
      </c>
      <c r="B38" s="3">
        <v>44.601504280910738</v>
      </c>
      <c r="C38" s="3">
        <v>32466.577918764116</v>
      </c>
      <c r="D38" s="4">
        <v>2.9034225058409544</v>
      </c>
      <c r="E38" s="5">
        <v>18.827359325163677</v>
      </c>
      <c r="F38" s="4">
        <v>2.9936041960335271</v>
      </c>
      <c r="G38" s="6">
        <v>0.15908194827472602</v>
      </c>
      <c r="H38" s="7">
        <v>3.1396547943979241</v>
      </c>
      <c r="I38" s="6">
        <v>2.1731918461147647E-2</v>
      </c>
      <c r="J38" s="7">
        <v>0.94644923026876215</v>
      </c>
      <c r="K38" s="8">
        <v>0.30145009316231469</v>
      </c>
      <c r="L38" s="4">
        <v>138.59240398816925</v>
      </c>
      <c r="M38" s="4">
        <v>1.2977069777504511</v>
      </c>
      <c r="N38" s="4">
        <v>149.89924138289561</v>
      </c>
      <c r="O38" s="4">
        <v>4.3754352148961715</v>
      </c>
      <c r="P38" s="4">
        <v>332.6828048132125</v>
      </c>
      <c r="Q38" s="4">
        <v>67.889697044867347</v>
      </c>
      <c r="R38" s="9">
        <v>138.59240398816925</v>
      </c>
      <c r="S38" s="9">
        <v>1.2977069777504511</v>
      </c>
      <c r="T38" s="4">
        <f t="shared" si="0"/>
        <v>92.457041616478435</v>
      </c>
    </row>
    <row r="39" spans="1:20" s="12" customFormat="1">
      <c r="A39" s="10" t="s">
        <v>257</v>
      </c>
      <c r="B39" s="3">
        <v>57.433140853744021</v>
      </c>
      <c r="C39" s="3">
        <v>14329.762677594443</v>
      </c>
      <c r="D39" s="4">
        <v>4.9769804841111247</v>
      </c>
      <c r="E39" s="5">
        <v>19.411136699644988</v>
      </c>
      <c r="F39" s="4">
        <v>2.1513402104748129</v>
      </c>
      <c r="G39" s="6">
        <v>0.15432911744788527</v>
      </c>
      <c r="H39" s="7">
        <v>2.2971804158811637</v>
      </c>
      <c r="I39" s="6">
        <v>2.1736348828301173E-2</v>
      </c>
      <c r="J39" s="7">
        <v>0.80546456278482148</v>
      </c>
      <c r="K39" s="8">
        <v>0.35063182552679817</v>
      </c>
      <c r="L39" s="4">
        <v>138.62035644733547</v>
      </c>
      <c r="M39" s="4">
        <v>1.104618719807192</v>
      </c>
      <c r="N39" s="4">
        <v>145.72708993264789</v>
      </c>
      <c r="O39" s="4">
        <v>3.1184917777987096</v>
      </c>
      <c r="P39" s="4">
        <v>263.03565018743376</v>
      </c>
      <c r="Q39" s="4">
        <v>49.395326797320948</v>
      </c>
      <c r="R39" s="9">
        <v>138.62035644733547</v>
      </c>
      <c r="S39" s="9">
        <v>1.104618719807192</v>
      </c>
      <c r="T39" s="4">
        <f t="shared" si="0"/>
        <v>95.123258490513336</v>
      </c>
    </row>
    <row r="40" spans="1:20" s="12" customFormat="1">
      <c r="A40" s="10" t="s">
        <v>258</v>
      </c>
      <c r="B40" s="3">
        <v>115.47050700294517</v>
      </c>
      <c r="C40" s="3">
        <v>18602.956196935695</v>
      </c>
      <c r="D40" s="4">
        <v>1.8227602511523318</v>
      </c>
      <c r="E40" s="5">
        <v>20.050264714331448</v>
      </c>
      <c r="F40" s="4">
        <v>2.05386757455407</v>
      </c>
      <c r="G40" s="6">
        <v>0.14978457348096708</v>
      </c>
      <c r="H40" s="7">
        <v>2.3604486928354631</v>
      </c>
      <c r="I40" s="6">
        <v>2.1790889191819915E-2</v>
      </c>
      <c r="J40" s="7">
        <v>1.1633340095192044</v>
      </c>
      <c r="K40" s="8">
        <v>0.49284443803002637</v>
      </c>
      <c r="L40" s="4">
        <v>138.96445733958424</v>
      </c>
      <c r="M40" s="4">
        <v>1.5993207259109283</v>
      </c>
      <c r="N40" s="4">
        <v>141.72168088473737</v>
      </c>
      <c r="O40" s="4">
        <v>3.1223131214553916</v>
      </c>
      <c r="P40" s="4">
        <v>188.12056307007683</v>
      </c>
      <c r="Q40" s="4">
        <v>47.795614298735288</v>
      </c>
      <c r="R40" s="9">
        <v>138.96445733958424</v>
      </c>
      <c r="S40" s="9">
        <v>1.5993207259109283</v>
      </c>
      <c r="T40" s="4">
        <f t="shared" si="0"/>
        <v>98.054480071122228</v>
      </c>
    </row>
    <row r="41" spans="1:20" s="12" customFormat="1">
      <c r="A41" s="10" t="s">
        <v>259</v>
      </c>
      <c r="B41" s="3">
        <v>113.86473167612252</v>
      </c>
      <c r="C41" s="3">
        <v>5679.5673392037997</v>
      </c>
      <c r="D41" s="4">
        <v>2.4102667258816779</v>
      </c>
      <c r="E41" s="5">
        <v>20.467512437054587</v>
      </c>
      <c r="F41" s="4">
        <v>3.3265888126493901</v>
      </c>
      <c r="G41" s="6">
        <v>0.14674343773827564</v>
      </c>
      <c r="H41" s="7">
        <v>3.6433268865006578</v>
      </c>
      <c r="I41" s="6">
        <v>2.1792723385316373E-2</v>
      </c>
      <c r="J41" s="7">
        <v>1.485812125894286</v>
      </c>
      <c r="K41" s="8">
        <v>0.40781740760060625</v>
      </c>
      <c r="L41" s="4">
        <v>138.97602914011671</v>
      </c>
      <c r="M41" s="4">
        <v>2.0428233777995217</v>
      </c>
      <c r="N41" s="4">
        <v>139.03247397266861</v>
      </c>
      <c r="O41" s="4">
        <v>4.7339495096920956</v>
      </c>
      <c r="P41" s="4">
        <v>139.98724940558512</v>
      </c>
      <c r="Q41" s="4">
        <v>78.121796476114667</v>
      </c>
      <c r="R41" s="9">
        <v>138.97602914011671</v>
      </c>
      <c r="S41" s="9">
        <v>2.0428233777995217</v>
      </c>
      <c r="T41" s="4">
        <f t="shared" si="0"/>
        <v>99.959401691605521</v>
      </c>
    </row>
    <row r="42" spans="1:20" s="12" customFormat="1">
      <c r="A42" s="10" t="s">
        <v>260</v>
      </c>
      <c r="B42" s="3">
        <v>88.078636587417762</v>
      </c>
      <c r="C42" s="3">
        <v>3847.2577491873681</v>
      </c>
      <c r="D42" s="4">
        <v>2.394210661953839</v>
      </c>
      <c r="E42" s="5">
        <v>21.508667971879081</v>
      </c>
      <c r="F42" s="4">
        <v>2.5223079975080136</v>
      </c>
      <c r="G42" s="6">
        <v>0.1396981140106564</v>
      </c>
      <c r="H42" s="7">
        <v>2.6554127098658733</v>
      </c>
      <c r="I42" s="6">
        <v>2.1801772968748499E-2</v>
      </c>
      <c r="J42" s="7">
        <v>0.83016807058832043</v>
      </c>
      <c r="K42" s="8">
        <v>0.31263240832731165</v>
      </c>
      <c r="L42" s="4">
        <v>139.03312203509543</v>
      </c>
      <c r="M42" s="4">
        <v>1.1418508953246231</v>
      </c>
      <c r="N42" s="4">
        <v>132.77495564409728</v>
      </c>
      <c r="O42" s="4">
        <v>3.3049446268007614</v>
      </c>
      <c r="P42" s="4">
        <v>22.205513222880818</v>
      </c>
      <c r="Q42" s="4">
        <v>60.528092573846962</v>
      </c>
      <c r="R42" s="9">
        <v>139.03312203509543</v>
      </c>
      <c r="S42" s="9">
        <v>1.1418508953246231</v>
      </c>
      <c r="T42" s="4">
        <f t="shared" si="0"/>
        <v>104.71336357119421</v>
      </c>
    </row>
    <row r="43" spans="1:20" s="12" customFormat="1">
      <c r="A43" s="10" t="s">
        <v>261</v>
      </c>
      <c r="B43" s="3">
        <v>188.92089205871088</v>
      </c>
      <c r="C43" s="3">
        <v>9288.4175448114001</v>
      </c>
      <c r="D43" s="4">
        <v>3.5036424535088626</v>
      </c>
      <c r="E43" s="5">
        <v>20.54652421321142</v>
      </c>
      <c r="F43" s="4">
        <v>1.7461521775037925</v>
      </c>
      <c r="G43" s="6">
        <v>0.14631785878316475</v>
      </c>
      <c r="H43" s="7">
        <v>2.0043803509860321</v>
      </c>
      <c r="I43" s="6">
        <v>2.1813404646013234E-2</v>
      </c>
      <c r="J43" s="7">
        <v>0.98412050299628073</v>
      </c>
      <c r="K43" s="8">
        <v>0.49098490838435638</v>
      </c>
      <c r="L43" s="4">
        <v>139.10650435296338</v>
      </c>
      <c r="M43" s="4">
        <v>1.3543108315001433</v>
      </c>
      <c r="N43" s="4">
        <v>138.65557548813234</v>
      </c>
      <c r="O43" s="4">
        <v>2.5977854116200234</v>
      </c>
      <c r="P43" s="4">
        <v>130.93955118326346</v>
      </c>
      <c r="Q43" s="4">
        <v>41.04846727643168</v>
      </c>
      <c r="R43" s="9">
        <v>139.10650435296338</v>
      </c>
      <c r="S43" s="9">
        <v>1.3543108315001433</v>
      </c>
      <c r="T43" s="4">
        <f t="shared" si="0"/>
        <v>100.32521509736883</v>
      </c>
    </row>
    <row r="44" spans="1:20" s="12" customFormat="1">
      <c r="A44" s="10" t="s">
        <v>262</v>
      </c>
      <c r="B44" s="3">
        <v>137.27720310324003</v>
      </c>
      <c r="C44" s="3">
        <v>8043.6312048924156</v>
      </c>
      <c r="D44" s="4">
        <v>1.7927992665044905</v>
      </c>
      <c r="E44" s="5">
        <v>20.978771787530935</v>
      </c>
      <c r="F44" s="4">
        <v>1.6262193335081663</v>
      </c>
      <c r="G44" s="6">
        <v>0.14338797724270722</v>
      </c>
      <c r="H44" s="7">
        <v>1.9816342292428621</v>
      </c>
      <c r="I44" s="6">
        <v>2.1826321663404685E-2</v>
      </c>
      <c r="J44" s="7">
        <v>1.1323801913806193</v>
      </c>
      <c r="K44" s="8">
        <v>0.57143754113153167</v>
      </c>
      <c r="L44" s="4">
        <v>139.18799468908489</v>
      </c>
      <c r="M44" s="4">
        <v>1.559243503524911</v>
      </c>
      <c r="N44" s="4">
        <v>136.05702886166068</v>
      </c>
      <c r="O44" s="4">
        <v>2.5233263162568988</v>
      </c>
      <c r="P44" s="4">
        <v>81.72941980517993</v>
      </c>
      <c r="Q44" s="4">
        <v>38.590345629136735</v>
      </c>
      <c r="R44" s="9">
        <v>139.18799468908489</v>
      </c>
      <c r="S44" s="9">
        <v>1.559243503524911</v>
      </c>
      <c r="T44" s="4">
        <f t="shared" si="0"/>
        <v>102.30121578695335</v>
      </c>
    </row>
    <row r="45" spans="1:20" s="12" customFormat="1">
      <c r="A45" s="10" t="s">
        <v>263</v>
      </c>
      <c r="B45" s="3">
        <v>187.46561141124522</v>
      </c>
      <c r="C45" s="3">
        <v>12967.421830325602</v>
      </c>
      <c r="D45" s="4">
        <v>1.7644845566712013</v>
      </c>
      <c r="E45" s="5">
        <v>19.758286790693713</v>
      </c>
      <c r="F45" s="4">
        <v>2.2770235036303719</v>
      </c>
      <c r="G45" s="6">
        <v>0.15224660308667012</v>
      </c>
      <c r="H45" s="7">
        <v>3.2912481553486139</v>
      </c>
      <c r="I45" s="6">
        <v>2.1826527693334374E-2</v>
      </c>
      <c r="J45" s="7">
        <v>2.3764423796929139</v>
      </c>
      <c r="K45" s="8">
        <v>0.72204898188274036</v>
      </c>
      <c r="L45" s="4">
        <v>139.18929447369388</v>
      </c>
      <c r="M45" s="4">
        <v>3.2722992214045803</v>
      </c>
      <c r="N45" s="4">
        <v>143.89359247034503</v>
      </c>
      <c r="O45" s="4">
        <v>4.4156582339166022</v>
      </c>
      <c r="P45" s="4">
        <v>222.15889390279239</v>
      </c>
      <c r="Q45" s="4">
        <v>52.67134510324783</v>
      </c>
      <c r="R45" s="9">
        <v>139.18929447369388</v>
      </c>
      <c r="S45" s="9">
        <v>3.2722992214045803</v>
      </c>
      <c r="T45" s="4">
        <f t="shared" si="0"/>
        <v>96.730710578637712</v>
      </c>
    </row>
    <row r="46" spans="1:20" s="12" customFormat="1">
      <c r="A46" s="10" t="s">
        <v>264</v>
      </c>
      <c r="B46" s="3">
        <v>141.51342166065149</v>
      </c>
      <c r="C46" s="3">
        <v>14032.411855512853</v>
      </c>
      <c r="D46" s="4">
        <v>2.3875298948066117</v>
      </c>
      <c r="E46" s="5">
        <v>20.59396909561433</v>
      </c>
      <c r="F46" s="4">
        <v>1.9120975765827379</v>
      </c>
      <c r="G46" s="6">
        <v>0.14652228225709488</v>
      </c>
      <c r="H46" s="7">
        <v>2.1860476601666643</v>
      </c>
      <c r="I46" s="6">
        <v>2.1894321235100069E-2</v>
      </c>
      <c r="J46" s="7">
        <v>1.0595693607058334</v>
      </c>
      <c r="K46" s="8">
        <v>0.48469636779330422</v>
      </c>
      <c r="L46" s="4">
        <v>139.61697054255097</v>
      </c>
      <c r="M46" s="4">
        <v>1.4634338774877165</v>
      </c>
      <c r="N46" s="4">
        <v>138.83663314492321</v>
      </c>
      <c r="O46" s="4">
        <v>2.8366897668760203</v>
      </c>
      <c r="P46" s="4">
        <v>125.4916461841341</v>
      </c>
      <c r="Q46" s="4">
        <v>45.020863638397351</v>
      </c>
      <c r="R46" s="9">
        <v>139.61697054255097</v>
      </c>
      <c r="S46" s="9">
        <v>1.4634338774877165</v>
      </c>
      <c r="T46" s="4">
        <f t="shared" si="0"/>
        <v>100.56205439439981</v>
      </c>
    </row>
    <row r="47" spans="1:20" s="12" customFormat="1">
      <c r="A47" s="10" t="s">
        <v>265</v>
      </c>
      <c r="B47" s="3">
        <v>61.97489342056123</v>
      </c>
      <c r="C47" s="3">
        <v>2507.9318669885661</v>
      </c>
      <c r="D47" s="4">
        <v>2.5277688444944513</v>
      </c>
      <c r="E47" s="5">
        <v>23.246035717734106</v>
      </c>
      <c r="F47" s="4">
        <v>2.5273850521742394</v>
      </c>
      <c r="G47" s="6">
        <v>0.12984688561730462</v>
      </c>
      <c r="H47" s="7">
        <v>2.7214244639846354</v>
      </c>
      <c r="I47" s="6">
        <v>2.1901214198929025E-2</v>
      </c>
      <c r="J47" s="7">
        <v>1.0091956753872249</v>
      </c>
      <c r="K47" s="8">
        <v>0.37083361627079264</v>
      </c>
      <c r="L47" s="4">
        <v>139.66045326771868</v>
      </c>
      <c r="M47" s="4">
        <v>1.3942892231857371</v>
      </c>
      <c r="N47" s="4">
        <v>123.96011990623552</v>
      </c>
      <c r="O47" s="4">
        <v>3.1757006360292692</v>
      </c>
      <c r="P47" s="4" t="s">
        <v>43</v>
      </c>
      <c r="Q47" s="4" t="s">
        <v>43</v>
      </c>
      <c r="R47" s="9">
        <v>139.66045326771868</v>
      </c>
      <c r="S47" s="9">
        <v>1.3942892231857371</v>
      </c>
      <c r="T47" s="4">
        <f t="shared" si="0"/>
        <v>112.66563260293636</v>
      </c>
    </row>
    <row r="48" spans="1:20" s="12" customFormat="1">
      <c r="A48" s="10" t="s">
        <v>266</v>
      </c>
      <c r="B48" s="3">
        <v>68.744993727802921</v>
      </c>
      <c r="C48" s="3">
        <v>2315.3266750096018</v>
      </c>
      <c r="D48" s="4">
        <v>1.5428711077653396</v>
      </c>
      <c r="E48" s="5">
        <v>22.5991532343009</v>
      </c>
      <c r="F48" s="4">
        <v>2.3154038441245923</v>
      </c>
      <c r="G48" s="6">
        <v>0.13366231817932184</v>
      </c>
      <c r="H48" s="7">
        <v>2.6066234667013264</v>
      </c>
      <c r="I48" s="6">
        <v>2.1917393775840788E-2</v>
      </c>
      <c r="J48" s="7">
        <v>1.197243056263473</v>
      </c>
      <c r="K48" s="8">
        <v>0.45930801727131704</v>
      </c>
      <c r="L48" s="4">
        <v>139.76251736837807</v>
      </c>
      <c r="M48" s="4">
        <v>1.6552883600799788</v>
      </c>
      <c r="N48" s="4">
        <v>127.38323762721431</v>
      </c>
      <c r="O48" s="4">
        <v>3.1205766646279258</v>
      </c>
      <c r="P48" s="4" t="s">
        <v>43</v>
      </c>
      <c r="Q48" s="4" t="s">
        <v>43</v>
      </c>
      <c r="R48" s="9">
        <v>139.76251736837807</v>
      </c>
      <c r="S48" s="9">
        <v>1.6552883600799788</v>
      </c>
      <c r="T48" s="4">
        <f t="shared" si="0"/>
        <v>109.71813872198129</v>
      </c>
    </row>
    <row r="49" spans="1:20" s="12" customFormat="1">
      <c r="A49" s="10" t="s">
        <v>267</v>
      </c>
      <c r="B49" s="3">
        <v>64.716003329294367</v>
      </c>
      <c r="C49" s="3">
        <v>5299.4007748204212</v>
      </c>
      <c r="D49" s="4">
        <v>4.4431725887018132</v>
      </c>
      <c r="E49" s="5">
        <v>21.714759528052799</v>
      </c>
      <c r="F49" s="4">
        <v>2.6396134757494143</v>
      </c>
      <c r="G49" s="6">
        <v>0.13928261453938165</v>
      </c>
      <c r="H49" s="7">
        <v>2.8422564443262006</v>
      </c>
      <c r="I49" s="6">
        <v>2.1945207380359474E-2</v>
      </c>
      <c r="J49" s="7">
        <v>1.0539745698810346</v>
      </c>
      <c r="K49" s="8">
        <v>0.37082317888134664</v>
      </c>
      <c r="L49" s="4">
        <v>139.93796753272306</v>
      </c>
      <c r="M49" s="4">
        <v>1.4590172388741109</v>
      </c>
      <c r="N49" s="4">
        <v>132.40471019080434</v>
      </c>
      <c r="O49" s="4">
        <v>3.5282581952430405</v>
      </c>
      <c r="P49" s="4" t="s">
        <v>43</v>
      </c>
      <c r="Q49" s="4" t="s">
        <v>43</v>
      </c>
      <c r="R49" s="9">
        <v>139.93796753272306</v>
      </c>
      <c r="S49" s="9">
        <v>1.4590172388741109</v>
      </c>
      <c r="T49" s="4">
        <f t="shared" si="0"/>
        <v>105.68956899725303</v>
      </c>
    </row>
    <row r="50" spans="1:20" s="12" customFormat="1">
      <c r="A50" s="10" t="s">
        <v>268</v>
      </c>
      <c r="B50" s="3">
        <v>180.62993313791657</v>
      </c>
      <c r="C50" s="3">
        <v>36935.848505224254</v>
      </c>
      <c r="D50" s="4">
        <v>2.6951331331195778</v>
      </c>
      <c r="E50" s="5">
        <v>18.595061993178714</v>
      </c>
      <c r="F50" s="4">
        <v>1.3476773877732733</v>
      </c>
      <c r="G50" s="6">
        <v>0.16265092221800684</v>
      </c>
      <c r="H50" s="7">
        <v>1.9224252458960804</v>
      </c>
      <c r="I50" s="6">
        <v>2.1945319851193777E-2</v>
      </c>
      <c r="J50" s="7">
        <v>1.3709429180469956</v>
      </c>
      <c r="K50" s="8">
        <v>0.71313197793965299</v>
      </c>
      <c r="L50" s="4">
        <v>139.9386769969262</v>
      </c>
      <c r="M50" s="4">
        <v>1.8978061358625808</v>
      </c>
      <c r="N50" s="4">
        <v>153.02094290160119</v>
      </c>
      <c r="O50" s="4">
        <v>2.7307856283352265</v>
      </c>
      <c r="P50" s="4">
        <v>360.74904026154445</v>
      </c>
      <c r="Q50" s="4">
        <v>30.383988693989295</v>
      </c>
      <c r="R50" s="9">
        <v>139.9386769969262</v>
      </c>
      <c r="S50" s="9">
        <v>1.8978061358625808</v>
      </c>
      <c r="T50" s="4">
        <f t="shared" si="0"/>
        <v>91.450669655664441</v>
      </c>
    </row>
    <row r="51" spans="1:20" s="13" customFormat="1">
      <c r="A51" s="10" t="s">
        <v>269</v>
      </c>
      <c r="B51" s="3">
        <v>96.825763732824626</v>
      </c>
      <c r="C51" s="3">
        <v>3505.1072085091646</v>
      </c>
      <c r="D51" s="4">
        <v>2.2922248105611045</v>
      </c>
      <c r="E51" s="5">
        <v>21.284295863043333</v>
      </c>
      <c r="F51" s="4">
        <v>2.6281128923169255</v>
      </c>
      <c r="G51" s="6">
        <v>0.14219832209976307</v>
      </c>
      <c r="H51" s="7">
        <v>2.7995459839853893</v>
      </c>
      <c r="I51" s="6">
        <v>2.1960464074878033E-2</v>
      </c>
      <c r="J51" s="7">
        <v>0.96461408951263272</v>
      </c>
      <c r="K51" s="8">
        <v>0.34456090202862949</v>
      </c>
      <c r="L51" s="4">
        <v>140.03420580173164</v>
      </c>
      <c r="M51" s="4">
        <v>1.3362238879855681</v>
      </c>
      <c r="N51" s="4">
        <v>135.00000836691879</v>
      </c>
      <c r="O51" s="4">
        <v>3.5389320886206264</v>
      </c>
      <c r="P51" s="4">
        <v>47.320894635220348</v>
      </c>
      <c r="Q51" s="4">
        <v>62.770480840244929</v>
      </c>
      <c r="R51" s="9">
        <v>140.03420580173164</v>
      </c>
      <c r="S51" s="9">
        <v>1.3362238879855681</v>
      </c>
      <c r="T51" s="4">
        <f t="shared" si="0"/>
        <v>103.72903490578335</v>
      </c>
    </row>
    <row r="52" spans="1:20" s="13" customFormat="1">
      <c r="A52" s="10" t="s">
        <v>270</v>
      </c>
      <c r="B52" s="3">
        <v>75.510186789358386</v>
      </c>
      <c r="C52" s="3">
        <v>4436.4108342349646</v>
      </c>
      <c r="D52" s="4">
        <v>3.2914684119851403</v>
      </c>
      <c r="E52" s="5">
        <v>21.907181316428353</v>
      </c>
      <c r="F52" s="4">
        <v>4.0817159422743075</v>
      </c>
      <c r="G52" s="6">
        <v>0.13819150587331033</v>
      </c>
      <c r="H52" s="7">
        <v>4.1958241679735684</v>
      </c>
      <c r="I52" s="6">
        <v>2.1966234041190559E-2</v>
      </c>
      <c r="J52" s="7">
        <v>0.97187211871462553</v>
      </c>
      <c r="K52" s="8">
        <v>0.23162841906790441</v>
      </c>
      <c r="L52" s="4">
        <v>140.07060201173439</v>
      </c>
      <c r="M52" s="4">
        <v>1.3466241373137819</v>
      </c>
      <c r="N52" s="4">
        <v>131.43179609828087</v>
      </c>
      <c r="O52" s="4">
        <v>5.1726960166018685</v>
      </c>
      <c r="P52" s="4" t="s">
        <v>43</v>
      </c>
      <c r="Q52" s="4" t="s">
        <v>43</v>
      </c>
      <c r="R52" s="9">
        <v>140.07060201173439</v>
      </c>
      <c r="S52" s="9">
        <v>1.3466241373137819</v>
      </c>
      <c r="T52" s="4">
        <f t="shared" si="0"/>
        <v>106.57284323117192</v>
      </c>
    </row>
    <row r="53" spans="1:20" s="13" customFormat="1">
      <c r="A53" s="10" t="s">
        <v>271</v>
      </c>
      <c r="B53" s="3">
        <v>93.059646210402605</v>
      </c>
      <c r="C53" s="3">
        <v>5077.1329233130045</v>
      </c>
      <c r="D53" s="4">
        <v>1.6273406841226634</v>
      </c>
      <c r="E53" s="5">
        <v>20.555429323017844</v>
      </c>
      <c r="F53" s="4">
        <v>2.1617801231001104</v>
      </c>
      <c r="G53" s="6">
        <v>0.14731033802368165</v>
      </c>
      <c r="H53" s="7">
        <v>2.3333447972645445</v>
      </c>
      <c r="I53" s="6">
        <v>2.1970884064690586E-2</v>
      </c>
      <c r="J53" s="7">
        <v>0.87818257913191933</v>
      </c>
      <c r="K53" s="8">
        <v>0.37636211337537462</v>
      </c>
      <c r="L53" s="4">
        <v>140.0999336160898</v>
      </c>
      <c r="M53" s="4">
        <v>1.21706013624582</v>
      </c>
      <c r="N53" s="4">
        <v>139.53431134063834</v>
      </c>
      <c r="O53" s="4">
        <v>3.042022684726561</v>
      </c>
      <c r="P53" s="4">
        <v>129.90209427968537</v>
      </c>
      <c r="Q53" s="4">
        <v>50.859131245998</v>
      </c>
      <c r="R53" s="9">
        <v>140.0999336160898</v>
      </c>
      <c r="S53" s="9">
        <v>1.21706013624582</v>
      </c>
      <c r="T53" s="4">
        <f t="shared" si="0"/>
        <v>100.40536429356837</v>
      </c>
    </row>
    <row r="54" spans="1:20" s="13" customFormat="1">
      <c r="A54" s="10" t="s">
        <v>272</v>
      </c>
      <c r="B54" s="3">
        <v>76.239461136928284</v>
      </c>
      <c r="C54" s="3">
        <v>3797.6275865748753</v>
      </c>
      <c r="D54" s="4">
        <v>2.1267871731459094</v>
      </c>
      <c r="E54" s="5">
        <v>21.56090476879136</v>
      </c>
      <c r="F54" s="4">
        <v>4.6496651305159489</v>
      </c>
      <c r="G54" s="6">
        <v>0.14045006071622829</v>
      </c>
      <c r="H54" s="7">
        <v>4.7580393165041537</v>
      </c>
      <c r="I54" s="6">
        <v>2.1972358031298524E-2</v>
      </c>
      <c r="J54" s="7">
        <v>1.0097288306587158</v>
      </c>
      <c r="K54" s="8">
        <v>0.21221531885125072</v>
      </c>
      <c r="L54" s="4">
        <v>140.109231133799</v>
      </c>
      <c r="M54" s="4">
        <v>1.399459990645596</v>
      </c>
      <c r="N54" s="4">
        <v>133.44466121668361</v>
      </c>
      <c r="O54" s="4">
        <v>5.9498849275421861</v>
      </c>
      <c r="P54" s="4">
        <v>16.389036138074776</v>
      </c>
      <c r="Q54" s="4">
        <v>111.76958171859152</v>
      </c>
      <c r="R54" s="9">
        <v>140.109231133799</v>
      </c>
      <c r="S54" s="9">
        <v>1.399459990645596</v>
      </c>
      <c r="T54" s="4">
        <f t="shared" si="0"/>
        <v>104.99425743701627</v>
      </c>
    </row>
    <row r="55" spans="1:20" s="13" customFormat="1">
      <c r="A55" s="10" t="s">
        <v>273</v>
      </c>
      <c r="B55" s="3">
        <v>92.732889341604604</v>
      </c>
      <c r="C55" s="3">
        <v>20018.177758527228</v>
      </c>
      <c r="D55" s="4">
        <v>3.8872180498086299</v>
      </c>
      <c r="E55" s="5">
        <v>17.387996588374737</v>
      </c>
      <c r="F55" s="4">
        <v>3.3192040903468656</v>
      </c>
      <c r="G55" s="6">
        <v>0.17416057331350093</v>
      </c>
      <c r="H55" s="7">
        <v>3.5402292827521671</v>
      </c>
      <c r="I55" s="6">
        <v>2.1972888220900759E-2</v>
      </c>
      <c r="J55" s="7">
        <v>1.2313032043654224</v>
      </c>
      <c r="K55" s="8">
        <v>0.34780323702882066</v>
      </c>
      <c r="L55" s="4">
        <v>140.11257547169379</v>
      </c>
      <c r="M55" s="4">
        <v>1.7065970756910076</v>
      </c>
      <c r="N55" s="4">
        <v>163.02328943101577</v>
      </c>
      <c r="O55" s="4">
        <v>5.3319693590167248</v>
      </c>
      <c r="P55" s="4">
        <v>510.22244488962406</v>
      </c>
      <c r="Q55" s="4">
        <v>73.003793245412254</v>
      </c>
      <c r="R55" s="9">
        <v>140.11257547169379</v>
      </c>
      <c r="S55" s="9">
        <v>1.7065970756910076</v>
      </c>
      <c r="T55" s="4">
        <f t="shared" si="0"/>
        <v>85.946355248207169</v>
      </c>
    </row>
    <row r="56" spans="1:20" s="13" customFormat="1">
      <c r="A56" s="10" t="s">
        <v>274</v>
      </c>
      <c r="B56" s="3">
        <v>45.099941089877142</v>
      </c>
      <c r="C56" s="3">
        <v>2412.1328863202752</v>
      </c>
      <c r="D56" s="4">
        <v>2.4847453716898964</v>
      </c>
      <c r="E56" s="5">
        <v>20.833611717228543</v>
      </c>
      <c r="F56" s="4">
        <v>2.2661729651923923</v>
      </c>
      <c r="G56" s="6">
        <v>0.1453758230708401</v>
      </c>
      <c r="H56" s="7">
        <v>2.6578489611541558</v>
      </c>
      <c r="I56" s="6">
        <v>2.1975790530622537E-2</v>
      </c>
      <c r="J56" s="7">
        <v>1.3887480664754659</v>
      </c>
      <c r="K56" s="8">
        <v>0.52250827145287071</v>
      </c>
      <c r="L56" s="4">
        <v>140.13088267357861</v>
      </c>
      <c r="M56" s="4">
        <v>1.9250658264781606</v>
      </c>
      <c r="N56" s="4">
        <v>137.82079799643927</v>
      </c>
      <c r="O56" s="4">
        <v>3.4253584910193098</v>
      </c>
      <c r="P56" s="4">
        <v>98.221370940749267</v>
      </c>
      <c r="Q56" s="4">
        <v>53.630780643959277</v>
      </c>
      <c r="R56" s="9">
        <v>140.13088267357861</v>
      </c>
      <c r="S56" s="9">
        <v>1.9250658264781606</v>
      </c>
      <c r="T56" s="4">
        <f t="shared" si="0"/>
        <v>101.67615099514882</v>
      </c>
    </row>
    <row r="57" spans="1:20" s="13" customFormat="1">
      <c r="A57" s="10" t="s">
        <v>275</v>
      </c>
      <c r="B57" s="3">
        <v>106.5582846417811</v>
      </c>
      <c r="C57" s="3">
        <v>63506.280812034456</v>
      </c>
      <c r="D57" s="4">
        <v>1.9033385171444277</v>
      </c>
      <c r="E57" s="5">
        <v>19.665946045507738</v>
      </c>
      <c r="F57" s="4">
        <v>1.7046918911994158</v>
      </c>
      <c r="G57" s="6">
        <v>0.15402166338306097</v>
      </c>
      <c r="H57" s="7">
        <v>1.9271682463790922</v>
      </c>
      <c r="I57" s="6">
        <v>2.1977809620741778E-2</v>
      </c>
      <c r="J57" s="7">
        <v>0.89888987419529021</v>
      </c>
      <c r="K57" s="8">
        <v>0.46643040942802555</v>
      </c>
      <c r="L57" s="4">
        <v>140.14361866834653</v>
      </c>
      <c r="M57" s="4">
        <v>1.2461423054475347</v>
      </c>
      <c r="N57" s="4">
        <v>145.45660794913292</v>
      </c>
      <c r="O57" s="4">
        <v>2.6116702835760179</v>
      </c>
      <c r="P57" s="4">
        <v>233.0221734059144</v>
      </c>
      <c r="Q57" s="4">
        <v>39.330337260522498</v>
      </c>
      <c r="R57" s="9">
        <v>140.14361866834653</v>
      </c>
      <c r="S57" s="9">
        <v>1.2461423054475347</v>
      </c>
      <c r="T57" s="4">
        <f t="shared" si="0"/>
        <v>96.34737166245182</v>
      </c>
    </row>
    <row r="58" spans="1:20" s="13" customFormat="1">
      <c r="A58" s="10" t="s">
        <v>276</v>
      </c>
      <c r="B58" s="3">
        <v>156.22487577862026</v>
      </c>
      <c r="C58" s="3">
        <v>17311.373181483639</v>
      </c>
      <c r="D58" s="4">
        <v>2.6729413498063228</v>
      </c>
      <c r="E58" s="5">
        <v>19.696549254222752</v>
      </c>
      <c r="F58" s="4">
        <v>1.644255273677411</v>
      </c>
      <c r="G58" s="6">
        <v>0.15392247308388227</v>
      </c>
      <c r="H58" s="7">
        <v>2.0337688860694692</v>
      </c>
      <c r="I58" s="6">
        <v>2.1997834657005246E-2</v>
      </c>
      <c r="J58" s="7">
        <v>1.1969296039986113</v>
      </c>
      <c r="K58" s="8">
        <v>0.58852783725678759</v>
      </c>
      <c r="L58" s="4">
        <v>140.26993101275508</v>
      </c>
      <c r="M58" s="4">
        <v>1.6607978789516551</v>
      </c>
      <c r="N58" s="4">
        <v>145.36933014435058</v>
      </c>
      <c r="O58" s="4">
        <v>2.7545964040163113</v>
      </c>
      <c r="P58" s="4">
        <v>229.38787110722888</v>
      </c>
      <c r="Q58" s="4">
        <v>37.9594870153432</v>
      </c>
      <c r="R58" s="9">
        <v>140.26993101275508</v>
      </c>
      <c r="S58" s="9">
        <v>1.6607978789516551</v>
      </c>
      <c r="T58" s="4">
        <f t="shared" si="0"/>
        <v>96.492107980045134</v>
      </c>
    </row>
    <row r="59" spans="1:20" s="13" customFormat="1">
      <c r="A59" s="10" t="s">
        <v>277</v>
      </c>
      <c r="B59" s="3">
        <v>69.108682951918595</v>
      </c>
      <c r="C59" s="3">
        <v>14535.824610298492</v>
      </c>
      <c r="D59" s="4">
        <v>1.642524360757565</v>
      </c>
      <c r="E59" s="5">
        <v>19.892999046981529</v>
      </c>
      <c r="F59" s="4">
        <v>1.9280101165737735</v>
      </c>
      <c r="G59" s="6">
        <v>0.15247013837923382</v>
      </c>
      <c r="H59" s="7">
        <v>2.2075361524978057</v>
      </c>
      <c r="I59" s="6">
        <v>2.2007606424838486E-2</v>
      </c>
      <c r="J59" s="7">
        <v>1.075171081723276</v>
      </c>
      <c r="K59" s="8">
        <v>0.48704574124719557</v>
      </c>
      <c r="L59" s="4">
        <v>140.33156770067981</v>
      </c>
      <c r="M59" s="4">
        <v>1.4925004499958447</v>
      </c>
      <c r="N59" s="4">
        <v>144.09055719447102</v>
      </c>
      <c r="O59" s="4">
        <v>2.9654737458805727</v>
      </c>
      <c r="P59" s="4">
        <v>206.4161345397776</v>
      </c>
      <c r="Q59" s="4">
        <v>44.742601835215183</v>
      </c>
      <c r="R59" s="9">
        <v>140.33156770067981</v>
      </c>
      <c r="S59" s="9">
        <v>1.4925004499958447</v>
      </c>
      <c r="T59" s="4">
        <f t="shared" si="0"/>
        <v>97.391231204194796</v>
      </c>
    </row>
    <row r="60" spans="1:20">
      <c r="A60" s="10" t="s">
        <v>278</v>
      </c>
      <c r="B60" s="3">
        <v>167.4741524879941</v>
      </c>
      <c r="C60" s="3">
        <v>45056.309276968459</v>
      </c>
      <c r="D60" s="4">
        <v>2.5833588555043705</v>
      </c>
      <c r="E60" s="5">
        <v>20.555660054348738</v>
      </c>
      <c r="F60" s="4">
        <v>1.2336849979110744</v>
      </c>
      <c r="G60" s="6">
        <v>0.14764006162509022</v>
      </c>
      <c r="H60" s="7">
        <v>1.6579270969591504</v>
      </c>
      <c r="I60" s="6">
        <v>2.2020308497812023E-2</v>
      </c>
      <c r="J60" s="7">
        <v>1.1075845722835562</v>
      </c>
      <c r="K60" s="8">
        <v>0.66805384525954581</v>
      </c>
      <c r="L60" s="4">
        <v>140.41168678590645</v>
      </c>
      <c r="M60" s="4">
        <v>1.5383635628002565</v>
      </c>
      <c r="N60" s="4">
        <v>139.82607865681561</v>
      </c>
      <c r="O60" s="4">
        <v>2.1656811509171945</v>
      </c>
      <c r="P60" s="4">
        <v>129.88881065727759</v>
      </c>
      <c r="Q60" s="4">
        <v>29.014811754662738</v>
      </c>
      <c r="R60" s="9">
        <v>140.41168678590645</v>
      </c>
      <c r="S60" s="9">
        <v>1.5383635628002565</v>
      </c>
      <c r="T60" s="4">
        <f t="shared" si="0"/>
        <v>100.41881180872427</v>
      </c>
    </row>
    <row r="61" spans="1:20">
      <c r="A61" s="10" t="s">
        <v>279</v>
      </c>
      <c r="B61" s="3">
        <v>31.998702231579841</v>
      </c>
      <c r="C61" s="3">
        <v>3858.5468590624091</v>
      </c>
      <c r="D61" s="4">
        <v>2.2707196704978654</v>
      </c>
      <c r="E61" s="5">
        <v>22.317767825117993</v>
      </c>
      <c r="F61" s="4">
        <v>3.7022245028767888</v>
      </c>
      <c r="G61" s="6">
        <v>0.13615659096380592</v>
      </c>
      <c r="H61" s="7">
        <v>3.9838935586574165</v>
      </c>
      <c r="I61" s="6">
        <v>2.2048405057246985E-2</v>
      </c>
      <c r="J61" s="7">
        <v>1.4713740574751097</v>
      </c>
      <c r="K61" s="8">
        <v>0.36933066504190615</v>
      </c>
      <c r="L61" s="4">
        <v>140.58890397828301</v>
      </c>
      <c r="M61" s="4">
        <v>2.0461950447429302</v>
      </c>
      <c r="N61" s="4">
        <v>129.61481947261652</v>
      </c>
      <c r="O61" s="4">
        <v>4.8477633828727491</v>
      </c>
      <c r="P61" s="4" t="s">
        <v>43</v>
      </c>
      <c r="Q61" s="4" t="s">
        <v>43</v>
      </c>
      <c r="R61" s="9">
        <v>140.58890397828301</v>
      </c>
      <c r="S61" s="9">
        <v>2.0461950447429302</v>
      </c>
      <c r="T61" s="4">
        <f t="shared" si="0"/>
        <v>108.46668965039524</v>
      </c>
    </row>
    <row r="62" spans="1:20">
      <c r="A62" s="10" t="s">
        <v>280</v>
      </c>
      <c r="B62" s="3">
        <v>71.039348495428513</v>
      </c>
      <c r="C62" s="3">
        <v>4459.4256681266761</v>
      </c>
      <c r="D62" s="4">
        <v>1.8910888573754179</v>
      </c>
      <c r="E62" s="5">
        <v>21.344996360980858</v>
      </c>
      <c r="F62" s="4">
        <v>4.3161734449722671</v>
      </c>
      <c r="G62" s="6">
        <v>0.14239740702742545</v>
      </c>
      <c r="H62" s="7">
        <v>4.4849065579907101</v>
      </c>
      <c r="I62" s="6">
        <v>2.2053926388140372E-2</v>
      </c>
      <c r="J62" s="7">
        <v>1.2186195578704249</v>
      </c>
      <c r="K62" s="8">
        <v>0.27171570736501177</v>
      </c>
      <c r="L62" s="4">
        <v>140.62372883536352</v>
      </c>
      <c r="M62" s="4">
        <v>1.695112276182499</v>
      </c>
      <c r="N62" s="4">
        <v>135.17697399776682</v>
      </c>
      <c r="O62" s="4">
        <v>5.67639627626167</v>
      </c>
      <c r="P62" s="4">
        <v>40.53884159098309</v>
      </c>
      <c r="Q62" s="4">
        <v>103.26099783364771</v>
      </c>
      <c r="R62" s="9">
        <v>140.62372883536352</v>
      </c>
      <c r="S62" s="9">
        <v>1.695112276182499</v>
      </c>
      <c r="T62" s="4">
        <f t="shared" si="0"/>
        <v>104.02935106217623</v>
      </c>
    </row>
    <row r="63" spans="1:20">
      <c r="A63" s="10" t="s">
        <v>281</v>
      </c>
      <c r="B63" s="3">
        <v>109.76714227038809</v>
      </c>
      <c r="C63" s="3">
        <v>10024.901259487149</v>
      </c>
      <c r="D63" s="4">
        <v>2.0616654701006358</v>
      </c>
      <c r="E63" s="5">
        <v>20.509428987604</v>
      </c>
      <c r="F63" s="4">
        <v>2.4042348792029147</v>
      </c>
      <c r="G63" s="6">
        <v>0.14826234685868386</v>
      </c>
      <c r="H63" s="7">
        <v>2.6073163119900693</v>
      </c>
      <c r="I63" s="6">
        <v>2.2063387566635395E-2</v>
      </c>
      <c r="J63" s="7">
        <v>1.0088374479536548</v>
      </c>
      <c r="K63" s="8">
        <v>0.38692560749702276</v>
      </c>
      <c r="L63" s="4">
        <v>140.68340317481005</v>
      </c>
      <c r="M63" s="4">
        <v>1.4038922282626771</v>
      </c>
      <c r="N63" s="4">
        <v>140.37650091659555</v>
      </c>
      <c r="O63" s="4">
        <v>3.4183381313439156</v>
      </c>
      <c r="P63" s="4">
        <v>135.17580757662157</v>
      </c>
      <c r="Q63" s="4">
        <v>56.53115780050819</v>
      </c>
      <c r="R63" s="9">
        <v>140.68340317481005</v>
      </c>
      <c r="S63" s="9">
        <v>1.4038922282626771</v>
      </c>
      <c r="T63" s="4">
        <f t="shared" si="0"/>
        <v>100.21862794428596</v>
      </c>
    </row>
    <row r="64" spans="1:20">
      <c r="A64" s="10" t="s">
        <v>282</v>
      </c>
      <c r="B64" s="3">
        <v>59.517905749364672</v>
      </c>
      <c r="C64" s="3">
        <v>8279.4938093065884</v>
      </c>
      <c r="D64" s="4">
        <v>1.756188786452614</v>
      </c>
      <c r="E64" s="5">
        <v>20.383236216949861</v>
      </c>
      <c r="F64" s="4">
        <v>2.3508986077024248</v>
      </c>
      <c r="G64" s="6">
        <v>0.14919203448816562</v>
      </c>
      <c r="H64" s="7">
        <v>2.4739472471263366</v>
      </c>
      <c r="I64" s="6">
        <v>2.2065131915974538E-2</v>
      </c>
      <c r="J64" s="7">
        <v>0.77051328208330117</v>
      </c>
      <c r="K64" s="8">
        <v>0.31145097494633578</v>
      </c>
      <c r="L64" s="4">
        <v>140.69440522112129</v>
      </c>
      <c r="M64" s="4">
        <v>1.0723246631340686</v>
      </c>
      <c r="N64" s="4">
        <v>141.19827054387395</v>
      </c>
      <c r="O64" s="4">
        <v>3.2611807350073434</v>
      </c>
      <c r="P64" s="4">
        <v>149.65834589501887</v>
      </c>
      <c r="Q64" s="4">
        <v>55.104401496687252</v>
      </c>
      <c r="R64" s="9">
        <v>140.69440522112129</v>
      </c>
      <c r="S64" s="9">
        <v>1.0723246631340686</v>
      </c>
      <c r="T64" s="4">
        <f t="shared" si="0"/>
        <v>99.643150499781726</v>
      </c>
    </row>
    <row r="65" spans="1:20">
      <c r="A65" s="10" t="s">
        <v>283</v>
      </c>
      <c r="B65" s="3">
        <v>206.70559692734196</v>
      </c>
      <c r="C65" s="3">
        <v>115125.77368853081</v>
      </c>
      <c r="D65" s="4">
        <v>2.1176873723244913</v>
      </c>
      <c r="E65" s="5">
        <v>20.019908910516314</v>
      </c>
      <c r="F65" s="4">
        <v>1.3373678880554176</v>
      </c>
      <c r="G65" s="6">
        <v>0.15199882253121061</v>
      </c>
      <c r="H65" s="7">
        <v>1.5864480474643634</v>
      </c>
      <c r="I65" s="6">
        <v>2.2079542748371581E-2</v>
      </c>
      <c r="J65" s="7">
        <v>0.85338416864954947</v>
      </c>
      <c r="K65" s="8">
        <v>0.53792128271299056</v>
      </c>
      <c r="L65" s="4">
        <v>140.7852972166759</v>
      </c>
      <c r="M65" s="4">
        <v>1.1884151284052535</v>
      </c>
      <c r="N65" s="4">
        <v>143.67521974397417</v>
      </c>
      <c r="O65" s="4">
        <v>2.125419144123029</v>
      </c>
      <c r="P65" s="4">
        <v>191.6900361928158</v>
      </c>
      <c r="Q65" s="4">
        <v>31.087587056338563</v>
      </c>
      <c r="R65" s="9">
        <v>140.7852972166759</v>
      </c>
      <c r="S65" s="9">
        <v>1.1884151284052535</v>
      </c>
      <c r="T65" s="4">
        <f t="shared" si="0"/>
        <v>97.988572745913984</v>
      </c>
    </row>
    <row r="66" spans="1:20">
      <c r="A66" s="10" t="s">
        <v>284</v>
      </c>
      <c r="B66" s="3">
        <v>96.746754965125859</v>
      </c>
      <c r="C66" s="3">
        <v>15918.51786220957</v>
      </c>
      <c r="D66" s="4">
        <v>2.953379662670105</v>
      </c>
      <c r="E66" s="5">
        <v>20.961511519889598</v>
      </c>
      <c r="F66" s="4">
        <v>2.1396056069449072</v>
      </c>
      <c r="G66" s="6">
        <v>0.14546418823707175</v>
      </c>
      <c r="H66" s="7">
        <v>2.466507595713475</v>
      </c>
      <c r="I66" s="6">
        <v>2.2124142050956093E-2</v>
      </c>
      <c r="J66" s="7">
        <v>1.2270890621475619</v>
      </c>
      <c r="K66" s="8">
        <v>0.49750062164013198</v>
      </c>
      <c r="L66" s="4">
        <v>141.06658579753224</v>
      </c>
      <c r="M66" s="4">
        <v>1.7122102504633432</v>
      </c>
      <c r="N66" s="4">
        <v>137.89913126449056</v>
      </c>
      <c r="O66" s="4">
        <v>3.180448444745636</v>
      </c>
      <c r="P66" s="4">
        <v>83.682972866155822</v>
      </c>
      <c r="Q66" s="4">
        <v>50.794021877648326</v>
      </c>
      <c r="R66" s="9">
        <v>141.06658579753224</v>
      </c>
      <c r="S66" s="9">
        <v>1.7122102504633432</v>
      </c>
      <c r="T66" s="4">
        <f t="shared" si="0"/>
        <v>102.29693581387869</v>
      </c>
    </row>
    <row r="67" spans="1:20" s="13" customFormat="1">
      <c r="A67" s="10" t="s">
        <v>285</v>
      </c>
      <c r="B67" s="3">
        <v>45.401625125035174</v>
      </c>
      <c r="C67" s="3">
        <v>16371.234826136544</v>
      </c>
      <c r="D67" s="4">
        <v>2.4671066037361222</v>
      </c>
      <c r="E67" s="5">
        <v>20.592186000294276</v>
      </c>
      <c r="F67" s="4">
        <v>2.7086073054099353</v>
      </c>
      <c r="G67" s="6">
        <v>0.14828641478181973</v>
      </c>
      <c r="H67" s="7">
        <v>2.8994626941241251</v>
      </c>
      <c r="I67" s="6">
        <v>2.2156010989000278E-2</v>
      </c>
      <c r="J67" s="7">
        <v>1.0345677260080459</v>
      </c>
      <c r="K67" s="8">
        <v>0.35681360139747198</v>
      </c>
      <c r="L67" s="4">
        <v>141.26757622821006</v>
      </c>
      <c r="M67" s="4">
        <v>1.4456112652744366</v>
      </c>
      <c r="N67" s="4">
        <v>140.39778342684596</v>
      </c>
      <c r="O67" s="4">
        <v>3.8018992499111306</v>
      </c>
      <c r="P67" s="4">
        <v>125.69559083170378</v>
      </c>
      <c r="Q67" s="4">
        <v>63.790002725883753</v>
      </c>
      <c r="R67" s="9">
        <v>141.26757622821006</v>
      </c>
      <c r="S67" s="9">
        <v>1.4456112652744366</v>
      </c>
      <c r="T67" s="4">
        <f t="shared" si="0"/>
        <v>100.61952032299519</v>
      </c>
    </row>
    <row r="68" spans="1:20" s="13" customFormat="1">
      <c r="A68" s="10" t="s">
        <v>286</v>
      </c>
      <c r="B68" s="3">
        <v>77.929466651586367</v>
      </c>
      <c r="C68" s="3">
        <v>14383.662722108977</v>
      </c>
      <c r="D68" s="4">
        <v>2.1991593724303256</v>
      </c>
      <c r="E68" s="5">
        <v>20.255033612341059</v>
      </c>
      <c r="F68" s="4">
        <v>2.2813545045644879</v>
      </c>
      <c r="G68" s="6">
        <v>0.15111694623471728</v>
      </c>
      <c r="H68" s="7">
        <v>2.632663827336676</v>
      </c>
      <c r="I68" s="6">
        <v>2.2209249930188184E-2</v>
      </c>
      <c r="J68" s="7">
        <v>1.3139027560174745</v>
      </c>
      <c r="K68" s="8">
        <v>0.49907730047959797</v>
      </c>
      <c r="L68" s="4">
        <v>141.60332862251394</v>
      </c>
      <c r="M68" s="4">
        <v>1.840244488814335</v>
      </c>
      <c r="N68" s="4">
        <v>142.89762766420625</v>
      </c>
      <c r="O68" s="4">
        <v>3.5093021913328784</v>
      </c>
      <c r="P68" s="4">
        <v>164.4206242346749</v>
      </c>
      <c r="Q68" s="4">
        <v>53.354109805790152</v>
      </c>
      <c r="R68" s="9">
        <v>141.60332862251394</v>
      </c>
      <c r="S68" s="9">
        <v>1.840244488814335</v>
      </c>
      <c r="T68" s="4">
        <f t="shared" si="0"/>
        <v>99.094247355362839</v>
      </c>
    </row>
    <row r="69" spans="1:20" s="13" customFormat="1">
      <c r="A69" s="10" t="s">
        <v>287</v>
      </c>
      <c r="B69" s="3">
        <v>60.328640107430594</v>
      </c>
      <c r="C69" s="3">
        <v>4046.3244248101773</v>
      </c>
      <c r="D69" s="4">
        <v>2.9248779986507576</v>
      </c>
      <c r="E69" s="5">
        <v>21.171834810835584</v>
      </c>
      <c r="F69" s="4">
        <v>2.1292168882668339</v>
      </c>
      <c r="G69" s="6">
        <v>0.14467321348540008</v>
      </c>
      <c r="H69" s="7">
        <v>2.3991670066118069</v>
      </c>
      <c r="I69" s="6">
        <v>2.222462180718068E-2</v>
      </c>
      <c r="J69" s="7">
        <v>1.1056390768844773</v>
      </c>
      <c r="K69" s="8">
        <v>0.46084289832157299</v>
      </c>
      <c r="L69" s="4">
        <v>141.70026840346875</v>
      </c>
      <c r="M69" s="4">
        <v>1.5496000993300214</v>
      </c>
      <c r="N69" s="4">
        <v>137.19773894651624</v>
      </c>
      <c r="O69" s="4">
        <v>3.078919472491819</v>
      </c>
      <c r="P69" s="4">
        <v>59.965884352434401</v>
      </c>
      <c r="Q69" s="4">
        <v>50.736416883231009</v>
      </c>
      <c r="R69" s="9">
        <v>141.70026840346875</v>
      </c>
      <c r="S69" s="9">
        <v>1.5496000993300214</v>
      </c>
      <c r="T69" s="4">
        <f t="shared" si="0"/>
        <v>103.28178109313284</v>
      </c>
    </row>
    <row r="70" spans="1:20" s="13" customFormat="1">
      <c r="A70" s="10" t="s">
        <v>288</v>
      </c>
      <c r="B70" s="3">
        <v>224.28893985795293</v>
      </c>
      <c r="C70" s="3">
        <v>22264.553644024771</v>
      </c>
      <c r="D70" s="4">
        <v>16.648803252586809</v>
      </c>
      <c r="E70" s="5">
        <v>20.170595810381464</v>
      </c>
      <c r="F70" s="4">
        <v>1.221105660400386</v>
      </c>
      <c r="G70" s="6">
        <v>0.15208719884727354</v>
      </c>
      <c r="H70" s="7">
        <v>1.4267819369594543</v>
      </c>
      <c r="I70" s="6">
        <v>2.2258666491666437E-2</v>
      </c>
      <c r="J70" s="7">
        <v>0.73797538019361442</v>
      </c>
      <c r="K70" s="8">
        <v>0.51723067209995499</v>
      </c>
      <c r="L70" s="4">
        <v>141.91495945833904</v>
      </c>
      <c r="M70" s="4">
        <v>1.0358537054374892</v>
      </c>
      <c r="N70" s="4">
        <v>143.75311250739628</v>
      </c>
      <c r="O70" s="4">
        <v>1.9124731070201904</v>
      </c>
      <c r="P70" s="4">
        <v>174.17621049384798</v>
      </c>
      <c r="Q70" s="4">
        <v>28.487736547399763</v>
      </c>
      <c r="R70" s="9">
        <v>141.91495945833904</v>
      </c>
      <c r="S70" s="9">
        <v>1.0358537054374892</v>
      </c>
      <c r="T70" s="4">
        <f t="shared" si="0"/>
        <v>98.721312521867887</v>
      </c>
    </row>
    <row r="71" spans="1:20">
      <c r="A71" s="10" t="s">
        <v>289</v>
      </c>
      <c r="B71" s="3">
        <v>208.72148553663857</v>
      </c>
      <c r="C71" s="3">
        <v>34667.025997262434</v>
      </c>
      <c r="D71" s="4">
        <v>3.0256534064916747</v>
      </c>
      <c r="E71" s="5">
        <v>19.939575069563755</v>
      </c>
      <c r="F71" s="4">
        <v>1.3202388983753328</v>
      </c>
      <c r="G71" s="6">
        <v>0.15389267758215711</v>
      </c>
      <c r="H71" s="7">
        <v>1.7256529269799488</v>
      </c>
      <c r="I71" s="6">
        <v>2.2264944110474482E-2</v>
      </c>
      <c r="J71" s="7">
        <v>1.1112368224690685</v>
      </c>
      <c r="K71" s="8">
        <v>0.64395151834722364</v>
      </c>
      <c r="L71" s="4">
        <v>141.95454631437218</v>
      </c>
      <c r="M71" s="4">
        <v>1.5602097198889737</v>
      </c>
      <c r="N71" s="4">
        <v>145.34311153883723</v>
      </c>
      <c r="O71" s="4">
        <v>2.3368813821137309</v>
      </c>
      <c r="P71" s="4">
        <v>200.98927131854902</v>
      </c>
      <c r="Q71" s="4">
        <v>30.654913050224209</v>
      </c>
      <c r="R71" s="9">
        <v>141.95454631437218</v>
      </c>
      <c r="S71" s="9">
        <v>1.5602097198889737</v>
      </c>
      <c r="T71" s="4">
        <f t="shared" si="0"/>
        <v>97.668575284656953</v>
      </c>
    </row>
    <row r="72" spans="1:20" s="12" customFormat="1">
      <c r="A72" s="10" t="s">
        <v>290</v>
      </c>
      <c r="B72" s="3">
        <v>72.081024154449892</v>
      </c>
      <c r="C72" s="3">
        <v>117992.1580393677</v>
      </c>
      <c r="D72" s="4">
        <v>2.3885515777378989</v>
      </c>
      <c r="E72" s="5">
        <v>19.880482229104807</v>
      </c>
      <c r="F72" s="4">
        <v>2.2061238676385555</v>
      </c>
      <c r="G72" s="6">
        <v>0.15448269522444782</v>
      </c>
      <c r="H72" s="7">
        <v>2.5587362043549819</v>
      </c>
      <c r="I72" s="6">
        <v>2.2284069635131687E-2</v>
      </c>
      <c r="J72" s="7">
        <v>1.2962054019762614</v>
      </c>
      <c r="K72" s="8">
        <v>0.50658031874099152</v>
      </c>
      <c r="L72" s="4">
        <v>142.0751509587848</v>
      </c>
      <c r="M72" s="4">
        <v>1.8214403694751411</v>
      </c>
      <c r="N72" s="4">
        <v>145.862172637139</v>
      </c>
      <c r="O72" s="4">
        <v>3.476558424920853</v>
      </c>
      <c r="P72" s="4">
        <v>207.87589088443514</v>
      </c>
      <c r="Q72" s="4">
        <v>51.153394769046443</v>
      </c>
      <c r="R72" s="9">
        <v>142.0751509587848</v>
      </c>
      <c r="S72" s="9">
        <v>1.8214403694751411</v>
      </c>
      <c r="T72" s="4">
        <f t="shared" si="0"/>
        <v>97.403698567019731</v>
      </c>
    </row>
    <row r="73" spans="1:20" s="12" customFormat="1">
      <c r="A73" s="10" t="s">
        <v>291</v>
      </c>
      <c r="B73" s="3">
        <v>45.021500911405951</v>
      </c>
      <c r="C73" s="3">
        <v>11591.876514053951</v>
      </c>
      <c r="D73" s="4">
        <v>2.1947820917231553</v>
      </c>
      <c r="E73" s="5">
        <v>20.4101513544908</v>
      </c>
      <c r="F73" s="4">
        <v>3.2831223934873277</v>
      </c>
      <c r="G73" s="6">
        <v>0.1506487982775867</v>
      </c>
      <c r="H73" s="7">
        <v>3.4816134705077491</v>
      </c>
      <c r="I73" s="6">
        <v>2.2310004166432289E-2</v>
      </c>
      <c r="J73" s="7">
        <v>1.158766459388195</v>
      </c>
      <c r="K73" s="8">
        <v>0.33282455654653781</v>
      </c>
      <c r="L73" s="4">
        <v>142.23868926943004</v>
      </c>
      <c r="M73" s="4">
        <v>1.6301635244573021</v>
      </c>
      <c r="N73" s="4">
        <v>142.48459735495345</v>
      </c>
      <c r="O73" s="4">
        <v>4.6284583088884546</v>
      </c>
      <c r="P73" s="4">
        <v>146.60473488929333</v>
      </c>
      <c r="Q73" s="4">
        <v>77.011279178360581</v>
      </c>
      <c r="R73" s="9">
        <v>142.23868926943004</v>
      </c>
      <c r="S73" s="9">
        <v>1.6301635244573021</v>
      </c>
      <c r="T73" s="4">
        <f t="shared" ref="T73:T136" si="1">L73/N73*100</f>
        <v>99.827414267865876</v>
      </c>
    </row>
    <row r="74" spans="1:20" s="12" customFormat="1">
      <c r="A74" s="10" t="s">
        <v>292</v>
      </c>
      <c r="B74" s="3">
        <v>94.742852762241398</v>
      </c>
      <c r="C74" s="3">
        <v>56114.7699859817</v>
      </c>
      <c r="D74" s="4">
        <v>3.6200249913005749</v>
      </c>
      <c r="E74" s="5">
        <v>19.744288867465606</v>
      </c>
      <c r="F74" s="4">
        <v>2.2984688826614805</v>
      </c>
      <c r="G74" s="6">
        <v>0.15604182176930514</v>
      </c>
      <c r="H74" s="7">
        <v>2.6104950437094274</v>
      </c>
      <c r="I74" s="6">
        <v>2.2354772924239905E-2</v>
      </c>
      <c r="J74" s="7">
        <v>1.2376288493196861</v>
      </c>
      <c r="K74" s="8">
        <v>0.47409737563073728</v>
      </c>
      <c r="L74" s="4">
        <v>142.52098293294489</v>
      </c>
      <c r="M74" s="4">
        <v>1.7445253083060237</v>
      </c>
      <c r="N74" s="4">
        <v>147.23252027913557</v>
      </c>
      <c r="O74" s="4">
        <v>3.5778493283387576</v>
      </c>
      <c r="P74" s="4">
        <v>223.81915105797097</v>
      </c>
      <c r="Q74" s="4">
        <v>53.173248161856137</v>
      </c>
      <c r="R74" s="9">
        <v>142.52098293294489</v>
      </c>
      <c r="S74" s="9">
        <v>1.7445253083060237</v>
      </c>
      <c r="T74" s="4">
        <f t="shared" si="1"/>
        <v>96.799934323437412</v>
      </c>
    </row>
    <row r="75" spans="1:20" s="12" customFormat="1">
      <c r="A75" s="10" t="s">
        <v>293</v>
      </c>
      <c r="B75" s="3">
        <v>79.333969751410351</v>
      </c>
      <c r="C75" s="3">
        <v>4223.0223651225815</v>
      </c>
      <c r="D75" s="4">
        <v>3.023776506092557</v>
      </c>
      <c r="E75" s="5">
        <v>22.318530036840226</v>
      </c>
      <c r="F75" s="4">
        <v>2.7193599082192308</v>
      </c>
      <c r="G75" s="6">
        <v>0.13833640753681214</v>
      </c>
      <c r="H75" s="7">
        <v>2.9707834004724347</v>
      </c>
      <c r="I75" s="6">
        <v>2.2402156920613214E-2</v>
      </c>
      <c r="J75" s="7">
        <v>1.1960918451742992</v>
      </c>
      <c r="K75" s="8">
        <v>0.40261832787408464</v>
      </c>
      <c r="L75" s="4">
        <v>142.81975376660444</v>
      </c>
      <c r="M75" s="4">
        <v>1.6894713166174995</v>
      </c>
      <c r="N75" s="4">
        <v>131.5610549515024</v>
      </c>
      <c r="O75" s="4">
        <v>3.6657990414599837</v>
      </c>
      <c r="P75" s="4" t="s">
        <v>43</v>
      </c>
      <c r="Q75" s="4" t="s">
        <v>43</v>
      </c>
      <c r="R75" s="9">
        <v>142.81975376660444</v>
      </c>
      <c r="S75" s="9">
        <v>1.6894713166174995</v>
      </c>
      <c r="T75" s="4">
        <f t="shared" si="1"/>
        <v>108.55777480596545</v>
      </c>
    </row>
    <row r="76" spans="1:20" s="12" customFormat="1">
      <c r="A76" s="10" t="s">
        <v>294</v>
      </c>
      <c r="B76" s="3">
        <v>40.04277551358927</v>
      </c>
      <c r="C76" s="3">
        <v>4397.0196682172354</v>
      </c>
      <c r="D76" s="4">
        <v>3.1720268303695898</v>
      </c>
      <c r="E76" s="5">
        <v>20.033060617862294</v>
      </c>
      <c r="F76" s="4">
        <v>3.8411128889205961</v>
      </c>
      <c r="G76" s="6">
        <v>0.15436228308477706</v>
      </c>
      <c r="H76" s="7">
        <v>4.1073653687993579</v>
      </c>
      <c r="I76" s="6">
        <v>2.2437592324401092E-2</v>
      </c>
      <c r="J76" s="7">
        <v>1.4547515414600374</v>
      </c>
      <c r="K76" s="8">
        <v>0.35418118692598388</v>
      </c>
      <c r="L76" s="4">
        <v>143.04317595862167</v>
      </c>
      <c r="M76" s="4">
        <v>2.0580053065501147</v>
      </c>
      <c r="N76" s="4">
        <v>145.7562630180112</v>
      </c>
      <c r="O76" s="4">
        <v>5.5769490875332508</v>
      </c>
      <c r="P76" s="4">
        <v>190.16239323718781</v>
      </c>
      <c r="Q76" s="4">
        <v>89.40368190710609</v>
      </c>
      <c r="R76" s="9">
        <v>143.04317595862167</v>
      </c>
      <c r="S76" s="9">
        <v>2.0580053065501147</v>
      </c>
      <c r="T76" s="4">
        <f t="shared" si="1"/>
        <v>98.138613735552298</v>
      </c>
    </row>
    <row r="77" spans="1:20" s="12" customFormat="1">
      <c r="A77" s="10" t="s">
        <v>295</v>
      </c>
      <c r="B77" s="3">
        <v>52.347431525666423</v>
      </c>
      <c r="C77" s="3">
        <v>2923.5025818498875</v>
      </c>
      <c r="D77" s="4">
        <v>1.6537302797964761</v>
      </c>
      <c r="E77" s="5">
        <v>21.824799309798571</v>
      </c>
      <c r="F77" s="4">
        <v>2.7368582438784039</v>
      </c>
      <c r="G77" s="6">
        <v>0.14206419225337147</v>
      </c>
      <c r="H77" s="7">
        <v>2.9029892268900386</v>
      </c>
      <c r="I77" s="6">
        <v>2.2496898019434577E-2</v>
      </c>
      <c r="J77" s="7">
        <v>0.96796353462020601</v>
      </c>
      <c r="K77" s="8">
        <v>0.33343683319733886</v>
      </c>
      <c r="L77" s="4">
        <v>143.41708434097487</v>
      </c>
      <c r="M77" s="4">
        <v>1.3728966626205192</v>
      </c>
      <c r="N77" s="4">
        <v>134.88076360213117</v>
      </c>
      <c r="O77" s="4">
        <v>3.6666658519692419</v>
      </c>
      <c r="P77" s="4" t="s">
        <v>43</v>
      </c>
      <c r="Q77" s="4" t="s">
        <v>43</v>
      </c>
      <c r="R77" s="9">
        <v>143.41708434097487</v>
      </c>
      <c r="S77" s="9">
        <v>1.3728966626205192</v>
      </c>
      <c r="T77" s="4">
        <f t="shared" si="1"/>
        <v>106.32879034109266</v>
      </c>
    </row>
    <row r="78" spans="1:20" s="12" customFormat="1">
      <c r="A78" s="10" t="s">
        <v>296</v>
      </c>
      <c r="B78" s="3">
        <v>62.602669639198737</v>
      </c>
      <c r="C78" s="3">
        <v>21375.615398295758</v>
      </c>
      <c r="D78" s="4">
        <v>1.8877325959936742</v>
      </c>
      <c r="E78" s="5">
        <v>19.989917682212866</v>
      </c>
      <c r="F78" s="4">
        <v>2.2858553385942808</v>
      </c>
      <c r="G78" s="6">
        <v>0.15532913138515336</v>
      </c>
      <c r="H78" s="7">
        <v>2.4549027634767904</v>
      </c>
      <c r="I78" s="6">
        <v>2.2529506240305058E-2</v>
      </c>
      <c r="J78" s="7">
        <v>0.89521670513122531</v>
      </c>
      <c r="K78" s="8">
        <v>0.36466483253428844</v>
      </c>
      <c r="L78" s="4">
        <v>143.62266222207421</v>
      </c>
      <c r="M78" s="4">
        <v>1.2715171249982689</v>
      </c>
      <c r="N78" s="4">
        <v>146.60635184846223</v>
      </c>
      <c r="O78" s="4">
        <v>3.3512974187899829</v>
      </c>
      <c r="P78" s="4">
        <v>195.17553211261946</v>
      </c>
      <c r="Q78" s="4">
        <v>53.113730560908294</v>
      </c>
      <c r="R78" s="9">
        <v>143.62266222207421</v>
      </c>
      <c r="S78" s="9">
        <v>1.2715171249982689</v>
      </c>
      <c r="T78" s="4">
        <f t="shared" si="1"/>
        <v>97.96482922549491</v>
      </c>
    </row>
    <row r="79" spans="1:20" s="12" customFormat="1">
      <c r="A79" s="10" t="s">
        <v>297</v>
      </c>
      <c r="B79" s="3">
        <v>42.462074892580226</v>
      </c>
      <c r="C79" s="3">
        <v>7220.8221907174466</v>
      </c>
      <c r="D79" s="4">
        <v>2.2456564116444127</v>
      </c>
      <c r="E79" s="5">
        <v>19.666931246555151</v>
      </c>
      <c r="F79" s="4">
        <v>3.6366840609023314</v>
      </c>
      <c r="G79" s="6">
        <v>0.15815135718405207</v>
      </c>
      <c r="H79" s="7">
        <v>3.7999388528723537</v>
      </c>
      <c r="I79" s="6">
        <v>2.2568218460950067E-2</v>
      </c>
      <c r="J79" s="7">
        <v>1.1018458725011346</v>
      </c>
      <c r="K79" s="8">
        <v>0.28996410604561573</v>
      </c>
      <c r="L79" s="4">
        <v>143.86671413724997</v>
      </c>
      <c r="M79" s="4">
        <v>1.5676317456563282</v>
      </c>
      <c r="N79" s="4">
        <v>149.0836942633594</v>
      </c>
      <c r="O79" s="4">
        <v>5.2688765072628172</v>
      </c>
      <c r="P79" s="4">
        <v>232.90749048248335</v>
      </c>
      <c r="Q79" s="4">
        <v>83.958694926909487</v>
      </c>
      <c r="R79" s="9">
        <v>143.86671413724997</v>
      </c>
      <c r="S79" s="9">
        <v>1.5676317456563282</v>
      </c>
      <c r="T79" s="4">
        <f t="shared" si="1"/>
        <v>96.500636671309252</v>
      </c>
    </row>
    <row r="80" spans="1:20" s="12" customFormat="1">
      <c r="A80" s="10" t="s">
        <v>298</v>
      </c>
      <c r="B80" s="3">
        <v>55.756967493216067</v>
      </c>
      <c r="C80" s="3">
        <v>2580.3191186824929</v>
      </c>
      <c r="D80" s="4">
        <v>2.9714184644677681</v>
      </c>
      <c r="E80" s="5">
        <v>20.58871002612182</v>
      </c>
      <c r="F80" s="4">
        <v>2.9529558573213652</v>
      </c>
      <c r="G80" s="6">
        <v>0.15137693064288615</v>
      </c>
      <c r="H80" s="7">
        <v>3.1031431336551849</v>
      </c>
      <c r="I80" s="6">
        <v>2.2613958276380335E-2</v>
      </c>
      <c r="J80" s="7">
        <v>0.95370279052897977</v>
      </c>
      <c r="K80" s="8">
        <v>0.30733445073338111</v>
      </c>
      <c r="L80" s="4">
        <v>144.15505793202652</v>
      </c>
      <c r="M80" s="4">
        <v>1.3595529779218083</v>
      </c>
      <c r="N80" s="4">
        <v>143.12693013136044</v>
      </c>
      <c r="O80" s="4">
        <v>4.1426314700923967</v>
      </c>
      <c r="P80" s="4">
        <v>126.13831487544979</v>
      </c>
      <c r="Q80" s="4">
        <v>69.549510193553175</v>
      </c>
      <c r="R80" s="9">
        <v>144.15505793202652</v>
      </c>
      <c r="S80" s="9">
        <v>1.3595529779218083</v>
      </c>
      <c r="T80" s="4">
        <f t="shared" si="1"/>
        <v>100.71833288097669</v>
      </c>
    </row>
    <row r="81" spans="1:20" s="12" customFormat="1">
      <c r="A81" s="10" t="s">
        <v>299</v>
      </c>
      <c r="B81" s="3">
        <v>549.16268471364072</v>
      </c>
      <c r="C81" s="3">
        <v>490941.83019721002</v>
      </c>
      <c r="D81" s="4">
        <v>2.6001472117230491</v>
      </c>
      <c r="E81" s="5">
        <v>20.441390192130527</v>
      </c>
      <c r="F81" s="4">
        <v>0.78766024705794357</v>
      </c>
      <c r="G81" s="6">
        <v>0.15260239197706968</v>
      </c>
      <c r="H81" s="7">
        <v>1.17846527324862</v>
      </c>
      <c r="I81" s="6">
        <v>2.2633906825248372E-2</v>
      </c>
      <c r="J81" s="7">
        <v>0.87656815790762321</v>
      </c>
      <c r="K81" s="8">
        <v>0.7438217975581316</v>
      </c>
      <c r="L81" s="4">
        <v>144.2808095443707</v>
      </c>
      <c r="M81" s="4">
        <v>1.2506714526188745</v>
      </c>
      <c r="N81" s="4">
        <v>144.2070724540593</v>
      </c>
      <c r="O81" s="4">
        <v>1.5842688277001287</v>
      </c>
      <c r="P81" s="4">
        <v>142.99529173489489</v>
      </c>
      <c r="Q81" s="4">
        <v>18.504242273672702</v>
      </c>
      <c r="R81" s="9">
        <v>144.2808095443707</v>
      </c>
      <c r="S81" s="9">
        <v>1.2506714526188745</v>
      </c>
      <c r="T81" s="4">
        <f t="shared" si="1"/>
        <v>100.05113278361218</v>
      </c>
    </row>
    <row r="82" spans="1:20" s="12" customFormat="1">
      <c r="A82" s="10" t="s">
        <v>300</v>
      </c>
      <c r="B82" s="3">
        <v>135.35588935864854</v>
      </c>
      <c r="C82" s="3">
        <v>6832.1607008261981</v>
      </c>
      <c r="D82" s="4">
        <v>2.1980339908076854</v>
      </c>
      <c r="E82" s="5">
        <v>20.822604295488453</v>
      </c>
      <c r="F82" s="4">
        <v>1.9426487120598814</v>
      </c>
      <c r="G82" s="6">
        <v>0.14987145840735711</v>
      </c>
      <c r="H82" s="7">
        <v>2.1889281489133099</v>
      </c>
      <c r="I82" s="6">
        <v>2.2643404974634695E-2</v>
      </c>
      <c r="J82" s="7">
        <v>1.0087231645189543</v>
      </c>
      <c r="K82" s="8">
        <v>0.46082972847680431</v>
      </c>
      <c r="L82" s="4">
        <v>144.34068309262261</v>
      </c>
      <c r="M82" s="4">
        <v>1.4398183986794635</v>
      </c>
      <c r="N82" s="4">
        <v>141.7984066912567</v>
      </c>
      <c r="O82" s="4">
        <v>2.8968915335055243</v>
      </c>
      <c r="P82" s="4">
        <v>99.470917593953686</v>
      </c>
      <c r="Q82" s="4">
        <v>45.962984957497653</v>
      </c>
      <c r="R82" s="9">
        <v>144.34068309262261</v>
      </c>
      <c r="S82" s="9">
        <v>1.4398183986794635</v>
      </c>
      <c r="T82" s="4">
        <f t="shared" si="1"/>
        <v>101.79288079512861</v>
      </c>
    </row>
    <row r="83" spans="1:20" s="12" customFormat="1">
      <c r="A83" s="10" t="s">
        <v>301</v>
      </c>
      <c r="B83" s="3">
        <v>45.471617259150797</v>
      </c>
      <c r="C83" s="3">
        <v>3677.6250884813198</v>
      </c>
      <c r="D83" s="4">
        <v>3.1962986333167929</v>
      </c>
      <c r="E83" s="5">
        <v>21.304736048788364</v>
      </c>
      <c r="F83" s="4">
        <v>3.9997834479719332</v>
      </c>
      <c r="G83" s="6">
        <v>0.14652628977976531</v>
      </c>
      <c r="H83" s="7">
        <v>4.1729473570941877</v>
      </c>
      <c r="I83" s="6">
        <v>2.2650587200451138E-2</v>
      </c>
      <c r="J83" s="7">
        <v>1.1896310412935256</v>
      </c>
      <c r="K83" s="8">
        <v>0.2850817274919854</v>
      </c>
      <c r="L83" s="4">
        <v>144.38595736863391</v>
      </c>
      <c r="M83" s="4">
        <v>1.6985670557751291</v>
      </c>
      <c r="N83" s="4">
        <v>138.84018228091159</v>
      </c>
      <c r="O83" s="4">
        <v>5.4151247924656474</v>
      </c>
      <c r="P83" s="4">
        <v>45.006670487082737</v>
      </c>
      <c r="Q83" s="4">
        <v>95.620813010409137</v>
      </c>
      <c r="R83" s="9">
        <v>144.38595736863391</v>
      </c>
      <c r="S83" s="9">
        <v>1.6985670557751291</v>
      </c>
      <c r="T83" s="4">
        <f t="shared" si="1"/>
        <v>103.99435883518339</v>
      </c>
    </row>
    <row r="84" spans="1:20" s="12" customFormat="1">
      <c r="A84" s="10" t="s">
        <v>302</v>
      </c>
      <c r="B84" s="3">
        <v>178.84468805247192</v>
      </c>
      <c r="C84" s="3">
        <v>20545.777110344807</v>
      </c>
      <c r="D84" s="4">
        <v>1.7574561473143484</v>
      </c>
      <c r="E84" s="5">
        <v>20.465499643991954</v>
      </c>
      <c r="F84" s="4">
        <v>1.5058547345329278</v>
      </c>
      <c r="G84" s="6">
        <v>0.15278270458012586</v>
      </c>
      <c r="H84" s="7">
        <v>1.9226003245725256</v>
      </c>
      <c r="I84" s="6">
        <v>2.268737763889634E-2</v>
      </c>
      <c r="J84" s="7">
        <v>1.195321515965954</v>
      </c>
      <c r="K84" s="8">
        <v>0.62172127024462231</v>
      </c>
      <c r="L84" s="4">
        <v>144.61786662594099</v>
      </c>
      <c r="M84" s="4">
        <v>1.7094025871700183</v>
      </c>
      <c r="N84" s="4">
        <v>144.36590610148647</v>
      </c>
      <c r="O84" s="4">
        <v>2.5872988985473171</v>
      </c>
      <c r="P84" s="4">
        <v>140.24116718378664</v>
      </c>
      <c r="Q84" s="4">
        <v>35.357426133122132</v>
      </c>
      <c r="R84" s="9">
        <v>144.61786662594099</v>
      </c>
      <c r="S84" s="9">
        <v>1.7094025871700183</v>
      </c>
      <c r="T84" s="4">
        <f t="shared" si="1"/>
        <v>100.17452910542286</v>
      </c>
    </row>
    <row r="85" spans="1:20" s="12" customFormat="1">
      <c r="A85" s="10" t="s">
        <v>303</v>
      </c>
      <c r="B85" s="3">
        <v>73.889699815121773</v>
      </c>
      <c r="C85" s="3">
        <v>5694.5735478022098</v>
      </c>
      <c r="D85" s="4">
        <v>2.09567174704152</v>
      </c>
      <c r="E85" s="5">
        <v>20.126275434122967</v>
      </c>
      <c r="F85" s="4">
        <v>2.1784605828154402</v>
      </c>
      <c r="G85" s="6">
        <v>0.15565913805587631</v>
      </c>
      <c r="H85" s="7">
        <v>2.4836303561785504</v>
      </c>
      <c r="I85" s="6">
        <v>2.2731379236328102E-2</v>
      </c>
      <c r="J85" s="7">
        <v>1.1927821407327519</v>
      </c>
      <c r="K85" s="8">
        <v>0.48025751407227585</v>
      </c>
      <c r="L85" s="4">
        <v>144.89522061109523</v>
      </c>
      <c r="M85" s="4">
        <v>1.7090058526595584</v>
      </c>
      <c r="N85" s="4">
        <v>146.89634309387199</v>
      </c>
      <c r="O85" s="4">
        <v>3.3967481984348069</v>
      </c>
      <c r="P85" s="4">
        <v>179.30646091574971</v>
      </c>
      <c r="Q85" s="4">
        <v>50.764268527307138</v>
      </c>
      <c r="R85" s="9">
        <v>144.89522061109523</v>
      </c>
      <c r="S85" s="9">
        <v>1.7090058526595584</v>
      </c>
      <c r="T85" s="4">
        <f t="shared" si="1"/>
        <v>98.637731586348636</v>
      </c>
    </row>
    <row r="86" spans="1:20" s="12" customFormat="1">
      <c r="A86" s="10" t="s">
        <v>304</v>
      </c>
      <c r="B86" s="3">
        <v>42.978119315654418</v>
      </c>
      <c r="C86" s="3">
        <v>7493.1638369389448</v>
      </c>
      <c r="D86" s="4">
        <v>2.3217716170610392</v>
      </c>
      <c r="E86" s="5">
        <v>20.58686514802158</v>
      </c>
      <c r="F86" s="4">
        <v>2.5651182803561974</v>
      </c>
      <c r="G86" s="6">
        <v>0.15232463206466898</v>
      </c>
      <c r="H86" s="7">
        <v>2.9471368895261372</v>
      </c>
      <c r="I86" s="6">
        <v>2.2753494841368051E-2</v>
      </c>
      <c r="J86" s="7">
        <v>1.4511319903400441</v>
      </c>
      <c r="K86" s="8">
        <v>0.49238703349587848</v>
      </c>
      <c r="L86" s="4">
        <v>145.03461675309345</v>
      </c>
      <c r="M86" s="4">
        <v>2.0811446963896287</v>
      </c>
      <c r="N86" s="4">
        <v>143.96235085866891</v>
      </c>
      <c r="O86" s="4">
        <v>3.9557397258613634</v>
      </c>
      <c r="P86" s="4">
        <v>126.34917143088039</v>
      </c>
      <c r="Q86" s="4">
        <v>60.387923135261858</v>
      </c>
      <c r="R86" s="9">
        <v>145.03461675309345</v>
      </c>
      <c r="S86" s="9">
        <v>2.0811446963896287</v>
      </c>
      <c r="T86" s="4">
        <f t="shared" si="1"/>
        <v>100.74482382930603</v>
      </c>
    </row>
    <row r="87" spans="1:20" s="12" customFormat="1">
      <c r="A87" s="10" t="s">
        <v>305</v>
      </c>
      <c r="B87" s="3">
        <v>78.06984504304927</v>
      </c>
      <c r="C87" s="3">
        <v>23597.277736171931</v>
      </c>
      <c r="D87" s="4">
        <v>1.5896830727005968</v>
      </c>
      <c r="E87" s="5">
        <v>20.573478865143024</v>
      </c>
      <c r="F87" s="4">
        <v>1.9721161208085525</v>
      </c>
      <c r="G87" s="6">
        <v>0.15263444398393278</v>
      </c>
      <c r="H87" s="7">
        <v>2.3173712169005873</v>
      </c>
      <c r="I87" s="6">
        <v>2.2784947811611507E-2</v>
      </c>
      <c r="J87" s="7">
        <v>1.2169500248433935</v>
      </c>
      <c r="K87" s="8">
        <v>0.52514246140979803</v>
      </c>
      <c r="L87" s="4">
        <v>145.23286174251518</v>
      </c>
      <c r="M87" s="4">
        <v>1.7476508408332592</v>
      </c>
      <c r="N87" s="4">
        <v>144.23530822062875</v>
      </c>
      <c r="O87" s="4">
        <v>3.1159310437660537</v>
      </c>
      <c r="P87" s="4">
        <v>127.88118531870042</v>
      </c>
      <c r="Q87" s="4">
        <v>46.413531276128865</v>
      </c>
      <c r="R87" s="9">
        <v>145.23286174251518</v>
      </c>
      <c r="S87" s="9">
        <v>1.7476508408332592</v>
      </c>
      <c r="T87" s="4">
        <f t="shared" si="1"/>
        <v>100.69161534314506</v>
      </c>
    </row>
    <row r="88" spans="1:20" s="12" customFormat="1">
      <c r="A88" s="10" t="s">
        <v>306</v>
      </c>
      <c r="B88" s="3">
        <v>48.29121437216871</v>
      </c>
      <c r="C88" s="3">
        <v>29673.938638569722</v>
      </c>
      <c r="D88" s="4">
        <v>3.2343263148245645</v>
      </c>
      <c r="E88" s="5">
        <v>19.278900992130229</v>
      </c>
      <c r="F88" s="4">
        <v>3.5337645182108188</v>
      </c>
      <c r="G88" s="6">
        <v>0.16290176668253983</v>
      </c>
      <c r="H88" s="7">
        <v>3.723904144230866</v>
      </c>
      <c r="I88" s="6">
        <v>2.2787454878216401E-2</v>
      </c>
      <c r="J88" s="7">
        <v>1.1747214160191672</v>
      </c>
      <c r="K88" s="8">
        <v>0.31545425728507703</v>
      </c>
      <c r="L88" s="4">
        <v>145.24866327532351</v>
      </c>
      <c r="M88" s="4">
        <v>1.6871882062714718</v>
      </c>
      <c r="N88" s="4">
        <v>153.23999037405247</v>
      </c>
      <c r="O88" s="4">
        <v>5.2968186933799188</v>
      </c>
      <c r="P88" s="4">
        <v>278.71710539584444</v>
      </c>
      <c r="Q88" s="4">
        <v>80.907482529517182</v>
      </c>
      <c r="R88" s="9">
        <v>145.24866327532351</v>
      </c>
      <c r="S88" s="9">
        <v>1.6871882062714718</v>
      </c>
      <c r="T88" s="4">
        <f t="shared" si="1"/>
        <v>94.785090315378866</v>
      </c>
    </row>
    <row r="89" spans="1:20" s="12" customFormat="1">
      <c r="A89" s="10" t="s">
        <v>307</v>
      </c>
      <c r="B89" s="3">
        <v>141.03339770119211</v>
      </c>
      <c r="C89" s="3">
        <v>16344.018641917562</v>
      </c>
      <c r="D89" s="4">
        <v>3.2272048299415057</v>
      </c>
      <c r="E89" s="5">
        <v>20.03500023351522</v>
      </c>
      <c r="F89" s="4">
        <v>1.6211361028839539</v>
      </c>
      <c r="G89" s="6">
        <v>0.15685469729472479</v>
      </c>
      <c r="H89" s="7">
        <v>1.846137401523358</v>
      </c>
      <c r="I89" s="6">
        <v>2.2802088934318461E-2</v>
      </c>
      <c r="J89" s="7">
        <v>0.88325593189609741</v>
      </c>
      <c r="K89" s="8">
        <v>0.47843455810345964</v>
      </c>
      <c r="L89" s="4">
        <v>145.34089799277822</v>
      </c>
      <c r="M89" s="4">
        <v>1.2693687510755751</v>
      </c>
      <c r="N89" s="4">
        <v>147.94624011925688</v>
      </c>
      <c r="O89" s="4">
        <v>2.5416371709027459</v>
      </c>
      <c r="P89" s="4">
        <v>189.93795241558141</v>
      </c>
      <c r="Q89" s="4">
        <v>37.710996932427776</v>
      </c>
      <c r="R89" s="9">
        <v>145.34089799277822</v>
      </c>
      <c r="S89" s="9">
        <v>1.2693687510755751</v>
      </c>
      <c r="T89" s="4">
        <f t="shared" si="1"/>
        <v>98.238994026222954</v>
      </c>
    </row>
    <row r="90" spans="1:20" s="12" customFormat="1">
      <c r="A90" s="10" t="s">
        <v>308</v>
      </c>
      <c r="B90" s="3">
        <v>39.511207539427154</v>
      </c>
      <c r="C90" s="3">
        <v>3572.2272700638146</v>
      </c>
      <c r="D90" s="4">
        <v>3.1253395966905737</v>
      </c>
      <c r="E90" s="5">
        <v>20.98922392052236</v>
      </c>
      <c r="F90" s="4">
        <v>3.8127716520098853</v>
      </c>
      <c r="G90" s="6">
        <v>0.14975880768132188</v>
      </c>
      <c r="H90" s="7">
        <v>4.0281195299522281</v>
      </c>
      <c r="I90" s="6">
        <v>2.2807438314422498E-2</v>
      </c>
      <c r="J90" s="7">
        <v>1.299430366434605</v>
      </c>
      <c r="K90" s="8">
        <v>0.32258982306069145</v>
      </c>
      <c r="L90" s="4">
        <v>145.37461343974755</v>
      </c>
      <c r="M90" s="4">
        <v>1.8679010250137367</v>
      </c>
      <c r="N90" s="4">
        <v>141.69892666620098</v>
      </c>
      <c r="O90" s="4">
        <v>5.3274805613199447</v>
      </c>
      <c r="P90" s="4">
        <v>80.546910856412609</v>
      </c>
      <c r="Q90" s="4">
        <v>90.524094506112476</v>
      </c>
      <c r="R90" s="9">
        <v>145.37461343974755</v>
      </c>
      <c r="S90" s="9">
        <v>1.8679010250137367</v>
      </c>
      <c r="T90" s="4">
        <f t="shared" si="1"/>
        <v>102.59401172614761</v>
      </c>
    </row>
    <row r="91" spans="1:20" s="12" customFormat="1">
      <c r="A91" s="10" t="s">
        <v>309</v>
      </c>
      <c r="B91" s="3">
        <v>159.94145799204253</v>
      </c>
      <c r="C91" s="3">
        <v>73889.795916722229</v>
      </c>
      <c r="D91" s="4">
        <v>2.1550349385431962</v>
      </c>
      <c r="E91" s="5">
        <v>20.623417366862149</v>
      </c>
      <c r="F91" s="4">
        <v>1.5481565119137839</v>
      </c>
      <c r="G91" s="6">
        <v>0.15248845033079325</v>
      </c>
      <c r="H91" s="7">
        <v>1.9549723025933223</v>
      </c>
      <c r="I91" s="6">
        <v>2.2818407740516456E-2</v>
      </c>
      <c r="J91" s="7">
        <v>1.1937873003705401</v>
      </c>
      <c r="K91" s="8">
        <v>0.61064154146171268</v>
      </c>
      <c r="L91" s="4">
        <v>145.44374970342787</v>
      </c>
      <c r="M91" s="4">
        <v>1.7168484908718966</v>
      </c>
      <c r="N91" s="4">
        <v>144.10669079910679</v>
      </c>
      <c r="O91" s="4">
        <v>2.6264664483558704</v>
      </c>
      <c r="P91" s="4">
        <v>122.12732157233449</v>
      </c>
      <c r="Q91" s="4">
        <v>36.472586004812563</v>
      </c>
      <c r="R91" s="9">
        <v>145.44374970342787</v>
      </c>
      <c r="S91" s="9">
        <v>1.7168484908718966</v>
      </c>
      <c r="T91" s="4">
        <f t="shared" si="1"/>
        <v>100.92782569421779</v>
      </c>
    </row>
    <row r="92" spans="1:20" s="12" customFormat="1">
      <c r="A92" s="10" t="s">
        <v>310</v>
      </c>
      <c r="B92" s="3">
        <v>420.81921066690961</v>
      </c>
      <c r="C92" s="3">
        <v>38399.715760969426</v>
      </c>
      <c r="D92" s="4">
        <v>4.215184215363811</v>
      </c>
      <c r="E92" s="5">
        <v>20.473316590642664</v>
      </c>
      <c r="F92" s="4">
        <v>1.0419818029746688</v>
      </c>
      <c r="G92" s="6">
        <v>0.1539455334619603</v>
      </c>
      <c r="H92" s="7">
        <v>1.7688735489792893</v>
      </c>
      <c r="I92" s="6">
        <v>2.286878279119204E-2</v>
      </c>
      <c r="J92" s="7">
        <v>1.4294011174433314</v>
      </c>
      <c r="K92" s="8">
        <v>0.80808552893345775</v>
      </c>
      <c r="L92" s="4">
        <v>145.76123562470445</v>
      </c>
      <c r="M92" s="4">
        <v>2.0601339667038872</v>
      </c>
      <c r="N92" s="4">
        <v>145.38962170091852</v>
      </c>
      <c r="O92" s="4">
        <v>2.3961239884642112</v>
      </c>
      <c r="P92" s="4">
        <v>139.34631624167753</v>
      </c>
      <c r="Q92" s="4">
        <v>24.469122645659965</v>
      </c>
      <c r="R92" s="9">
        <v>145.76123562470445</v>
      </c>
      <c r="S92" s="9">
        <v>2.0601339667038872</v>
      </c>
      <c r="T92" s="4">
        <f t="shared" si="1"/>
        <v>100.25559865927045</v>
      </c>
    </row>
    <row r="93" spans="1:20" s="12" customFormat="1">
      <c r="A93" s="10" t="s">
        <v>311</v>
      </c>
      <c r="B93" s="3">
        <v>41.541625774707363</v>
      </c>
      <c r="C93" s="3">
        <v>7318.0223677878803</v>
      </c>
      <c r="D93" s="4">
        <v>2.1724693305045051</v>
      </c>
      <c r="E93" s="5">
        <v>19.567123334981478</v>
      </c>
      <c r="F93" s="4">
        <v>2.7918823045167307</v>
      </c>
      <c r="G93" s="6">
        <v>0.16128546180207659</v>
      </c>
      <c r="H93" s="7">
        <v>2.9489907502133761</v>
      </c>
      <c r="I93" s="6">
        <v>2.2898654209988947E-2</v>
      </c>
      <c r="J93" s="7">
        <v>0.94970502924350186</v>
      </c>
      <c r="K93" s="8">
        <v>0.32204408548069713</v>
      </c>
      <c r="L93" s="4">
        <v>145.94949117546096</v>
      </c>
      <c r="M93" s="4">
        <v>1.3705166044381656</v>
      </c>
      <c r="N93" s="4">
        <v>151.82773853050685</v>
      </c>
      <c r="O93" s="4">
        <v>4.1587420384946086</v>
      </c>
      <c r="P93" s="4">
        <v>244.6150191809285</v>
      </c>
      <c r="Q93" s="4">
        <v>64.334986748147699</v>
      </c>
      <c r="R93" s="9">
        <v>145.94949117546096</v>
      </c>
      <c r="S93" s="9">
        <v>1.3705166044381656</v>
      </c>
      <c r="T93" s="4">
        <f t="shared" si="1"/>
        <v>96.128344259132362</v>
      </c>
    </row>
    <row r="94" spans="1:20" s="12" customFormat="1">
      <c r="A94" s="10" t="s">
        <v>312</v>
      </c>
      <c r="B94" s="3">
        <v>169.32057746065615</v>
      </c>
      <c r="C94" s="3">
        <v>7285.9829157732311</v>
      </c>
      <c r="D94" s="4">
        <v>2.3215062543517102</v>
      </c>
      <c r="E94" s="5">
        <v>19.998009043768338</v>
      </c>
      <c r="F94" s="4">
        <v>1.4500268121025275</v>
      </c>
      <c r="G94" s="6">
        <v>0.15784403909489259</v>
      </c>
      <c r="H94" s="7">
        <v>1.6603820020075157</v>
      </c>
      <c r="I94" s="6">
        <v>2.2903544633032832E-2</v>
      </c>
      <c r="J94" s="7">
        <v>0.80888233802838549</v>
      </c>
      <c r="K94" s="8">
        <v>0.48716640932652311</v>
      </c>
      <c r="L94" s="4">
        <v>145.98031105871684</v>
      </c>
      <c r="M94" s="4">
        <v>1.1675394929767577</v>
      </c>
      <c r="N94" s="4">
        <v>148.81422431361369</v>
      </c>
      <c r="O94" s="4">
        <v>2.2983533126640765</v>
      </c>
      <c r="P94" s="4">
        <v>194.23554531579157</v>
      </c>
      <c r="Q94" s="4">
        <v>33.700549317702595</v>
      </c>
      <c r="R94" s="9">
        <v>145.98031105871684</v>
      </c>
      <c r="S94" s="9">
        <v>1.1675394929767577</v>
      </c>
      <c r="T94" s="4">
        <f t="shared" si="1"/>
        <v>98.095670445504851</v>
      </c>
    </row>
    <row r="95" spans="1:20" s="12" customFormat="1">
      <c r="A95" s="10" t="s">
        <v>313</v>
      </c>
      <c r="B95" s="3">
        <v>66.371601093342136</v>
      </c>
      <c r="C95" s="3">
        <v>2308.169925450105</v>
      </c>
      <c r="D95" s="4">
        <v>2.9837645903843018</v>
      </c>
      <c r="E95" s="5">
        <v>23.021993061134683</v>
      </c>
      <c r="F95" s="4">
        <v>2.6914188442542879</v>
      </c>
      <c r="G95" s="6">
        <v>0.13837777781458258</v>
      </c>
      <c r="H95" s="7">
        <v>2.9603160052631967</v>
      </c>
      <c r="I95" s="6">
        <v>2.3115166453798845E-2</v>
      </c>
      <c r="J95" s="7">
        <v>1.2327755090892929</v>
      </c>
      <c r="K95" s="8">
        <v>0.41643375467264948</v>
      </c>
      <c r="L95" s="4">
        <v>147.31382956869166</v>
      </c>
      <c r="M95" s="4">
        <v>1.7954557955175545</v>
      </c>
      <c r="N95" s="4">
        <v>131.59795609546813</v>
      </c>
      <c r="O95" s="4">
        <v>3.6538423170863581</v>
      </c>
      <c r="P95" s="4" t="s">
        <v>43</v>
      </c>
      <c r="Q95" s="4" t="s">
        <v>43</v>
      </c>
      <c r="R95" s="9">
        <v>147.31382956869166</v>
      </c>
      <c r="S95" s="9">
        <v>1.7954557955175545</v>
      </c>
      <c r="T95" s="4">
        <f t="shared" si="1"/>
        <v>111.94233857387755</v>
      </c>
    </row>
    <row r="96" spans="1:20" s="12" customFormat="1">
      <c r="A96" s="10" t="s">
        <v>314</v>
      </c>
      <c r="B96" s="3">
        <v>58.653202664214341</v>
      </c>
      <c r="C96" s="3">
        <v>7734.0550274806146</v>
      </c>
      <c r="D96" s="4">
        <v>3.4238703812401559</v>
      </c>
      <c r="E96" s="5">
        <v>20.882885515777556</v>
      </c>
      <c r="F96" s="4">
        <v>2.3980441782103274</v>
      </c>
      <c r="G96" s="6">
        <v>0.15297028897188308</v>
      </c>
      <c r="H96" s="7">
        <v>2.6654174563054189</v>
      </c>
      <c r="I96" s="6">
        <v>2.3178501174831261E-2</v>
      </c>
      <c r="J96" s="7">
        <v>1.1635438692757598</v>
      </c>
      <c r="K96" s="8">
        <v>0.43653344676768485</v>
      </c>
      <c r="L96" s="4">
        <v>147.71287477952697</v>
      </c>
      <c r="M96" s="4">
        <v>1.6991625229179164</v>
      </c>
      <c r="N96" s="4">
        <v>144.53111895247162</v>
      </c>
      <c r="O96" s="4">
        <v>3.5907562896414049</v>
      </c>
      <c r="P96" s="4">
        <v>92.634359040558593</v>
      </c>
      <c r="Q96" s="4">
        <v>56.824432289156206</v>
      </c>
      <c r="R96" s="9">
        <v>147.71287477952697</v>
      </c>
      <c r="S96" s="9">
        <v>1.6991625229179164</v>
      </c>
      <c r="T96" s="4">
        <f t="shared" si="1"/>
        <v>102.20143305477463</v>
      </c>
    </row>
    <row r="97" spans="1:20" s="12" customFormat="1">
      <c r="A97" s="10" t="s">
        <v>315</v>
      </c>
      <c r="B97" s="3">
        <v>58.26794211259044</v>
      </c>
      <c r="C97" s="3">
        <v>6064.2725829408046</v>
      </c>
      <c r="D97" s="4">
        <v>1.6398611500104279</v>
      </c>
      <c r="E97" s="5">
        <v>20.897331523323125</v>
      </c>
      <c r="F97" s="4">
        <v>2.4926855018115055</v>
      </c>
      <c r="G97" s="6">
        <v>0.15291203018283001</v>
      </c>
      <c r="H97" s="7">
        <v>2.8443609232234914</v>
      </c>
      <c r="I97" s="6">
        <v>2.3185701557357358E-2</v>
      </c>
      <c r="J97" s="7">
        <v>1.3700029381791541</v>
      </c>
      <c r="K97" s="8">
        <v>0.48165580077880593</v>
      </c>
      <c r="L97" s="4">
        <v>147.75823977171208</v>
      </c>
      <c r="M97" s="4">
        <v>2.0012691326551248</v>
      </c>
      <c r="N97" s="4">
        <v>144.47981105472763</v>
      </c>
      <c r="O97" s="4">
        <v>3.8305590187247134</v>
      </c>
      <c r="P97" s="4">
        <v>90.98559374134274</v>
      </c>
      <c r="Q97" s="4">
        <v>59.083201217128192</v>
      </c>
      <c r="R97" s="9">
        <v>147.75823977171208</v>
      </c>
      <c r="S97" s="9">
        <v>2.0012691326551248</v>
      </c>
      <c r="T97" s="4">
        <f t="shared" si="1"/>
        <v>102.26912583360357</v>
      </c>
    </row>
    <row r="98" spans="1:20" s="12" customFormat="1">
      <c r="A98" s="10" t="s">
        <v>316</v>
      </c>
      <c r="B98" s="3">
        <v>203.53914687757333</v>
      </c>
      <c r="C98" s="3">
        <v>16173.840435837279</v>
      </c>
      <c r="D98" s="4">
        <v>4.3021011376705776</v>
      </c>
      <c r="E98" s="5">
        <v>20.552202992706675</v>
      </c>
      <c r="F98" s="4">
        <v>1.7554631009313366</v>
      </c>
      <c r="G98" s="6">
        <v>0.15548657717075479</v>
      </c>
      <c r="H98" s="7">
        <v>2.0790101787583608</v>
      </c>
      <c r="I98" s="6">
        <v>2.3186705098349327E-2</v>
      </c>
      <c r="J98" s="7">
        <v>1.113836893198195</v>
      </c>
      <c r="K98" s="8">
        <v>0.53575345834208832</v>
      </c>
      <c r="L98" s="4">
        <v>147.76456241451419</v>
      </c>
      <c r="M98" s="4">
        <v>1.6271364107552841</v>
      </c>
      <c r="N98" s="4">
        <v>146.74471665372275</v>
      </c>
      <c r="O98" s="4">
        <v>2.8406364655070178</v>
      </c>
      <c r="P98" s="4">
        <v>130.29572540496073</v>
      </c>
      <c r="Q98" s="4">
        <v>41.272083635321316</v>
      </c>
      <c r="R98" s="9">
        <v>147.76456241451419</v>
      </c>
      <c r="S98" s="9">
        <v>1.6271364107552841</v>
      </c>
      <c r="T98" s="4">
        <f t="shared" si="1"/>
        <v>100.69497954273747</v>
      </c>
    </row>
    <row r="99" spans="1:20" s="12" customFormat="1">
      <c r="A99" s="10" t="s">
        <v>317</v>
      </c>
      <c r="B99" s="3">
        <v>67.982870130926173</v>
      </c>
      <c r="C99" s="3">
        <v>10765.324814631915</v>
      </c>
      <c r="D99" s="4">
        <v>4.1329910000804686</v>
      </c>
      <c r="E99" s="5">
        <v>20.237850068607766</v>
      </c>
      <c r="F99" s="4">
        <v>1.9883223517132074</v>
      </c>
      <c r="G99" s="6">
        <v>0.15853422509603698</v>
      </c>
      <c r="H99" s="7">
        <v>2.2884597070133874</v>
      </c>
      <c r="I99" s="6">
        <v>2.3279581180064658E-2</v>
      </c>
      <c r="J99" s="7">
        <v>1.1329704569411596</v>
      </c>
      <c r="K99" s="8">
        <v>0.49507992361367426</v>
      </c>
      <c r="L99" s="4">
        <v>148.34968584877055</v>
      </c>
      <c r="M99" s="4">
        <v>1.6615662230117323</v>
      </c>
      <c r="N99" s="4">
        <v>149.41930958895912</v>
      </c>
      <c r="O99" s="4">
        <v>3.1797191806885365</v>
      </c>
      <c r="P99" s="4">
        <v>166.40520703790131</v>
      </c>
      <c r="Q99" s="4">
        <v>46.475171284736831</v>
      </c>
      <c r="R99" s="9">
        <v>148.34968584877055</v>
      </c>
      <c r="S99" s="9">
        <v>1.6615662230117323</v>
      </c>
      <c r="T99" s="4">
        <f t="shared" si="1"/>
        <v>99.284146243794709</v>
      </c>
    </row>
    <row r="100" spans="1:20" s="12" customFormat="1">
      <c r="A100" s="10" t="s">
        <v>318</v>
      </c>
      <c r="B100" s="3">
        <v>93.098936836132211</v>
      </c>
      <c r="C100" s="3">
        <v>6855.9772135074973</v>
      </c>
      <c r="D100" s="4">
        <v>2.140677509145382</v>
      </c>
      <c r="E100" s="5">
        <v>20.485284218521908</v>
      </c>
      <c r="F100" s="4">
        <v>2.0271405925010417</v>
      </c>
      <c r="G100" s="6">
        <v>0.16058327380742723</v>
      </c>
      <c r="H100" s="7">
        <v>2.2506660457868533</v>
      </c>
      <c r="I100" s="6">
        <v>2.3868770894542674E-2</v>
      </c>
      <c r="J100" s="7">
        <v>0.97785411380857579</v>
      </c>
      <c r="K100" s="8">
        <v>0.43447321544619</v>
      </c>
      <c r="L100" s="4">
        <v>152.06037055062859</v>
      </c>
      <c r="M100" s="4">
        <v>1.469528588457834</v>
      </c>
      <c r="N100" s="4">
        <v>151.21358683384196</v>
      </c>
      <c r="O100" s="4">
        <v>3.162032825504923</v>
      </c>
      <c r="P100" s="4">
        <v>137.9414773943891</v>
      </c>
      <c r="Q100" s="4">
        <v>47.602819894730466</v>
      </c>
      <c r="R100" s="9">
        <v>152.06037055062859</v>
      </c>
      <c r="S100" s="9">
        <v>1.469528588457834</v>
      </c>
      <c r="T100" s="4">
        <f t="shared" si="1"/>
        <v>100.55999181986014</v>
      </c>
    </row>
    <row r="101" spans="1:20" s="12" customFormat="1">
      <c r="A101" s="10" t="s">
        <v>319</v>
      </c>
      <c r="B101" s="3">
        <v>216.79011035558062</v>
      </c>
      <c r="C101" s="3">
        <v>23911.218281002519</v>
      </c>
      <c r="D101" s="4">
        <v>1.7169578548184428</v>
      </c>
      <c r="E101" s="5">
        <v>18.885181367028103</v>
      </c>
      <c r="F101" s="4">
        <v>1.2106046837185864</v>
      </c>
      <c r="G101" s="6">
        <v>0.18044616730761001</v>
      </c>
      <c r="H101" s="7">
        <v>1.6260963160748858</v>
      </c>
      <c r="I101" s="6">
        <v>2.4726154379548053E-2</v>
      </c>
      <c r="J101" s="7">
        <v>1.0856452131847385</v>
      </c>
      <c r="K101" s="8">
        <v>0.66763893531552776</v>
      </c>
      <c r="L101" s="4">
        <v>157.45631223901839</v>
      </c>
      <c r="M101" s="4">
        <v>1.6887092907579273</v>
      </c>
      <c r="N101" s="4">
        <v>168.44440767691003</v>
      </c>
      <c r="O101" s="4">
        <v>2.5239372118481924</v>
      </c>
      <c r="P101" s="4">
        <v>325.7497639782664</v>
      </c>
      <c r="Q101" s="4">
        <v>27.485682983325205</v>
      </c>
      <c r="R101" s="9">
        <v>157.45631223901839</v>
      </c>
      <c r="S101" s="9">
        <v>1.6887092907579273</v>
      </c>
      <c r="T101" s="4">
        <f t="shared" si="1"/>
        <v>93.476722920378748</v>
      </c>
    </row>
    <row r="102" spans="1:20" s="12" customFormat="1">
      <c r="A102" s="10" t="s">
        <v>320</v>
      </c>
      <c r="B102" s="3">
        <v>152.18995194364797</v>
      </c>
      <c r="C102" s="3">
        <v>17524.840904176282</v>
      </c>
      <c r="D102" s="4">
        <v>2.2740892285164485</v>
      </c>
      <c r="E102" s="5">
        <v>20.131626049514633</v>
      </c>
      <c r="F102" s="4">
        <v>1.5575514871601746</v>
      </c>
      <c r="G102" s="6">
        <v>0.17381174425764748</v>
      </c>
      <c r="H102" s="7">
        <v>1.8836369536407398</v>
      </c>
      <c r="I102" s="6">
        <v>2.5389007679646147E-2</v>
      </c>
      <c r="J102" s="7">
        <v>1.059302382686877</v>
      </c>
      <c r="K102" s="8">
        <v>0.56237077991033857</v>
      </c>
      <c r="L102" s="4">
        <v>161.62488495375197</v>
      </c>
      <c r="M102" s="4">
        <v>1.6908116600809819</v>
      </c>
      <c r="N102" s="4">
        <v>162.72158645798447</v>
      </c>
      <c r="O102" s="4">
        <v>2.8321021022343871</v>
      </c>
      <c r="P102" s="4">
        <v>178.68757407232064</v>
      </c>
      <c r="Q102" s="4">
        <v>36.318868553443437</v>
      </c>
      <c r="R102" s="9">
        <v>161.62488495375197</v>
      </c>
      <c r="S102" s="9">
        <v>1.6908116600809819</v>
      </c>
      <c r="T102" s="4">
        <f t="shared" si="1"/>
        <v>99.326025803887021</v>
      </c>
    </row>
    <row r="103" spans="1:20" s="12" customFormat="1">
      <c r="A103" s="10" t="s">
        <v>321</v>
      </c>
      <c r="B103" s="3">
        <v>188.23962405127858</v>
      </c>
      <c r="C103" s="3">
        <v>12319.154019230413</v>
      </c>
      <c r="D103" s="4">
        <v>3.4328316299077084</v>
      </c>
      <c r="E103" s="5">
        <v>20.230076783422131</v>
      </c>
      <c r="F103" s="4">
        <v>1.7025859278253881</v>
      </c>
      <c r="G103" s="6">
        <v>0.17341470412999915</v>
      </c>
      <c r="H103" s="7">
        <v>2.0255452769548428</v>
      </c>
      <c r="I103" s="6">
        <v>2.5454888839967452E-2</v>
      </c>
      <c r="J103" s="7">
        <v>1.0972852078493691</v>
      </c>
      <c r="K103" s="8">
        <v>0.54172336720065906</v>
      </c>
      <c r="L103" s="4">
        <v>162.03905323549819</v>
      </c>
      <c r="M103" s="4">
        <v>1.7558701094460076</v>
      </c>
      <c r="N103" s="4">
        <v>162.37807650716658</v>
      </c>
      <c r="O103" s="4">
        <v>3.0395378552328793</v>
      </c>
      <c r="P103" s="4">
        <v>167.30155611928964</v>
      </c>
      <c r="Q103" s="4">
        <v>39.776059606317766</v>
      </c>
      <c r="R103" s="9">
        <v>162.03905323549819</v>
      </c>
      <c r="S103" s="9">
        <v>1.7558701094460076</v>
      </c>
      <c r="T103" s="4">
        <f t="shared" si="1"/>
        <v>99.791213642284134</v>
      </c>
    </row>
    <row r="104" spans="1:20" s="12" customFormat="1">
      <c r="A104" s="10" t="s">
        <v>322</v>
      </c>
      <c r="B104" s="3">
        <v>185.87979918717119</v>
      </c>
      <c r="C104" s="3">
        <v>38900.473134386506</v>
      </c>
      <c r="D104" s="4">
        <v>3.6406432098519539</v>
      </c>
      <c r="E104" s="5">
        <v>19.414226169740438</v>
      </c>
      <c r="F104" s="4">
        <v>1.4070365383802492</v>
      </c>
      <c r="G104" s="6">
        <v>0.18080580998765181</v>
      </c>
      <c r="H104" s="7">
        <v>1.7569733562918299</v>
      </c>
      <c r="I104" s="6">
        <v>2.5469488375441784E-2</v>
      </c>
      <c r="J104" s="7">
        <v>1.0522374040026818</v>
      </c>
      <c r="K104" s="8">
        <v>0.59889206642465853</v>
      </c>
      <c r="L104" s="4">
        <v>162.13083102465623</v>
      </c>
      <c r="M104" s="4">
        <v>1.6847265850664996</v>
      </c>
      <c r="N104" s="4">
        <v>168.75371400158636</v>
      </c>
      <c r="O104" s="4">
        <v>2.7316813318807078</v>
      </c>
      <c r="P104" s="4">
        <v>262.6394016811912</v>
      </c>
      <c r="Q104" s="4">
        <v>32.31609998699696</v>
      </c>
      <c r="R104" s="9">
        <v>162.13083102465623</v>
      </c>
      <c r="S104" s="9">
        <v>1.6847265850664996</v>
      </c>
      <c r="T104" s="4">
        <f t="shared" si="1"/>
        <v>96.075414982056117</v>
      </c>
    </row>
    <row r="105" spans="1:20" s="12" customFormat="1">
      <c r="A105" s="10" t="s">
        <v>323</v>
      </c>
      <c r="B105" s="3">
        <v>154.99808095649706</v>
      </c>
      <c r="C105" s="3">
        <v>17311.827826139015</v>
      </c>
      <c r="D105" s="4">
        <v>2.2221559612556723</v>
      </c>
      <c r="E105" s="5">
        <v>20.523815105299924</v>
      </c>
      <c r="F105" s="4">
        <v>1.1975741996076517</v>
      </c>
      <c r="G105" s="6">
        <v>0.1711266820184893</v>
      </c>
      <c r="H105" s="7">
        <v>1.5015914889772723</v>
      </c>
      <c r="I105" s="6">
        <v>2.5483764194826061E-2</v>
      </c>
      <c r="J105" s="7">
        <v>0.90586590409567491</v>
      </c>
      <c r="K105" s="8">
        <v>0.60327053712368628</v>
      </c>
      <c r="L105" s="4">
        <v>162.22057255769761</v>
      </c>
      <c r="M105" s="4">
        <v>1.4511654011780166</v>
      </c>
      <c r="N105" s="4">
        <v>160.39626494372015</v>
      </c>
      <c r="O105" s="4">
        <v>2.2279029056442994</v>
      </c>
      <c r="P105" s="4">
        <v>133.54484034598528</v>
      </c>
      <c r="Q105" s="4">
        <v>28.164263893128805</v>
      </c>
      <c r="R105" s="9">
        <v>162.22057255769761</v>
      </c>
      <c r="S105" s="9">
        <v>1.4511654011780166</v>
      </c>
      <c r="T105" s="4">
        <f t="shared" si="1"/>
        <v>101.13737537131402</v>
      </c>
    </row>
    <row r="106" spans="1:20" s="12" customFormat="1">
      <c r="A106" s="10" t="s">
        <v>324</v>
      </c>
      <c r="B106" s="3">
        <v>125.52992448602144</v>
      </c>
      <c r="C106" s="3">
        <v>137864.19593636715</v>
      </c>
      <c r="D106" s="4">
        <v>3.3084662366762259</v>
      </c>
      <c r="E106" s="5">
        <v>19.706835362215873</v>
      </c>
      <c r="F106" s="4">
        <v>1.6806358259844851</v>
      </c>
      <c r="G106" s="6">
        <v>0.17985890167851429</v>
      </c>
      <c r="H106" s="7">
        <v>1.9599100773023783</v>
      </c>
      <c r="I106" s="6">
        <v>2.5717963748421516E-2</v>
      </c>
      <c r="J106" s="7">
        <v>1.0083207483379792</v>
      </c>
      <c r="K106" s="8">
        <v>0.51447296486471072</v>
      </c>
      <c r="L106" s="4">
        <v>163.69263384717055</v>
      </c>
      <c r="M106" s="4">
        <v>1.6297670638055877</v>
      </c>
      <c r="N106" s="4">
        <v>167.93913436484195</v>
      </c>
      <c r="O106" s="4">
        <v>3.033676116391419</v>
      </c>
      <c r="P106" s="4">
        <v>228.19944736886208</v>
      </c>
      <c r="Q106" s="4">
        <v>38.830961191466855</v>
      </c>
      <c r="R106" s="9">
        <v>163.69263384717055</v>
      </c>
      <c r="S106" s="9">
        <v>1.6297670638055877</v>
      </c>
      <c r="T106" s="4">
        <f t="shared" si="1"/>
        <v>97.471405021984907</v>
      </c>
    </row>
    <row r="107" spans="1:20" s="12" customFormat="1">
      <c r="A107" s="10" t="s">
        <v>325</v>
      </c>
      <c r="B107" s="3">
        <v>237.14685804453421</v>
      </c>
      <c r="C107" s="3">
        <v>10606.757265472377</v>
      </c>
      <c r="D107" s="4">
        <v>2.0481694721741803</v>
      </c>
      <c r="E107" s="5">
        <v>20.671181163807571</v>
      </c>
      <c r="F107" s="4">
        <v>1.7233306744658206</v>
      </c>
      <c r="G107" s="6">
        <v>0.17159077566708855</v>
      </c>
      <c r="H107" s="7">
        <v>1.9040023706911975</v>
      </c>
      <c r="I107" s="6">
        <v>2.5736351834658628E-2</v>
      </c>
      <c r="J107" s="7">
        <v>0.80954086619693277</v>
      </c>
      <c r="K107" s="8">
        <v>0.42517849696954435</v>
      </c>
      <c r="L107" s="4">
        <v>163.80819793163906</v>
      </c>
      <c r="M107" s="4">
        <v>1.3093876083812432</v>
      </c>
      <c r="N107" s="4">
        <v>160.79856085911538</v>
      </c>
      <c r="O107" s="4">
        <v>2.8314996680904159</v>
      </c>
      <c r="P107" s="4">
        <v>116.71514503519687</v>
      </c>
      <c r="Q107" s="4">
        <v>40.656116451910322</v>
      </c>
      <c r="R107" s="9">
        <v>163.80819793163906</v>
      </c>
      <c r="S107" s="9">
        <v>1.3093876083812432</v>
      </c>
      <c r="T107" s="4">
        <f t="shared" si="1"/>
        <v>101.87168159742461</v>
      </c>
    </row>
    <row r="108" spans="1:20" s="12" customFormat="1">
      <c r="A108" s="10" t="s">
        <v>326</v>
      </c>
      <c r="B108" s="3">
        <v>198.86764436852349</v>
      </c>
      <c r="C108" s="3">
        <v>8326.5226613866107</v>
      </c>
      <c r="D108" s="4">
        <v>2.3001655214444048</v>
      </c>
      <c r="E108" s="5">
        <v>20.99676824097887</v>
      </c>
      <c r="F108" s="4">
        <v>1.4084427759374709</v>
      </c>
      <c r="G108" s="6">
        <v>0.16959393123542302</v>
      </c>
      <c r="H108" s="7">
        <v>1.6634225381929975</v>
      </c>
      <c r="I108" s="6">
        <v>2.583750159067396E-2</v>
      </c>
      <c r="J108" s="7">
        <v>0.88502174407072343</v>
      </c>
      <c r="K108" s="8">
        <v>0.53204866698039144</v>
      </c>
      <c r="L108" s="4">
        <v>164.44385939820884</v>
      </c>
      <c r="M108" s="4">
        <v>1.436958079173877</v>
      </c>
      <c r="N108" s="4">
        <v>159.0664783954025</v>
      </c>
      <c r="O108" s="4">
        <v>2.4491113768388573</v>
      </c>
      <c r="P108" s="4">
        <v>79.692975822484428</v>
      </c>
      <c r="Q108" s="4">
        <v>33.442292905060754</v>
      </c>
      <c r="R108" s="9">
        <v>164.44385939820884</v>
      </c>
      <c r="S108" s="9">
        <v>1.436958079173877</v>
      </c>
      <c r="T108" s="4">
        <f t="shared" si="1"/>
        <v>103.38058719665585</v>
      </c>
    </row>
    <row r="109" spans="1:20" s="12" customFormat="1">
      <c r="A109" s="10" t="s">
        <v>327</v>
      </c>
      <c r="B109" s="3">
        <v>184.99604901201758</v>
      </c>
      <c r="C109" s="3">
        <v>18872.404666003262</v>
      </c>
      <c r="D109" s="4">
        <v>2.6336027827615105</v>
      </c>
      <c r="E109" s="5">
        <v>20.012875428343278</v>
      </c>
      <c r="F109" s="4">
        <v>1.4067682460366526</v>
      </c>
      <c r="G109" s="6">
        <v>0.17812613331875277</v>
      </c>
      <c r="H109" s="7">
        <v>1.771989440994568</v>
      </c>
      <c r="I109" s="6">
        <v>2.5865738765350942E-2</v>
      </c>
      <c r="J109" s="7">
        <v>1.0774737495360158</v>
      </c>
      <c r="K109" s="8">
        <v>0.6080587866998014</v>
      </c>
      <c r="L109" s="4">
        <v>164.62130077445775</v>
      </c>
      <c r="M109" s="4">
        <v>1.751294870826456</v>
      </c>
      <c r="N109" s="4">
        <v>166.44682299025018</v>
      </c>
      <c r="O109" s="4">
        <v>2.7203697091001402</v>
      </c>
      <c r="P109" s="4">
        <v>192.50776178284312</v>
      </c>
      <c r="Q109" s="4">
        <v>32.723580859321885</v>
      </c>
      <c r="R109" s="9">
        <v>164.62130077445775</v>
      </c>
      <c r="S109" s="9">
        <v>1.751294870826456</v>
      </c>
      <c r="T109" s="4">
        <f t="shared" si="1"/>
        <v>98.903239975989592</v>
      </c>
    </row>
    <row r="110" spans="1:20" s="12" customFormat="1">
      <c r="A110" s="10" t="s">
        <v>328</v>
      </c>
      <c r="B110" s="3">
        <v>167.38498796403127</v>
      </c>
      <c r="C110" s="3">
        <v>53928.148948944108</v>
      </c>
      <c r="D110" s="4">
        <v>1.803658234351085</v>
      </c>
      <c r="E110" s="5">
        <v>19.917764999341635</v>
      </c>
      <c r="F110" s="4">
        <v>1.3834249216250403</v>
      </c>
      <c r="G110" s="6">
        <v>0.17900102851143665</v>
      </c>
      <c r="H110" s="7">
        <v>1.7055985272803136</v>
      </c>
      <c r="I110" s="6">
        <v>2.5869252797353411E-2</v>
      </c>
      <c r="J110" s="7">
        <v>0.9975980265054285</v>
      </c>
      <c r="K110" s="8">
        <v>0.58489615847415311</v>
      </c>
      <c r="L110" s="4">
        <v>164.64338248172547</v>
      </c>
      <c r="M110" s="4">
        <v>1.6216818922887342</v>
      </c>
      <c r="N110" s="4">
        <v>167.20058274255209</v>
      </c>
      <c r="O110" s="4">
        <v>2.6293538515780028</v>
      </c>
      <c r="P110" s="4">
        <v>203.5287159383891</v>
      </c>
      <c r="Q110" s="4">
        <v>32.118116831121114</v>
      </c>
      <c r="R110" s="9">
        <v>164.64338248172547</v>
      </c>
      <c r="S110" s="9">
        <v>1.6216818922887342</v>
      </c>
      <c r="T110" s="4">
        <f t="shared" si="1"/>
        <v>98.470579337176062</v>
      </c>
    </row>
    <row r="111" spans="1:20" s="12" customFormat="1">
      <c r="A111" s="10" t="s">
        <v>329</v>
      </c>
      <c r="B111" s="3">
        <v>154.50012577021226</v>
      </c>
      <c r="C111" s="3">
        <v>180559.34338575864</v>
      </c>
      <c r="D111" s="4">
        <v>2.4032439284005589</v>
      </c>
      <c r="E111" s="5">
        <v>20.239427634493861</v>
      </c>
      <c r="F111" s="4">
        <v>1.4675612284672812</v>
      </c>
      <c r="G111" s="6">
        <v>0.1761645336584082</v>
      </c>
      <c r="H111" s="7">
        <v>1.7561894446012132</v>
      </c>
      <c r="I111" s="6">
        <v>2.5870478382990215E-2</v>
      </c>
      <c r="J111" s="7">
        <v>0.9646063477026896</v>
      </c>
      <c r="K111" s="8">
        <v>0.54926098700116455</v>
      </c>
      <c r="L111" s="4">
        <v>164.65108388021193</v>
      </c>
      <c r="M111" s="4">
        <v>1.5681234770202934</v>
      </c>
      <c r="N111" s="4">
        <v>164.75478424478842</v>
      </c>
      <c r="O111" s="4">
        <v>2.6708695324889078</v>
      </c>
      <c r="P111" s="4">
        <v>166.22251697153183</v>
      </c>
      <c r="Q111" s="4">
        <v>34.283080515160378</v>
      </c>
      <c r="R111" s="9">
        <v>164.65108388021193</v>
      </c>
      <c r="S111" s="9">
        <v>1.5681234770202934</v>
      </c>
      <c r="T111" s="4">
        <f t="shared" si="1"/>
        <v>99.937057752191023</v>
      </c>
    </row>
    <row r="112" spans="1:20" s="12" customFormat="1">
      <c r="A112" s="10" t="s">
        <v>330</v>
      </c>
      <c r="B112" s="3">
        <v>151.41264363249209</v>
      </c>
      <c r="C112" s="3">
        <v>18238.38199947244</v>
      </c>
      <c r="D112" s="4">
        <v>2.7345785528098534</v>
      </c>
      <c r="E112" s="5">
        <v>20.803156599917664</v>
      </c>
      <c r="F112" s="4">
        <v>1.1915792935029363</v>
      </c>
      <c r="G112" s="6">
        <v>0.17168629274321068</v>
      </c>
      <c r="H112" s="7">
        <v>1.5127151360759556</v>
      </c>
      <c r="I112" s="6">
        <v>2.5915083688842835E-2</v>
      </c>
      <c r="J112" s="7">
        <v>0.9319044319072316</v>
      </c>
      <c r="K112" s="8">
        <v>0.61604753577374094</v>
      </c>
      <c r="L112" s="4">
        <v>164.93137074995795</v>
      </c>
      <c r="M112" s="4">
        <v>1.5175073077984962</v>
      </c>
      <c r="N112" s="4">
        <v>160.88133930794027</v>
      </c>
      <c r="O112" s="4">
        <v>2.2506711712146057</v>
      </c>
      <c r="P112" s="4">
        <v>101.69047891344914</v>
      </c>
      <c r="Q112" s="4">
        <v>28.174506391823734</v>
      </c>
      <c r="R112" s="9">
        <v>164.93137074995795</v>
      </c>
      <c r="S112" s="9">
        <v>1.5175073077984962</v>
      </c>
      <c r="T112" s="4">
        <f t="shared" si="1"/>
        <v>102.51740286315342</v>
      </c>
    </row>
    <row r="113" spans="1:20" s="12" customFormat="1">
      <c r="A113" s="10" t="s">
        <v>331</v>
      </c>
      <c r="B113" s="3">
        <v>136.97010213690643</v>
      </c>
      <c r="C113" s="3">
        <v>38522.735753337191</v>
      </c>
      <c r="D113" s="4">
        <v>3.1025322152327015</v>
      </c>
      <c r="E113" s="5">
        <v>20.196105974050489</v>
      </c>
      <c r="F113" s="4">
        <v>1.444128072534905</v>
      </c>
      <c r="G113" s="6">
        <v>0.17695570682009915</v>
      </c>
      <c r="H113" s="7">
        <v>1.7402424664272715</v>
      </c>
      <c r="I113" s="6">
        <v>2.5931041994280448E-2</v>
      </c>
      <c r="J113" s="7">
        <v>0.97104992254440436</v>
      </c>
      <c r="K113" s="8">
        <v>0.55799691208431179</v>
      </c>
      <c r="L113" s="4">
        <v>165.03164517620218</v>
      </c>
      <c r="M113" s="4">
        <v>1.5822006916543074</v>
      </c>
      <c r="N113" s="4">
        <v>165.43757455615889</v>
      </c>
      <c r="O113" s="4">
        <v>2.6567159205333724</v>
      </c>
      <c r="P113" s="4">
        <v>171.22783228943541</v>
      </c>
      <c r="Q113" s="4">
        <v>33.722162120049134</v>
      </c>
      <c r="R113" s="9">
        <v>165.03164517620218</v>
      </c>
      <c r="S113" s="9">
        <v>1.5822006916543074</v>
      </c>
      <c r="T113" s="4">
        <f t="shared" si="1"/>
        <v>99.754632899420969</v>
      </c>
    </row>
    <row r="114" spans="1:20" s="12" customFormat="1">
      <c r="A114" s="10" t="s">
        <v>332</v>
      </c>
      <c r="B114" s="3">
        <v>106.77821836650473</v>
      </c>
      <c r="C114" s="3">
        <v>3606.6205349442662</v>
      </c>
      <c r="D114" s="4">
        <v>2.5545104241723826</v>
      </c>
      <c r="E114" s="5">
        <v>21.45080254854178</v>
      </c>
      <c r="F114" s="4">
        <v>1.7498475065302468</v>
      </c>
      <c r="G114" s="6">
        <v>0.16681594568512584</v>
      </c>
      <c r="H114" s="7">
        <v>1.9019109077478344</v>
      </c>
      <c r="I114" s="6">
        <v>2.5963836256275609E-2</v>
      </c>
      <c r="J114" s="7">
        <v>0.74518373902016244</v>
      </c>
      <c r="K114" s="8">
        <v>0.39180791065685533</v>
      </c>
      <c r="L114" s="4">
        <v>165.23770387626121</v>
      </c>
      <c r="M114" s="4">
        <v>1.2156775280669478</v>
      </c>
      <c r="N114" s="4">
        <v>156.65190139240312</v>
      </c>
      <c r="O114" s="4">
        <v>2.7609361079457813</v>
      </c>
      <c r="P114" s="4">
        <v>28.681525622127921</v>
      </c>
      <c r="Q114" s="4">
        <v>41.93557334462929</v>
      </c>
      <c r="R114" s="9">
        <v>165.23770387626121</v>
      </c>
      <c r="S114" s="9">
        <v>1.2156775280669478</v>
      </c>
      <c r="T114" s="4">
        <f t="shared" si="1"/>
        <v>105.48081600513177</v>
      </c>
    </row>
    <row r="115" spans="1:20" s="12" customFormat="1">
      <c r="A115" s="10" t="s">
        <v>333</v>
      </c>
      <c r="B115" s="3">
        <v>200.17927810150221</v>
      </c>
      <c r="C115" s="3">
        <v>32302.917210866668</v>
      </c>
      <c r="D115" s="4">
        <v>4.1427530763707203</v>
      </c>
      <c r="E115" s="5">
        <v>19.76480426689751</v>
      </c>
      <c r="F115" s="4">
        <v>1.1945052990637528</v>
      </c>
      <c r="G115" s="6">
        <v>0.18107249256541968</v>
      </c>
      <c r="H115" s="7">
        <v>1.4849627643112198</v>
      </c>
      <c r="I115" s="6">
        <v>2.5967656172360867E-2</v>
      </c>
      <c r="J115" s="7">
        <v>0.88219697454674684</v>
      </c>
      <c r="K115" s="8">
        <v>0.59408693318713768</v>
      </c>
      <c r="L115" s="4">
        <v>165.26170541950822</v>
      </c>
      <c r="M115" s="4">
        <v>1.4394045102719843</v>
      </c>
      <c r="N115" s="4">
        <v>168.98301029591488</v>
      </c>
      <c r="O115" s="4">
        <v>2.3116503751777913</v>
      </c>
      <c r="P115" s="4">
        <v>221.43545583024633</v>
      </c>
      <c r="Q115" s="4">
        <v>27.614341690205805</v>
      </c>
      <c r="R115" s="9">
        <v>165.26170541950822</v>
      </c>
      <c r="S115" s="9">
        <v>1.4394045102719843</v>
      </c>
      <c r="T115" s="4">
        <f t="shared" si="1"/>
        <v>97.797823065235917</v>
      </c>
    </row>
    <row r="116" spans="1:20" s="12" customFormat="1">
      <c r="A116" s="10" t="s">
        <v>334</v>
      </c>
      <c r="B116" s="3">
        <v>171.41326652772847</v>
      </c>
      <c r="C116" s="3">
        <v>74656.296404200359</v>
      </c>
      <c r="D116" s="4">
        <v>1.8614266949168139</v>
      </c>
      <c r="E116" s="5">
        <v>20.370677240498086</v>
      </c>
      <c r="F116" s="4">
        <v>1.3097752007447263</v>
      </c>
      <c r="G116" s="6">
        <v>0.17587332722369758</v>
      </c>
      <c r="H116" s="7">
        <v>1.5690171792625913</v>
      </c>
      <c r="I116" s="6">
        <v>2.5995202322496365E-2</v>
      </c>
      <c r="J116" s="7">
        <v>0.86388878470278263</v>
      </c>
      <c r="K116" s="8">
        <v>0.55059230460994324</v>
      </c>
      <c r="L116" s="4">
        <v>165.43478252192315</v>
      </c>
      <c r="M116" s="4">
        <v>1.4109899494743274</v>
      </c>
      <c r="N116" s="4">
        <v>164.50335455036651</v>
      </c>
      <c r="O116" s="4">
        <v>2.3828562705509313</v>
      </c>
      <c r="P116" s="4">
        <v>151.1048105672194</v>
      </c>
      <c r="Q116" s="4">
        <v>30.677380442169692</v>
      </c>
      <c r="R116" s="9">
        <v>165.43478252192315</v>
      </c>
      <c r="S116" s="9">
        <v>1.4109899494743274</v>
      </c>
      <c r="T116" s="4">
        <f t="shared" si="1"/>
        <v>100.56620606558602</v>
      </c>
    </row>
    <row r="117" spans="1:20" s="12" customFormat="1">
      <c r="A117" s="10" t="s">
        <v>335</v>
      </c>
      <c r="B117" s="3">
        <v>147.76493474229687</v>
      </c>
      <c r="C117" s="3">
        <v>124710.77181500095</v>
      </c>
      <c r="D117" s="4">
        <v>4.4108692179218423</v>
      </c>
      <c r="E117" s="5">
        <v>19.677203830396422</v>
      </c>
      <c r="F117" s="4">
        <v>1.5239340140010018</v>
      </c>
      <c r="G117" s="6">
        <v>0.1821260479713987</v>
      </c>
      <c r="H117" s="7">
        <v>1.7525771404513977</v>
      </c>
      <c r="I117" s="6">
        <v>2.6002984826278983E-2</v>
      </c>
      <c r="J117" s="7">
        <v>0.86553553029531527</v>
      </c>
      <c r="K117" s="8">
        <v>0.49386444129494106</v>
      </c>
      <c r="L117" s="4">
        <v>165.48368046254697</v>
      </c>
      <c r="M117" s="4">
        <v>1.4140920842255156</v>
      </c>
      <c r="N117" s="4">
        <v>169.88836154543628</v>
      </c>
      <c r="O117" s="4">
        <v>2.7416776115486954</v>
      </c>
      <c r="P117" s="4">
        <v>231.65751248015835</v>
      </c>
      <c r="Q117" s="4">
        <v>35.172412434749631</v>
      </c>
      <c r="R117" s="9">
        <v>165.48368046254697</v>
      </c>
      <c r="S117" s="9">
        <v>1.4140920842255156</v>
      </c>
      <c r="T117" s="4">
        <f t="shared" si="1"/>
        <v>97.407308515532847</v>
      </c>
    </row>
    <row r="118" spans="1:20" s="12" customFormat="1">
      <c r="A118" s="10" t="s">
        <v>336</v>
      </c>
      <c r="B118" s="3">
        <v>186.49966989479219</v>
      </c>
      <c r="C118" s="3">
        <v>7657.0650901959616</v>
      </c>
      <c r="D118" s="4">
        <v>1.9672226178374563</v>
      </c>
      <c r="E118" s="5">
        <v>20.706940731540158</v>
      </c>
      <c r="F118" s="4">
        <v>1.5126066039213992</v>
      </c>
      <c r="G118" s="6">
        <v>0.17309317896171661</v>
      </c>
      <c r="H118" s="7">
        <v>1.7154224099951449</v>
      </c>
      <c r="I118" s="6">
        <v>2.6006604250429111E-2</v>
      </c>
      <c r="J118" s="7">
        <v>0.80913244063436385</v>
      </c>
      <c r="K118" s="8">
        <v>0.47168116489550471</v>
      </c>
      <c r="L118" s="4">
        <v>165.5064213964057</v>
      </c>
      <c r="M118" s="4">
        <v>1.322121348754365</v>
      </c>
      <c r="N118" s="4">
        <v>162.09981517127659</v>
      </c>
      <c r="O118" s="4">
        <v>2.5700960969241464</v>
      </c>
      <c r="P118" s="4">
        <v>112.61324596354066</v>
      </c>
      <c r="Q118" s="4">
        <v>35.704376874877767</v>
      </c>
      <c r="R118" s="9">
        <v>165.5064213964057</v>
      </c>
      <c r="S118" s="9">
        <v>1.322121348754365</v>
      </c>
      <c r="T118" s="4">
        <f t="shared" si="1"/>
        <v>102.10154849438271</v>
      </c>
    </row>
    <row r="119" spans="1:20" s="12" customFormat="1">
      <c r="A119" s="10" t="s">
        <v>337</v>
      </c>
      <c r="B119" s="3">
        <v>117.60002258880978</v>
      </c>
      <c r="C119" s="3">
        <v>14544.522857615777</v>
      </c>
      <c r="D119" s="4">
        <v>2.1546063890969518</v>
      </c>
      <c r="E119" s="5">
        <v>20.328583445839207</v>
      </c>
      <c r="F119" s="4">
        <v>1.7752609444374574</v>
      </c>
      <c r="G119" s="6">
        <v>0.17631836354498243</v>
      </c>
      <c r="H119" s="7">
        <v>2.0961305784353499</v>
      </c>
      <c r="I119" s="6">
        <v>2.6007129345218323E-2</v>
      </c>
      <c r="J119" s="7">
        <v>1.1145456388173349</v>
      </c>
      <c r="K119" s="8">
        <v>0.53171574819030787</v>
      </c>
      <c r="L119" s="4">
        <v>165.50972057364032</v>
      </c>
      <c r="M119" s="4">
        <v>1.8212019764658862</v>
      </c>
      <c r="N119" s="4">
        <v>164.88757692975986</v>
      </c>
      <c r="O119" s="4">
        <v>3.1902325575570671</v>
      </c>
      <c r="P119" s="4">
        <v>155.98238846401526</v>
      </c>
      <c r="Q119" s="4">
        <v>41.565635765912148</v>
      </c>
      <c r="R119" s="9">
        <v>165.50972057364032</v>
      </c>
      <c r="S119" s="9">
        <v>1.8212019764658862</v>
      </c>
      <c r="T119" s="4">
        <f t="shared" si="1"/>
        <v>100.37731383738236</v>
      </c>
    </row>
    <row r="120" spans="1:20" s="12" customFormat="1">
      <c r="A120" s="10" t="s">
        <v>338</v>
      </c>
      <c r="B120" s="3">
        <v>128.96582039477357</v>
      </c>
      <c r="C120" s="3">
        <v>10476.653686055601</v>
      </c>
      <c r="D120" s="4">
        <v>3.595358879976136</v>
      </c>
      <c r="E120" s="5">
        <v>21.231558720346499</v>
      </c>
      <c r="F120" s="4">
        <v>1.6900948985327537</v>
      </c>
      <c r="G120" s="6">
        <v>0.16893093547672045</v>
      </c>
      <c r="H120" s="7">
        <v>1.9488073263742933</v>
      </c>
      <c r="I120" s="6">
        <v>2.6024285852975299E-2</v>
      </c>
      <c r="J120" s="7">
        <v>0.9702727602502722</v>
      </c>
      <c r="K120" s="8">
        <v>0.49788029176565146</v>
      </c>
      <c r="L120" s="4">
        <v>165.61751420107026</v>
      </c>
      <c r="M120" s="4">
        <v>1.5864750019773339</v>
      </c>
      <c r="N120" s="4">
        <v>158.49073538288462</v>
      </c>
      <c r="O120" s="4">
        <v>2.8596988281865521</v>
      </c>
      <c r="P120" s="4">
        <v>53.223648299584866</v>
      </c>
      <c r="Q120" s="4">
        <v>40.348171935033875</v>
      </c>
      <c r="R120" s="9">
        <v>165.61751420107026</v>
      </c>
      <c r="S120" s="9">
        <v>1.5864750019773339</v>
      </c>
      <c r="T120" s="4">
        <f t="shared" si="1"/>
        <v>104.49665325923856</v>
      </c>
    </row>
    <row r="121" spans="1:20" s="12" customFormat="1">
      <c r="A121" s="10" t="s">
        <v>339</v>
      </c>
      <c r="B121" s="3">
        <v>117.85688437888996</v>
      </c>
      <c r="C121" s="3">
        <v>24826.447469068935</v>
      </c>
      <c r="D121" s="4">
        <v>3.5545381502843201</v>
      </c>
      <c r="E121" s="5">
        <v>19.831862407345877</v>
      </c>
      <c r="F121" s="4">
        <v>2.1879129049336523</v>
      </c>
      <c r="G121" s="6">
        <v>0.18089424532974641</v>
      </c>
      <c r="H121" s="7">
        <v>2.4568414114514665</v>
      </c>
      <c r="I121" s="6">
        <v>2.603011017022348E-2</v>
      </c>
      <c r="J121" s="7">
        <v>1.1176344847254944</v>
      </c>
      <c r="K121" s="8">
        <v>0.45490705241133633</v>
      </c>
      <c r="L121" s="4">
        <v>165.65410773522007</v>
      </c>
      <c r="M121" s="4">
        <v>1.8278220450780793</v>
      </c>
      <c r="N121" s="4">
        <v>168.82975731412446</v>
      </c>
      <c r="O121" s="4">
        <v>3.8214029092285244</v>
      </c>
      <c r="P121" s="4">
        <v>213.59634796331125</v>
      </c>
      <c r="Q121" s="4">
        <v>50.699617115286102</v>
      </c>
      <c r="R121" s="9">
        <v>165.65410773522007</v>
      </c>
      <c r="S121" s="9">
        <v>1.8278220450780793</v>
      </c>
      <c r="T121" s="4">
        <f t="shared" si="1"/>
        <v>98.119022600384483</v>
      </c>
    </row>
    <row r="122" spans="1:20" s="12" customFormat="1">
      <c r="A122" s="10" t="s">
        <v>340</v>
      </c>
      <c r="B122" s="3">
        <v>113.55474507348377</v>
      </c>
      <c r="C122" s="3">
        <v>174129.92045091247</v>
      </c>
      <c r="D122" s="4">
        <v>2.6803075085321066</v>
      </c>
      <c r="E122" s="5">
        <v>19.956955998924578</v>
      </c>
      <c r="F122" s="4">
        <v>1.1983696492921625</v>
      </c>
      <c r="G122" s="6">
        <v>0.17986073257247256</v>
      </c>
      <c r="H122" s="7">
        <v>1.5698320993464319</v>
      </c>
      <c r="I122" s="6">
        <v>2.604464320042937E-2</v>
      </c>
      <c r="J122" s="7">
        <v>1.0140429003714808</v>
      </c>
      <c r="K122" s="8">
        <v>0.64595627825017543</v>
      </c>
      <c r="L122" s="4">
        <v>165.74541623348628</v>
      </c>
      <c r="M122" s="4">
        <v>1.6593068218285651</v>
      </c>
      <c r="N122" s="4">
        <v>167.94071002550135</v>
      </c>
      <c r="O122" s="4">
        <v>2.4299064591132407</v>
      </c>
      <c r="P122" s="4">
        <v>199.0095811196166</v>
      </c>
      <c r="Q122" s="4">
        <v>27.841413863705469</v>
      </c>
      <c r="R122" s="9">
        <v>165.74541623348628</v>
      </c>
      <c r="S122" s="9">
        <v>1.6593068218285651</v>
      </c>
      <c r="T122" s="4">
        <f t="shared" si="1"/>
        <v>98.692816177994175</v>
      </c>
    </row>
    <row r="123" spans="1:20" s="12" customFormat="1">
      <c r="A123" s="10" t="s">
        <v>341</v>
      </c>
      <c r="B123" s="3">
        <v>256.85981398811401</v>
      </c>
      <c r="C123" s="3">
        <v>268341.13449481543</v>
      </c>
      <c r="D123" s="4">
        <v>1.9335757204211923</v>
      </c>
      <c r="E123" s="5">
        <v>20.260233698879933</v>
      </c>
      <c r="F123" s="4">
        <v>1.2113648433885931</v>
      </c>
      <c r="G123" s="6">
        <v>0.17725521187558363</v>
      </c>
      <c r="H123" s="7">
        <v>1.6792914256603848</v>
      </c>
      <c r="I123" s="6">
        <v>2.6057408336553491E-2</v>
      </c>
      <c r="J123" s="7">
        <v>1.1630197369342521</v>
      </c>
      <c r="K123" s="8">
        <v>0.69256575670115894</v>
      </c>
      <c r="L123" s="4">
        <v>165.82561629418663</v>
      </c>
      <c r="M123" s="4">
        <v>1.903990869275475</v>
      </c>
      <c r="N123" s="4">
        <v>165.69593064220831</v>
      </c>
      <c r="O123" s="4">
        <v>2.567351299003434</v>
      </c>
      <c r="P123" s="4">
        <v>163.82156632025766</v>
      </c>
      <c r="Q123" s="4">
        <v>28.330094090410938</v>
      </c>
      <c r="R123" s="9">
        <v>165.82561629418663</v>
      </c>
      <c r="S123" s="9">
        <v>1.903990869275475</v>
      </c>
      <c r="T123" s="4">
        <f t="shared" si="1"/>
        <v>100.07826725223468</v>
      </c>
    </row>
    <row r="124" spans="1:20" s="12" customFormat="1">
      <c r="A124" s="10" t="s">
        <v>342</v>
      </c>
      <c r="B124" s="3">
        <v>172.36024053511204</v>
      </c>
      <c r="C124" s="3">
        <v>30005.511599280911</v>
      </c>
      <c r="D124" s="4">
        <v>1.8632642257627707</v>
      </c>
      <c r="E124" s="5">
        <v>20.649977102469911</v>
      </c>
      <c r="F124" s="4">
        <v>1.6312999665732086</v>
      </c>
      <c r="G124" s="6">
        <v>0.17410934276816056</v>
      </c>
      <c r="H124" s="7">
        <v>2.0695745581023663</v>
      </c>
      <c r="I124" s="6">
        <v>2.6087316365466559E-2</v>
      </c>
      <c r="J124" s="7">
        <v>1.2735773516370545</v>
      </c>
      <c r="K124" s="8">
        <v>0.61538123700400649</v>
      </c>
      <c r="L124" s="4">
        <v>166.0135168252132</v>
      </c>
      <c r="M124" s="4">
        <v>2.0873180741193806</v>
      </c>
      <c r="N124" s="4">
        <v>162.97898564191576</v>
      </c>
      <c r="O124" s="4">
        <v>3.1162040188683733</v>
      </c>
      <c r="P124" s="4">
        <v>119.14018438301518</v>
      </c>
      <c r="Q124" s="4">
        <v>38.452764398875061</v>
      </c>
      <c r="R124" s="9">
        <v>166.0135168252132</v>
      </c>
      <c r="S124" s="9">
        <v>2.0873180741193806</v>
      </c>
      <c r="T124" s="4">
        <f t="shared" si="1"/>
        <v>101.86191561528348</v>
      </c>
    </row>
    <row r="125" spans="1:20" s="12" customFormat="1">
      <c r="A125" s="10" t="s">
        <v>343</v>
      </c>
      <c r="B125" s="3">
        <v>118.9309869830744</v>
      </c>
      <c r="C125" s="3">
        <v>20083.340978846292</v>
      </c>
      <c r="D125" s="4">
        <v>2.5786525193507708</v>
      </c>
      <c r="E125" s="5">
        <v>20.172870230672089</v>
      </c>
      <c r="F125" s="4">
        <v>1.2208773194976028</v>
      </c>
      <c r="G125" s="6">
        <v>0.17830086530133749</v>
      </c>
      <c r="H125" s="7">
        <v>1.4420178139498847</v>
      </c>
      <c r="I125" s="6">
        <v>2.6098100549560476E-2</v>
      </c>
      <c r="J125" s="7">
        <v>0.76738122630486105</v>
      </c>
      <c r="K125" s="8">
        <v>0.53215793791263855</v>
      </c>
      <c r="L125" s="4">
        <v>166.08126832243499</v>
      </c>
      <c r="M125" s="4">
        <v>1.2581991791127649</v>
      </c>
      <c r="N125" s="4">
        <v>166.59740681432578</v>
      </c>
      <c r="O125" s="4">
        <v>2.2156363403335746</v>
      </c>
      <c r="P125" s="4">
        <v>173.91361421096775</v>
      </c>
      <c r="Q125" s="4">
        <v>28.486325011865716</v>
      </c>
      <c r="R125" s="9">
        <v>166.08126832243499</v>
      </c>
      <c r="S125" s="9">
        <v>1.2581991791127649</v>
      </c>
      <c r="T125" s="4">
        <f t="shared" si="1"/>
        <v>99.690188159731662</v>
      </c>
    </row>
    <row r="126" spans="1:20" s="12" customFormat="1">
      <c r="A126" s="10" t="s">
        <v>344</v>
      </c>
      <c r="B126" s="3">
        <v>148.01499027863187</v>
      </c>
      <c r="C126" s="3">
        <v>26120.102154206848</v>
      </c>
      <c r="D126" s="4">
        <v>2.832718376604269</v>
      </c>
      <c r="E126" s="5">
        <v>20.220462807067229</v>
      </c>
      <c r="F126" s="4">
        <v>1.8003489482727311</v>
      </c>
      <c r="G126" s="6">
        <v>0.17791131292189186</v>
      </c>
      <c r="H126" s="7">
        <v>2.0994318291726959</v>
      </c>
      <c r="I126" s="6">
        <v>2.6102518400040731E-2</v>
      </c>
      <c r="J126" s="7">
        <v>1.079980402505843</v>
      </c>
      <c r="K126" s="8">
        <v>0.51441556115276255</v>
      </c>
      <c r="L126" s="4">
        <v>166.10902320539128</v>
      </c>
      <c r="M126" s="4">
        <v>1.771029308243925</v>
      </c>
      <c r="N126" s="4">
        <v>166.26166040599765</v>
      </c>
      <c r="O126" s="4">
        <v>3.2197645566845097</v>
      </c>
      <c r="P126" s="4">
        <v>168.41223537160477</v>
      </c>
      <c r="Q126" s="4">
        <v>42.049537156536793</v>
      </c>
      <c r="R126" s="9">
        <v>166.10902320539128</v>
      </c>
      <c r="S126" s="9">
        <v>1.771029308243925</v>
      </c>
      <c r="T126" s="4">
        <f t="shared" si="1"/>
        <v>99.90819458903897</v>
      </c>
    </row>
    <row r="127" spans="1:20" s="12" customFormat="1">
      <c r="A127" s="10" t="s">
        <v>345</v>
      </c>
      <c r="B127" s="3">
        <v>161.67914292944363</v>
      </c>
      <c r="C127" s="3">
        <v>26595.420444052528</v>
      </c>
      <c r="D127" s="4">
        <v>2.0443574956726978</v>
      </c>
      <c r="E127" s="5">
        <v>19.880417702170455</v>
      </c>
      <c r="F127" s="4">
        <v>1.4103163739966467</v>
      </c>
      <c r="G127" s="6">
        <v>0.18096620637829289</v>
      </c>
      <c r="H127" s="7">
        <v>1.776381523061517</v>
      </c>
      <c r="I127" s="6">
        <v>2.6104221250744783E-2</v>
      </c>
      <c r="J127" s="7">
        <v>1.0800643687814655</v>
      </c>
      <c r="K127" s="8">
        <v>0.60801373734175146</v>
      </c>
      <c r="L127" s="4">
        <v>166.11972123178032</v>
      </c>
      <c r="M127" s="4">
        <v>1.7712796083496158</v>
      </c>
      <c r="N127" s="4">
        <v>168.89163059639941</v>
      </c>
      <c r="O127" s="4">
        <v>2.7639312906626969</v>
      </c>
      <c r="P127" s="4">
        <v>207.8826840131866</v>
      </c>
      <c r="Q127" s="4">
        <v>32.705497349979865</v>
      </c>
      <c r="R127" s="9">
        <v>166.11972123178032</v>
      </c>
      <c r="S127" s="9">
        <v>1.7712796083496158</v>
      </c>
      <c r="T127" s="4">
        <f t="shared" si="1"/>
        <v>98.358764519691846</v>
      </c>
    </row>
    <row r="128" spans="1:20" s="12" customFormat="1">
      <c r="A128" s="10" t="s">
        <v>346</v>
      </c>
      <c r="B128" s="3">
        <v>205.97092652781097</v>
      </c>
      <c r="C128" s="3">
        <v>22494.278544982626</v>
      </c>
      <c r="D128" s="4">
        <v>1.9830506043858964</v>
      </c>
      <c r="E128" s="5">
        <v>20.341897461483125</v>
      </c>
      <c r="F128" s="4">
        <v>1.1714560777701724</v>
      </c>
      <c r="G128" s="6">
        <v>0.17688357579406691</v>
      </c>
      <c r="H128" s="7">
        <v>1.4437284411112719</v>
      </c>
      <c r="I128" s="6">
        <v>2.6107586427393612E-2</v>
      </c>
      <c r="J128" s="7">
        <v>0.84382608962327499</v>
      </c>
      <c r="K128" s="8">
        <v>0.58447701492516269</v>
      </c>
      <c r="L128" s="4">
        <v>166.14086263871854</v>
      </c>
      <c r="M128" s="4">
        <v>1.3840283523111623</v>
      </c>
      <c r="N128" s="4">
        <v>165.37534378109206</v>
      </c>
      <c r="O128" s="4">
        <v>2.2032821274575127</v>
      </c>
      <c r="P128" s="4">
        <v>154.40979229294396</v>
      </c>
      <c r="Q128" s="4">
        <v>27.410483123990183</v>
      </c>
      <c r="R128" s="9">
        <v>166.14086263871854</v>
      </c>
      <c r="S128" s="9">
        <v>1.3840283523111623</v>
      </c>
      <c r="T128" s="4">
        <f t="shared" si="1"/>
        <v>100.46289781785114</v>
      </c>
    </row>
    <row r="129" spans="1:20" s="12" customFormat="1">
      <c r="A129" s="10" t="s">
        <v>347</v>
      </c>
      <c r="B129" s="3">
        <v>159.68049646636186</v>
      </c>
      <c r="C129" s="3">
        <v>8573.253388818277</v>
      </c>
      <c r="D129" s="4">
        <v>1.9156561064489224</v>
      </c>
      <c r="E129" s="5">
        <v>20.743833185516827</v>
      </c>
      <c r="F129" s="4">
        <v>1.2471415667032022</v>
      </c>
      <c r="G129" s="6">
        <v>0.17350959251907822</v>
      </c>
      <c r="H129" s="7">
        <v>1.4836752901088073</v>
      </c>
      <c r="I129" s="6">
        <v>2.6115614883926549E-2</v>
      </c>
      <c r="J129" s="7">
        <v>0.80369787798683123</v>
      </c>
      <c r="K129" s="8">
        <v>0.54169391601034955</v>
      </c>
      <c r="L129" s="4">
        <v>166.19130038449731</v>
      </c>
      <c r="M129" s="4">
        <v>1.3186058322139189</v>
      </c>
      <c r="N129" s="4">
        <v>162.46018231894053</v>
      </c>
      <c r="O129" s="4">
        <v>2.2274415525331506</v>
      </c>
      <c r="P129" s="4">
        <v>108.42183849275887</v>
      </c>
      <c r="Q129" s="4">
        <v>29.455876868661598</v>
      </c>
      <c r="R129" s="9">
        <v>166.19130038449731</v>
      </c>
      <c r="S129" s="9">
        <v>1.3186058322139189</v>
      </c>
      <c r="T129" s="4">
        <f t="shared" si="1"/>
        <v>102.29663540462603</v>
      </c>
    </row>
    <row r="130" spans="1:20" s="12" customFormat="1">
      <c r="A130" s="10" t="s">
        <v>348</v>
      </c>
      <c r="B130" s="3">
        <v>174.31454511992496</v>
      </c>
      <c r="C130" s="3">
        <v>15280.629763848479</v>
      </c>
      <c r="D130" s="4">
        <v>2.257976715420718</v>
      </c>
      <c r="E130" s="5">
        <v>20.598501520415848</v>
      </c>
      <c r="F130" s="4">
        <v>1.2180008071769808</v>
      </c>
      <c r="G130" s="6">
        <v>0.17512776444686701</v>
      </c>
      <c r="H130" s="7">
        <v>1.5755316487585542</v>
      </c>
      <c r="I130" s="6">
        <v>2.6174499508241317E-2</v>
      </c>
      <c r="J130" s="7">
        <v>0.99938681698132847</v>
      </c>
      <c r="K130" s="8">
        <v>0.63431719557572785</v>
      </c>
      <c r="L130" s="4">
        <v>166.56122340340522</v>
      </c>
      <c r="M130" s="4">
        <v>1.6432702740258662</v>
      </c>
      <c r="N130" s="4">
        <v>163.85934648351105</v>
      </c>
      <c r="O130" s="4">
        <v>2.3841180561579449</v>
      </c>
      <c r="P130" s="4">
        <v>124.97305744648948</v>
      </c>
      <c r="Q130" s="4">
        <v>28.674474101002403</v>
      </c>
      <c r="R130" s="9">
        <v>166.56122340340522</v>
      </c>
      <c r="S130" s="9">
        <v>1.6432702740258662</v>
      </c>
      <c r="T130" s="4">
        <f t="shared" si="1"/>
        <v>101.64890009503733</v>
      </c>
    </row>
    <row r="131" spans="1:20" s="12" customFormat="1">
      <c r="A131" s="10" t="s">
        <v>349</v>
      </c>
      <c r="B131" s="3">
        <v>148.32678922412759</v>
      </c>
      <c r="C131" s="3">
        <v>14430.010095289896</v>
      </c>
      <c r="D131" s="4">
        <v>3.242710145174605</v>
      </c>
      <c r="E131" s="5">
        <v>20.522994788501961</v>
      </c>
      <c r="F131" s="4">
        <v>1.6569506756261709</v>
      </c>
      <c r="G131" s="6">
        <v>0.17583291804219156</v>
      </c>
      <c r="H131" s="7">
        <v>2.0016535097243064</v>
      </c>
      <c r="I131" s="6">
        <v>2.618355870430264E-2</v>
      </c>
      <c r="J131" s="7">
        <v>1.1230009935586034</v>
      </c>
      <c r="K131" s="8">
        <v>0.56103665699528471</v>
      </c>
      <c r="L131" s="4">
        <v>166.61813289805687</v>
      </c>
      <c r="M131" s="4">
        <v>1.8471492097602464</v>
      </c>
      <c r="N131" s="4">
        <v>164.46846005775384</v>
      </c>
      <c r="O131" s="4">
        <v>3.0393077631868692</v>
      </c>
      <c r="P131" s="4">
        <v>133.65303141712013</v>
      </c>
      <c r="Q131" s="4">
        <v>38.938416149106303</v>
      </c>
      <c r="R131" s="9">
        <v>166.61813289805687</v>
      </c>
      <c r="S131" s="9">
        <v>1.8471492097602464</v>
      </c>
      <c r="T131" s="4">
        <f t="shared" si="1"/>
        <v>101.30704260230085</v>
      </c>
    </row>
    <row r="132" spans="1:20" s="12" customFormat="1">
      <c r="A132" s="10" t="s">
        <v>350</v>
      </c>
      <c r="B132" s="3">
        <v>230.44664041559219</v>
      </c>
      <c r="C132" s="3">
        <v>11664.261655998536</v>
      </c>
      <c r="D132" s="4">
        <v>2.036635748806606</v>
      </c>
      <c r="E132" s="5">
        <v>20.734409951765635</v>
      </c>
      <c r="F132" s="4">
        <v>1.1164568292216108</v>
      </c>
      <c r="G132" s="6">
        <v>0.17436091558636369</v>
      </c>
      <c r="H132" s="7">
        <v>1.4728886048197909</v>
      </c>
      <c r="I132" s="6">
        <v>2.6231829221686747E-2</v>
      </c>
      <c r="J132" s="7">
        <v>0.96068985145697117</v>
      </c>
      <c r="K132" s="8">
        <v>0.65224881794405076</v>
      </c>
      <c r="L132" s="4">
        <v>166.92135782000068</v>
      </c>
      <c r="M132" s="4">
        <v>1.5830131151093241</v>
      </c>
      <c r="N132" s="4">
        <v>163.19652535853072</v>
      </c>
      <c r="O132" s="4">
        <v>2.2204860917966727</v>
      </c>
      <c r="P132" s="4">
        <v>109.47250014513477</v>
      </c>
      <c r="Q132" s="4">
        <v>26.368061627072912</v>
      </c>
      <c r="R132" s="9">
        <v>166.92135782000068</v>
      </c>
      <c r="S132" s="9">
        <v>1.5830131151093241</v>
      </c>
      <c r="T132" s="4">
        <f t="shared" si="1"/>
        <v>102.28242142612214</v>
      </c>
    </row>
    <row r="133" spans="1:20" s="12" customFormat="1">
      <c r="A133" s="10" t="s">
        <v>351</v>
      </c>
      <c r="B133" s="3">
        <v>168.05485770327186</v>
      </c>
      <c r="C133" s="3">
        <v>56747.808070293082</v>
      </c>
      <c r="D133" s="4">
        <v>2.7602561556923728</v>
      </c>
      <c r="E133" s="5">
        <v>19.372041433085425</v>
      </c>
      <c r="F133" s="4">
        <v>1.4654588887877902</v>
      </c>
      <c r="G133" s="6">
        <v>0.18675861174156014</v>
      </c>
      <c r="H133" s="7">
        <v>1.6511781322269077</v>
      </c>
      <c r="I133" s="6">
        <v>2.6250874797874166E-2</v>
      </c>
      <c r="J133" s="7">
        <v>0.76080185963047897</v>
      </c>
      <c r="K133" s="8">
        <v>0.46076304232808724</v>
      </c>
      <c r="L133" s="4">
        <v>167.04099407535577</v>
      </c>
      <c r="M133" s="4">
        <v>1.2545270118515219</v>
      </c>
      <c r="N133" s="4">
        <v>173.85970959938555</v>
      </c>
      <c r="O133" s="4">
        <v>2.6384147218851837</v>
      </c>
      <c r="P133" s="4">
        <v>267.62802964405722</v>
      </c>
      <c r="Q133" s="4">
        <v>33.610939115757034</v>
      </c>
      <c r="R133" s="9">
        <v>167.04099407535577</v>
      </c>
      <c r="S133" s="9">
        <v>1.2545270118515219</v>
      </c>
      <c r="T133" s="4">
        <f t="shared" si="1"/>
        <v>96.078035825700084</v>
      </c>
    </row>
    <row r="134" spans="1:20" s="12" customFormat="1">
      <c r="A134" s="10" t="s">
        <v>352</v>
      </c>
      <c r="B134" s="3">
        <v>221.92490642735018</v>
      </c>
      <c r="C134" s="3">
        <v>13862.377811875362</v>
      </c>
      <c r="D134" s="4">
        <v>1.8752619983012597</v>
      </c>
      <c r="E134" s="5">
        <v>20.297067687128958</v>
      </c>
      <c r="F134" s="4">
        <v>1.3270102928341718</v>
      </c>
      <c r="G134" s="6">
        <v>0.17836470527636503</v>
      </c>
      <c r="H134" s="7">
        <v>1.6321050402512181</v>
      </c>
      <c r="I134" s="6">
        <v>2.6268179480403345E-2</v>
      </c>
      <c r="J134" s="7">
        <v>0.95016343074525644</v>
      </c>
      <c r="K134" s="8">
        <v>0.58217051434324651</v>
      </c>
      <c r="L134" s="4">
        <v>167.14969284786449</v>
      </c>
      <c r="M134" s="4">
        <v>1.5677818676488755</v>
      </c>
      <c r="N134" s="4">
        <v>166.65241846263822</v>
      </c>
      <c r="O134" s="4">
        <v>2.5084652835336811</v>
      </c>
      <c r="P134" s="4">
        <v>159.61910150496215</v>
      </c>
      <c r="Q134" s="4">
        <v>31.047061947070617</v>
      </c>
      <c r="R134" s="9">
        <v>167.14969284786449</v>
      </c>
      <c r="S134" s="9">
        <v>1.5677818676488755</v>
      </c>
      <c r="T134" s="4">
        <f t="shared" si="1"/>
        <v>100.29839014027735</v>
      </c>
    </row>
    <row r="135" spans="1:20" s="12" customFormat="1">
      <c r="A135" s="10" t="s">
        <v>353</v>
      </c>
      <c r="B135" s="3">
        <v>87.854214654142368</v>
      </c>
      <c r="C135" s="3">
        <v>6717.5482003086599</v>
      </c>
      <c r="D135" s="4">
        <v>2.97127049673538</v>
      </c>
      <c r="E135" s="5">
        <v>20.285124105339936</v>
      </c>
      <c r="F135" s="4">
        <v>2.1008845064402761</v>
      </c>
      <c r="G135" s="6">
        <v>0.17858117643058477</v>
      </c>
      <c r="H135" s="7">
        <v>2.3464436244722271</v>
      </c>
      <c r="I135" s="6">
        <v>2.6284583708982873E-2</v>
      </c>
      <c r="J135" s="7">
        <v>1.0450272596566841</v>
      </c>
      <c r="K135" s="8">
        <v>0.44536644680382509</v>
      </c>
      <c r="L135" s="4">
        <v>167.25273375737027</v>
      </c>
      <c r="M135" s="4">
        <v>1.7253576467686287</v>
      </c>
      <c r="N135" s="4">
        <v>166.838931987482</v>
      </c>
      <c r="O135" s="4">
        <v>3.6100901252487176</v>
      </c>
      <c r="P135" s="4">
        <v>160.94998629461222</v>
      </c>
      <c r="Q135" s="4">
        <v>49.132550852017495</v>
      </c>
      <c r="R135" s="9">
        <v>167.25273375737027</v>
      </c>
      <c r="S135" s="9">
        <v>1.7253576467686287</v>
      </c>
      <c r="T135" s="4">
        <f t="shared" si="1"/>
        <v>100.24802470560007</v>
      </c>
    </row>
    <row r="136" spans="1:20" s="12" customFormat="1">
      <c r="A136" s="10" t="s">
        <v>354</v>
      </c>
      <c r="B136" s="3">
        <v>69.932578937568977</v>
      </c>
      <c r="C136" s="3">
        <v>7948.8857937526764</v>
      </c>
      <c r="D136" s="4">
        <v>3.084660009898069</v>
      </c>
      <c r="E136" s="5">
        <v>20.287930015613401</v>
      </c>
      <c r="F136" s="4">
        <v>2.2323279248164627</v>
      </c>
      <c r="G136" s="6">
        <v>0.17893438081114349</v>
      </c>
      <c r="H136" s="7">
        <v>2.4829511218786187</v>
      </c>
      <c r="I136" s="6">
        <v>2.6340213287502516E-2</v>
      </c>
      <c r="J136" s="7">
        <v>1.0870870755017357</v>
      </c>
      <c r="K136" s="8">
        <v>0.43782057001558589</v>
      </c>
      <c r="L136" s="4">
        <v>167.60215105421543</v>
      </c>
      <c r="M136" s="4">
        <v>1.798500202375962</v>
      </c>
      <c r="N136" s="4">
        <v>167.14318257360191</v>
      </c>
      <c r="O136" s="4">
        <v>3.8265227418833092</v>
      </c>
      <c r="P136" s="4">
        <v>160.67153207386204</v>
      </c>
      <c r="Q136" s="4">
        <v>52.241241770670086</v>
      </c>
      <c r="R136" s="9">
        <v>167.60215105421543</v>
      </c>
      <c r="S136" s="9">
        <v>1.798500202375962</v>
      </c>
      <c r="T136" s="4">
        <f t="shared" si="1"/>
        <v>100.27459599221848</v>
      </c>
    </row>
    <row r="137" spans="1:20" s="12" customFormat="1">
      <c r="A137" s="10" t="s">
        <v>355</v>
      </c>
      <c r="B137" s="3">
        <v>100.79987229168538</v>
      </c>
      <c r="C137" s="3">
        <v>29489.820427844243</v>
      </c>
      <c r="D137" s="4">
        <v>2.4408356599707024</v>
      </c>
      <c r="E137" s="5">
        <v>20.341267734850259</v>
      </c>
      <c r="F137" s="4">
        <v>1.6470855544175267</v>
      </c>
      <c r="G137" s="6">
        <v>0.17862992714106712</v>
      </c>
      <c r="H137" s="7">
        <v>1.861755108006713</v>
      </c>
      <c r="I137" s="6">
        <v>2.6364527451989854E-2</v>
      </c>
      <c r="J137" s="7">
        <v>0.86789472784330035</v>
      </c>
      <c r="K137" s="8">
        <v>0.46617018753476724</v>
      </c>
      <c r="L137" s="4">
        <v>167.75486583259922</v>
      </c>
      <c r="M137" s="4">
        <v>1.4371550346926512</v>
      </c>
      <c r="N137" s="4">
        <v>166.88093131897182</v>
      </c>
      <c r="O137" s="4">
        <v>2.8650379185817343</v>
      </c>
      <c r="P137" s="4">
        <v>154.52751265927546</v>
      </c>
      <c r="Q137" s="4">
        <v>38.593760628006159</v>
      </c>
      <c r="R137" s="9">
        <v>167.75486583259922</v>
      </c>
      <c r="S137" s="9">
        <v>1.4371550346926512</v>
      </c>
      <c r="T137" s="4">
        <f t="shared" ref="T137:T155" si="2">L137/N137*100</f>
        <v>100.52368746190479</v>
      </c>
    </row>
    <row r="138" spans="1:20" s="12" customFormat="1">
      <c r="A138" s="10" t="s">
        <v>356</v>
      </c>
      <c r="B138" s="3">
        <v>297.76538576709692</v>
      </c>
      <c r="C138" s="3">
        <v>113063.83699143959</v>
      </c>
      <c r="D138" s="4">
        <v>1.9954734310540079</v>
      </c>
      <c r="E138" s="5">
        <v>20.182011435060858</v>
      </c>
      <c r="F138" s="4">
        <v>1.1729956155759804</v>
      </c>
      <c r="G138" s="6">
        <v>0.18028998353799094</v>
      </c>
      <c r="H138" s="7">
        <v>1.4590356535145315</v>
      </c>
      <c r="I138" s="6">
        <v>2.6401208165655693E-2</v>
      </c>
      <c r="J138" s="7">
        <v>0.86767869863567737</v>
      </c>
      <c r="K138" s="8">
        <v>0.59469328014405198</v>
      </c>
      <c r="L138" s="4">
        <v>167.98524679493462</v>
      </c>
      <c r="M138" s="4">
        <v>1.4387448936760592</v>
      </c>
      <c r="N138" s="4">
        <v>168.31005437102311</v>
      </c>
      <c r="O138" s="4">
        <v>2.2629732064821866</v>
      </c>
      <c r="P138" s="4">
        <v>172.85689059290382</v>
      </c>
      <c r="Q138" s="4">
        <v>27.362731101333509</v>
      </c>
      <c r="R138" s="9">
        <v>167.98524679493462</v>
      </c>
      <c r="S138" s="9">
        <v>1.4387448936760592</v>
      </c>
      <c r="T138" s="4">
        <f t="shared" si="2"/>
        <v>99.80701831669991</v>
      </c>
    </row>
    <row r="139" spans="1:20" s="12" customFormat="1">
      <c r="A139" s="10" t="s">
        <v>357</v>
      </c>
      <c r="B139" s="3">
        <v>159.43383178326013</v>
      </c>
      <c r="C139" s="3">
        <v>55311.05155665936</v>
      </c>
      <c r="D139" s="4">
        <v>2.9502623447309828</v>
      </c>
      <c r="E139" s="5">
        <v>20.146237475376175</v>
      </c>
      <c r="F139" s="4">
        <v>1.3598229955052636</v>
      </c>
      <c r="G139" s="6">
        <v>0.18069447298974323</v>
      </c>
      <c r="H139" s="7">
        <v>1.688381263014501</v>
      </c>
      <c r="I139" s="6">
        <v>2.6413537682044068E-2</v>
      </c>
      <c r="J139" s="7">
        <v>1.0007560692763913</v>
      </c>
      <c r="K139" s="8">
        <v>0.59273109172604943</v>
      </c>
      <c r="L139" s="4">
        <v>168.06268307550093</v>
      </c>
      <c r="M139" s="4">
        <v>1.6601626859838632</v>
      </c>
      <c r="N139" s="4">
        <v>168.65797003595961</v>
      </c>
      <c r="O139" s="4">
        <v>2.6236671619949448</v>
      </c>
      <c r="P139" s="4">
        <v>176.99502056114483</v>
      </c>
      <c r="Q139" s="4">
        <v>31.71182550988415</v>
      </c>
      <c r="R139" s="9">
        <v>168.06268307550093</v>
      </c>
      <c r="S139" s="9">
        <v>1.6601626859838632</v>
      </c>
      <c r="T139" s="4">
        <f t="shared" si="2"/>
        <v>99.647044868183968</v>
      </c>
    </row>
    <row r="140" spans="1:20" s="12" customFormat="1">
      <c r="A140" s="10" t="s">
        <v>358</v>
      </c>
      <c r="B140" s="3">
        <v>225.975880700961</v>
      </c>
      <c r="C140" s="3">
        <v>32688.284094006132</v>
      </c>
      <c r="D140" s="4">
        <v>1.9786037733284796</v>
      </c>
      <c r="E140" s="5">
        <v>20.547638362559443</v>
      </c>
      <c r="F140" s="4">
        <v>1.4310216691895714</v>
      </c>
      <c r="G140" s="6">
        <v>0.17754562404073054</v>
      </c>
      <c r="H140" s="7">
        <v>1.7857600272822531</v>
      </c>
      <c r="I140" s="6">
        <v>2.6470347378057403E-2</v>
      </c>
      <c r="J140" s="7">
        <v>1.068230245475668</v>
      </c>
      <c r="K140" s="8">
        <v>0.59819361457060216</v>
      </c>
      <c r="L140" s="4">
        <v>168.41946782384534</v>
      </c>
      <c r="M140" s="4">
        <v>1.7758092728463879</v>
      </c>
      <c r="N140" s="4">
        <v>165.94638035154009</v>
      </c>
      <c r="O140" s="4">
        <v>2.7339230558042686</v>
      </c>
      <c r="P140" s="4">
        <v>130.83714778741503</v>
      </c>
      <c r="Q140" s="4">
        <v>33.658773912040353</v>
      </c>
      <c r="R140" s="9">
        <v>168.41946782384534</v>
      </c>
      <c r="S140" s="9">
        <v>1.7758092728463879</v>
      </c>
      <c r="T140" s="4">
        <f t="shared" si="2"/>
        <v>101.49029310977815</v>
      </c>
    </row>
    <row r="141" spans="1:20" s="12" customFormat="1">
      <c r="A141" s="10" t="s">
        <v>359</v>
      </c>
      <c r="B141" s="3">
        <v>347.45945036835701</v>
      </c>
      <c r="C141" s="3">
        <v>16292.527888122288</v>
      </c>
      <c r="D141" s="4">
        <v>1.8170260478589972</v>
      </c>
      <c r="E141" s="5">
        <v>20.416820298167192</v>
      </c>
      <c r="F141" s="4">
        <v>0.93140958006790775</v>
      </c>
      <c r="G141" s="6">
        <v>0.17879014599524121</v>
      </c>
      <c r="H141" s="7">
        <v>1.5137944693512175</v>
      </c>
      <c r="I141" s="6">
        <v>2.6486186924016226E-2</v>
      </c>
      <c r="J141" s="7">
        <v>1.1933356148192584</v>
      </c>
      <c r="K141" s="8">
        <v>0.78830755362100025</v>
      </c>
      <c r="L141" s="4">
        <v>168.51894218874617</v>
      </c>
      <c r="M141" s="4">
        <v>1.9849389395083534</v>
      </c>
      <c r="N141" s="4">
        <v>167.01894958007418</v>
      </c>
      <c r="O141" s="4">
        <v>2.3313349283812386</v>
      </c>
      <c r="P141" s="4">
        <v>145.83912974801359</v>
      </c>
      <c r="Q141" s="4">
        <v>21.846522568599596</v>
      </c>
      <c r="R141" s="9">
        <v>168.51894218874617</v>
      </c>
      <c r="S141" s="9">
        <v>1.9849389395083534</v>
      </c>
      <c r="T141" s="4">
        <f t="shared" si="2"/>
        <v>100.89809725928905</v>
      </c>
    </row>
    <row r="142" spans="1:20" s="12" customFormat="1">
      <c r="A142" s="10" t="s">
        <v>360</v>
      </c>
      <c r="B142" s="3">
        <v>130.53978278746376</v>
      </c>
      <c r="C142" s="3">
        <v>60478.781397799859</v>
      </c>
      <c r="D142" s="4">
        <v>3.5900354679327564</v>
      </c>
      <c r="E142" s="5">
        <v>19.862030256746824</v>
      </c>
      <c r="F142" s="4">
        <v>1.5797274648278745</v>
      </c>
      <c r="G142" s="6">
        <v>0.18411996823971177</v>
      </c>
      <c r="H142" s="7">
        <v>1.9083809711585156</v>
      </c>
      <c r="I142" s="6">
        <v>2.6534584095547958E-2</v>
      </c>
      <c r="J142" s="7">
        <v>1.070690930170054</v>
      </c>
      <c r="K142" s="8">
        <v>0.56104674399476573</v>
      </c>
      <c r="L142" s="4">
        <v>168.82287307673124</v>
      </c>
      <c r="M142" s="4">
        <v>1.7841075859715261</v>
      </c>
      <c r="N142" s="4">
        <v>171.59958963863988</v>
      </c>
      <c r="O142" s="4">
        <v>3.013016079609244</v>
      </c>
      <c r="P142" s="4">
        <v>210.04857007175954</v>
      </c>
      <c r="Q142" s="4">
        <v>36.634925451740557</v>
      </c>
      <c r="R142" s="9">
        <v>168.82287307673124</v>
      </c>
      <c r="S142" s="9">
        <v>1.7841075859715261</v>
      </c>
      <c r="T142" s="4">
        <f t="shared" si="2"/>
        <v>98.381862935828721</v>
      </c>
    </row>
    <row r="143" spans="1:20" s="12" customFormat="1">
      <c r="A143" s="10" t="s">
        <v>361</v>
      </c>
      <c r="B143" s="3">
        <v>104.62765803981381</v>
      </c>
      <c r="C143" s="3">
        <v>107368.14668527817</v>
      </c>
      <c r="D143" s="4">
        <v>3.0461377455857286</v>
      </c>
      <c r="E143" s="5">
        <v>19.884464555526762</v>
      </c>
      <c r="F143" s="4">
        <v>2.0668326112740005</v>
      </c>
      <c r="G143" s="6">
        <v>0.18420908595224825</v>
      </c>
      <c r="H143" s="7">
        <v>2.2449248754807902</v>
      </c>
      <c r="I143" s="6">
        <v>2.6577412860422749E-2</v>
      </c>
      <c r="J143" s="7">
        <v>0.8762937027770642</v>
      </c>
      <c r="K143" s="8">
        <v>0.39034433283180148</v>
      </c>
      <c r="L143" s="4">
        <v>169.09182280547549</v>
      </c>
      <c r="M143" s="4">
        <v>1.4624765195620881</v>
      </c>
      <c r="N143" s="4">
        <v>171.67600521521442</v>
      </c>
      <c r="O143" s="4">
        <v>3.545815605546963</v>
      </c>
      <c r="P143" s="4">
        <v>207.42059435999377</v>
      </c>
      <c r="Q143" s="4">
        <v>47.924791916846516</v>
      </c>
      <c r="R143" s="9">
        <v>169.09182280547549</v>
      </c>
      <c r="S143" s="9">
        <v>1.4624765195620881</v>
      </c>
      <c r="T143" s="4">
        <f t="shared" si="2"/>
        <v>98.494732908947071</v>
      </c>
    </row>
    <row r="144" spans="1:20" s="12" customFormat="1">
      <c r="A144" s="10" t="s">
        <v>362</v>
      </c>
      <c r="B144" s="3">
        <v>110.1299294541662</v>
      </c>
      <c r="C144" s="3">
        <v>85858.443210359284</v>
      </c>
      <c r="D144" s="4">
        <v>2.7523653689014655</v>
      </c>
      <c r="E144" s="5">
        <v>20.446997024553962</v>
      </c>
      <c r="F144" s="4">
        <v>1.2820704012575654</v>
      </c>
      <c r="G144" s="6">
        <v>0.17931248111182244</v>
      </c>
      <c r="H144" s="7">
        <v>1.6069545586509106</v>
      </c>
      <c r="I144" s="6">
        <v>2.6602828092866217E-2</v>
      </c>
      <c r="J144" s="7">
        <v>0.96881290236464535</v>
      </c>
      <c r="K144" s="8">
        <v>0.6028875534464363</v>
      </c>
      <c r="L144" s="4">
        <v>169.25141630984081</v>
      </c>
      <c r="M144" s="4">
        <v>1.6183910957809076</v>
      </c>
      <c r="N144" s="4">
        <v>167.46877752909987</v>
      </c>
      <c r="O144" s="4">
        <v>2.4809384844674724</v>
      </c>
      <c r="P144" s="4">
        <v>142.32781952544786</v>
      </c>
      <c r="Q144" s="4">
        <v>30.073492142774882</v>
      </c>
      <c r="R144" s="9">
        <v>169.25141630984081</v>
      </c>
      <c r="S144" s="9">
        <v>1.6183910957809076</v>
      </c>
      <c r="T144" s="4">
        <f t="shared" si="2"/>
        <v>101.06446037705817</v>
      </c>
    </row>
    <row r="145" spans="1:20" s="12" customFormat="1">
      <c r="A145" s="10" t="s">
        <v>363</v>
      </c>
      <c r="B145" s="3">
        <v>311.38555926653663</v>
      </c>
      <c r="C145" s="3">
        <v>341617.12675832887</v>
      </c>
      <c r="D145" s="4">
        <v>1.5125144241172361</v>
      </c>
      <c r="E145" s="5">
        <v>20.144414046339119</v>
      </c>
      <c r="F145" s="4">
        <v>1.2076929864991748</v>
      </c>
      <c r="G145" s="6">
        <v>0.18210978426878152</v>
      </c>
      <c r="H145" s="7">
        <v>1.3927995611969179</v>
      </c>
      <c r="I145" s="6">
        <v>2.6618015499926203E-2</v>
      </c>
      <c r="J145" s="7">
        <v>0.69380708271898694</v>
      </c>
      <c r="K145" s="8">
        <v>0.49813849892568601</v>
      </c>
      <c r="L145" s="4">
        <v>169.34678288140876</v>
      </c>
      <c r="M145" s="4">
        <v>1.1596414536122808</v>
      </c>
      <c r="N145" s="4">
        <v>169.87439179859831</v>
      </c>
      <c r="O145" s="4">
        <v>2.1786861191570921</v>
      </c>
      <c r="P145" s="4">
        <v>177.20736089373435</v>
      </c>
      <c r="Q145" s="4">
        <v>28.160975259153133</v>
      </c>
      <c r="R145" s="9">
        <v>169.34678288140876</v>
      </c>
      <c r="S145" s="9">
        <v>1.1596414536122808</v>
      </c>
      <c r="T145" s="4">
        <f t="shared" si="2"/>
        <v>99.689412328954745</v>
      </c>
    </row>
    <row r="146" spans="1:20" s="12" customFormat="1">
      <c r="A146" s="10" t="s">
        <v>364</v>
      </c>
      <c r="B146" s="3">
        <v>250.66809180262968</v>
      </c>
      <c r="C146" s="3">
        <v>14365.503546620072</v>
      </c>
      <c r="D146" s="4">
        <v>2.9933297105768415</v>
      </c>
      <c r="E146" s="5">
        <v>20.723170141321585</v>
      </c>
      <c r="F146" s="4">
        <v>1.3688677123846393</v>
      </c>
      <c r="G146" s="6">
        <v>0.17759581117116763</v>
      </c>
      <c r="H146" s="7">
        <v>1.7586738661042225</v>
      </c>
      <c r="I146" s="6">
        <v>2.6704021268945926E-2</v>
      </c>
      <c r="J146" s="7">
        <v>1.1041444440420001</v>
      </c>
      <c r="K146" s="8">
        <v>0.62782785672927377</v>
      </c>
      <c r="L146" s="4">
        <v>169.8868139136076</v>
      </c>
      <c r="M146" s="4">
        <v>1.8512945009431405</v>
      </c>
      <c r="N146" s="4">
        <v>165.98965517230744</v>
      </c>
      <c r="O146" s="4">
        <v>2.6931013967357842</v>
      </c>
      <c r="P146" s="4">
        <v>110.78211320868735</v>
      </c>
      <c r="Q146" s="4">
        <v>32.339425038418</v>
      </c>
      <c r="R146" s="9">
        <v>169.8868139136076</v>
      </c>
      <c r="S146" s="9">
        <v>1.8512945009431405</v>
      </c>
      <c r="T146" s="4">
        <f t="shared" si="2"/>
        <v>102.34783230150978</v>
      </c>
    </row>
    <row r="147" spans="1:20" s="12" customFormat="1">
      <c r="A147" s="10" t="s">
        <v>365</v>
      </c>
      <c r="B147" s="3">
        <v>457.0709205748978</v>
      </c>
      <c r="C147" s="3">
        <v>45796.764964537608</v>
      </c>
      <c r="D147" s="4">
        <v>2.0986368748096478</v>
      </c>
      <c r="E147" s="5">
        <v>20.458814162835552</v>
      </c>
      <c r="F147" s="4">
        <v>0.73381223206237767</v>
      </c>
      <c r="G147" s="6">
        <v>0.18060230330822369</v>
      </c>
      <c r="H147" s="7">
        <v>1.1931761766176103</v>
      </c>
      <c r="I147" s="6">
        <v>2.6809671751291602E-2</v>
      </c>
      <c r="J147" s="7">
        <v>0.94084483126786111</v>
      </c>
      <c r="K147" s="8">
        <v>0.78852130113337282</v>
      </c>
      <c r="L147" s="4">
        <v>170.55013237177533</v>
      </c>
      <c r="M147" s="4">
        <v>1.5835718153624327</v>
      </c>
      <c r="N147" s="4">
        <v>168.57870212383108</v>
      </c>
      <c r="O147" s="4">
        <v>1.8533379775539771</v>
      </c>
      <c r="P147" s="4">
        <v>141.00068897188285</v>
      </c>
      <c r="Q147" s="4">
        <v>17.238767273825616</v>
      </c>
      <c r="R147" s="9">
        <v>170.55013237177533</v>
      </c>
      <c r="S147" s="9">
        <v>1.5835718153624327</v>
      </c>
      <c r="T147" s="4">
        <f t="shared" si="2"/>
        <v>101.1694420606561</v>
      </c>
    </row>
    <row r="148" spans="1:20" s="12" customFormat="1">
      <c r="A148" s="10" t="s">
        <v>366</v>
      </c>
      <c r="B148" s="3">
        <v>158.78571149235106</v>
      </c>
      <c r="C148" s="3">
        <v>65593.639860985306</v>
      </c>
      <c r="D148" s="4">
        <v>2.283386832190395</v>
      </c>
      <c r="E148" s="5">
        <v>20.447598955597947</v>
      </c>
      <c r="F148" s="4">
        <v>1.3332812812117827</v>
      </c>
      <c r="G148" s="6">
        <v>0.18078481395033014</v>
      </c>
      <c r="H148" s="7">
        <v>1.7373996588320126</v>
      </c>
      <c r="I148" s="6">
        <v>2.6822053206492089E-2</v>
      </c>
      <c r="J148" s="7">
        <v>1.1139652596377774</v>
      </c>
      <c r="K148" s="8">
        <v>0.64116811234247273</v>
      </c>
      <c r="L148" s="4">
        <v>170.62786392162454</v>
      </c>
      <c r="M148" s="4">
        <v>1.8758007146030451</v>
      </c>
      <c r="N148" s="4">
        <v>168.73565920388654</v>
      </c>
      <c r="O148" s="4">
        <v>2.7009830237709735</v>
      </c>
      <c r="P148" s="4">
        <v>142.25911688184542</v>
      </c>
      <c r="Q148" s="4">
        <v>31.293384597623046</v>
      </c>
      <c r="R148" s="9">
        <v>170.62786392162454</v>
      </c>
      <c r="S148" s="9">
        <v>1.8758007146030451</v>
      </c>
      <c r="T148" s="4">
        <f t="shared" si="2"/>
        <v>101.12140179892361</v>
      </c>
    </row>
    <row r="149" spans="1:20" s="12" customFormat="1">
      <c r="A149" s="10" t="s">
        <v>367</v>
      </c>
      <c r="B149" s="3">
        <v>385.89770347204211</v>
      </c>
      <c r="C149" s="3">
        <v>39084.107178982566</v>
      </c>
      <c r="D149" s="4">
        <v>2.5479908448070723</v>
      </c>
      <c r="E149" s="5">
        <v>20.2292879909355</v>
      </c>
      <c r="F149" s="4">
        <v>0.90087111692466293</v>
      </c>
      <c r="G149" s="6">
        <v>0.18307735166881164</v>
      </c>
      <c r="H149" s="7">
        <v>1.385117877172894</v>
      </c>
      <c r="I149" s="6">
        <v>2.687218452710903E-2</v>
      </c>
      <c r="J149" s="7">
        <v>1.0521324842218562</v>
      </c>
      <c r="K149" s="8">
        <v>0.75959779421035256</v>
      </c>
      <c r="L149" s="4">
        <v>170.94258190672613</v>
      </c>
      <c r="M149" s="4">
        <v>1.7749054747664559</v>
      </c>
      <c r="N149" s="4">
        <v>170.70515193656087</v>
      </c>
      <c r="O149" s="4">
        <v>2.1764003715838811</v>
      </c>
      <c r="P149" s="4">
        <v>167.39381410564897</v>
      </c>
      <c r="Q149" s="4">
        <v>21.023278513883895</v>
      </c>
      <c r="R149" s="9">
        <v>170.94258190672613</v>
      </c>
      <c r="S149" s="9">
        <v>1.7749054747664559</v>
      </c>
      <c r="T149" s="4">
        <f t="shared" si="2"/>
        <v>100.13908775890579</v>
      </c>
    </row>
    <row r="150" spans="1:20" s="12" customFormat="1">
      <c r="A150" s="10" t="s">
        <v>368</v>
      </c>
      <c r="B150" s="3">
        <v>104.90055865252299</v>
      </c>
      <c r="C150" s="3">
        <v>5606.4388387149656</v>
      </c>
      <c r="D150" s="4">
        <v>1.9886382286753119</v>
      </c>
      <c r="E150" s="5">
        <v>19.327702873075747</v>
      </c>
      <c r="F150" s="4">
        <v>1.6379462084023841</v>
      </c>
      <c r="G150" s="6">
        <v>0.19223983737479697</v>
      </c>
      <c r="H150" s="7">
        <v>1.9203590531352077</v>
      </c>
      <c r="I150" s="6">
        <v>2.6959472189438963E-2</v>
      </c>
      <c r="J150" s="7">
        <v>1.0024525481730322</v>
      </c>
      <c r="K150" s="8">
        <v>0.52201308215586673</v>
      </c>
      <c r="L150" s="4">
        <v>171.49052596325765</v>
      </c>
      <c r="M150" s="4">
        <v>1.6964463123349844</v>
      </c>
      <c r="N150" s="4">
        <v>178.53861426137499</v>
      </c>
      <c r="O150" s="4">
        <v>3.1440793421143525</v>
      </c>
      <c r="P150" s="4">
        <v>272.88096319126106</v>
      </c>
      <c r="Q150" s="4">
        <v>37.527225736496177</v>
      </c>
      <c r="R150" s="9">
        <v>171.49052596325765</v>
      </c>
      <c r="S150" s="9">
        <v>1.6964463123349844</v>
      </c>
      <c r="T150" s="4">
        <f t="shared" si="2"/>
        <v>96.052345131457585</v>
      </c>
    </row>
    <row r="151" spans="1:20" s="12" customFormat="1">
      <c r="A151" s="10" t="s">
        <v>369</v>
      </c>
      <c r="B151" s="3">
        <v>179.4959889299825</v>
      </c>
      <c r="C151" s="3">
        <v>42601.306900979209</v>
      </c>
      <c r="D151" s="4">
        <v>3.3016552090268676</v>
      </c>
      <c r="E151" s="5">
        <v>20.476102172237251</v>
      </c>
      <c r="F151" s="4">
        <v>1.1761678896682417</v>
      </c>
      <c r="G151" s="6">
        <v>0.18206783038532542</v>
      </c>
      <c r="H151" s="7">
        <v>1.7297033228934242</v>
      </c>
      <c r="I151" s="6">
        <v>2.7050061654676286E-2</v>
      </c>
      <c r="J151" s="7">
        <v>1.2682675902749816</v>
      </c>
      <c r="K151" s="8">
        <v>0.73322839442398746</v>
      </c>
      <c r="L151" s="4">
        <v>172.05914768015955</v>
      </c>
      <c r="M151" s="4">
        <v>2.1533060592082904</v>
      </c>
      <c r="N151" s="4">
        <v>169.83835452117876</v>
      </c>
      <c r="O151" s="4">
        <v>2.705162613515796</v>
      </c>
      <c r="P151" s="4">
        <v>139.02745258223115</v>
      </c>
      <c r="Q151" s="4">
        <v>27.601290052931851</v>
      </c>
      <c r="R151" s="9">
        <v>172.05914768015955</v>
      </c>
      <c r="S151" s="9">
        <v>2.1533060592082904</v>
      </c>
      <c r="T151" s="4">
        <f t="shared" si="2"/>
        <v>101.30759224866598</v>
      </c>
    </row>
    <row r="152" spans="1:20" s="12" customFormat="1">
      <c r="A152" s="10" t="s">
        <v>370</v>
      </c>
      <c r="B152" s="3">
        <v>397.40631268498947</v>
      </c>
      <c r="C152" s="3">
        <v>659478.81617144193</v>
      </c>
      <c r="D152" s="4">
        <v>2.852255797464931</v>
      </c>
      <c r="E152" s="5">
        <v>20.144397176722503</v>
      </c>
      <c r="F152" s="4">
        <v>0.88398013007328691</v>
      </c>
      <c r="G152" s="6">
        <v>0.18745605562997084</v>
      </c>
      <c r="H152" s="7">
        <v>1.418139513172527</v>
      </c>
      <c r="I152" s="6">
        <v>2.7399428513945154E-2</v>
      </c>
      <c r="J152" s="7">
        <v>1.1089178546929552</v>
      </c>
      <c r="K152" s="8">
        <v>0.78195258251579891</v>
      </c>
      <c r="L152" s="4">
        <v>174.25162163372985</v>
      </c>
      <c r="M152" s="4">
        <v>1.9064252392778656</v>
      </c>
      <c r="N152" s="4">
        <v>174.4562628386461</v>
      </c>
      <c r="O152" s="4">
        <v>2.2731679388868997</v>
      </c>
      <c r="P152" s="4">
        <v>177.2093110672121</v>
      </c>
      <c r="Q152" s="4">
        <v>20.615651675786395</v>
      </c>
      <c r="R152" s="9">
        <v>174.25162163372985</v>
      </c>
      <c r="S152" s="9">
        <v>1.9064252392778656</v>
      </c>
      <c r="T152" s="4">
        <f t="shared" si="2"/>
        <v>99.88269770222837</v>
      </c>
    </row>
    <row r="153" spans="1:20" s="12" customFormat="1">
      <c r="A153" s="10" t="s">
        <v>371</v>
      </c>
      <c r="B153" s="3">
        <v>319.95554093272716</v>
      </c>
      <c r="C153" s="3">
        <v>299541.75570298405</v>
      </c>
      <c r="D153" s="4">
        <v>2.2089950132693277</v>
      </c>
      <c r="E153" s="5">
        <v>19.82409488754729</v>
      </c>
      <c r="F153" s="4">
        <v>1.3320833366249605</v>
      </c>
      <c r="G153" s="6">
        <v>0.19057787766060041</v>
      </c>
      <c r="H153" s="7">
        <v>1.6685493317738278</v>
      </c>
      <c r="I153" s="6">
        <v>2.741281330874417E-2</v>
      </c>
      <c r="J153" s="7">
        <v>1.0047939375060937</v>
      </c>
      <c r="K153" s="8">
        <v>0.60219612232735209</v>
      </c>
      <c r="L153" s="4">
        <v>174.33560393562746</v>
      </c>
      <c r="M153" s="4">
        <v>1.7282392041646517</v>
      </c>
      <c r="N153" s="4">
        <v>177.12220209355519</v>
      </c>
      <c r="O153" s="4">
        <v>2.7119686974576496</v>
      </c>
      <c r="P153" s="4">
        <v>214.45799660343187</v>
      </c>
      <c r="Q153" s="4">
        <v>30.861968900036331</v>
      </c>
      <c r="R153" s="9">
        <v>174.33560393562746</v>
      </c>
      <c r="S153" s="9">
        <v>1.7282392041646517</v>
      </c>
      <c r="T153" s="4">
        <f t="shared" si="2"/>
        <v>98.426736950540032</v>
      </c>
    </row>
    <row r="154" spans="1:20">
      <c r="A154" s="10" t="s">
        <v>372</v>
      </c>
      <c r="B154" s="3">
        <v>142.60938555431596</v>
      </c>
      <c r="C154" s="3">
        <v>163907.87870150121</v>
      </c>
      <c r="D154" s="4">
        <v>2.6776113901167151</v>
      </c>
      <c r="E154" s="5">
        <v>19.030587179014276</v>
      </c>
      <c r="F154" s="4">
        <v>1.2510700143304938</v>
      </c>
      <c r="G154" s="6">
        <v>0.19879318496881476</v>
      </c>
      <c r="H154" s="7">
        <v>1.8733698569318029</v>
      </c>
      <c r="I154" s="6">
        <v>2.744994222277565E-2</v>
      </c>
      <c r="J154" s="7">
        <v>1.3943953672125355</v>
      </c>
      <c r="K154" s="8">
        <v>0.74432465220523514</v>
      </c>
      <c r="L154" s="4">
        <v>174.56856193475505</v>
      </c>
      <c r="M154" s="4">
        <v>2.4015128753603534</v>
      </c>
      <c r="N154" s="4">
        <v>184.10455558377436</v>
      </c>
      <c r="O154" s="4">
        <v>3.1543658503095315</v>
      </c>
      <c r="P154" s="4">
        <v>308.31749833385209</v>
      </c>
      <c r="Q154" s="4">
        <v>28.477643237753881</v>
      </c>
      <c r="R154" s="9">
        <v>174.56856193475505</v>
      </c>
      <c r="S154" s="9">
        <v>2.4015128753603534</v>
      </c>
      <c r="T154" s="4">
        <f t="shared" si="2"/>
        <v>94.820338030864164</v>
      </c>
    </row>
    <row r="155" spans="1:20">
      <c r="A155" s="10" t="s">
        <v>373</v>
      </c>
      <c r="B155" s="3">
        <v>382.52823149613761</v>
      </c>
      <c r="C155" s="3">
        <v>45846.795470404322</v>
      </c>
      <c r="D155" s="4">
        <v>2.381746793569083</v>
      </c>
      <c r="E155" s="5">
        <v>20.159109614228662</v>
      </c>
      <c r="F155" s="4">
        <v>1.000816074770188</v>
      </c>
      <c r="G155" s="6">
        <v>0.1877090566777545</v>
      </c>
      <c r="H155" s="7">
        <v>1.4648290624278137</v>
      </c>
      <c r="I155" s="6">
        <v>2.7456446445728588E-2</v>
      </c>
      <c r="J155" s="7">
        <v>1.0696220671876311</v>
      </c>
      <c r="K155" s="8">
        <v>0.73020265273467133</v>
      </c>
      <c r="L155" s="4">
        <v>174.60937052371901</v>
      </c>
      <c r="M155" s="4">
        <v>1.8425932594733894</v>
      </c>
      <c r="N155" s="4">
        <v>174.67257872844758</v>
      </c>
      <c r="O155" s="4">
        <v>2.3506761096072211</v>
      </c>
      <c r="P155" s="4">
        <v>175.50597790030915</v>
      </c>
      <c r="Q155" s="4">
        <v>23.328498581613076</v>
      </c>
      <c r="R155" s="9">
        <v>174.60937052371901</v>
      </c>
      <c r="S155" s="9">
        <v>1.8425932594733894</v>
      </c>
      <c r="T155" s="4">
        <f t="shared" si="2"/>
        <v>99.96381332136464</v>
      </c>
    </row>
    <row r="157" spans="1:20">
      <c r="A157" s="10" t="s">
        <v>374</v>
      </c>
      <c r="B157" s="3">
        <v>263.74834517884443</v>
      </c>
      <c r="C157" s="3">
        <v>129128.70494076202</v>
      </c>
      <c r="D157" s="4">
        <v>131.31295157374319</v>
      </c>
      <c r="E157" s="5">
        <v>18.787597233611706</v>
      </c>
      <c r="F157" s="4">
        <v>0.94146089053344595</v>
      </c>
      <c r="G157" s="6">
        <v>0.31912944750087235</v>
      </c>
      <c r="H157" s="7">
        <v>1.2755002870058685</v>
      </c>
      <c r="I157" s="6">
        <v>4.3503668009225234E-2</v>
      </c>
      <c r="J157" s="7">
        <v>0.8605535275321482</v>
      </c>
      <c r="K157" s="8">
        <v>0.6746792112075698</v>
      </c>
      <c r="L157" s="4">
        <v>274.51386063636909</v>
      </c>
      <c r="M157" s="4">
        <v>2.3127463771940029</v>
      </c>
      <c r="N157" s="4">
        <v>281.23268473088052</v>
      </c>
      <c r="O157" s="4">
        <v>3.1332230641795604</v>
      </c>
      <c r="P157" s="4">
        <v>337.46079669620684</v>
      </c>
      <c r="Q157" s="4">
        <v>21.329262060009881</v>
      </c>
      <c r="R157" s="9">
        <v>274.51386063636909</v>
      </c>
      <c r="S157" s="9">
        <v>2.3127463771940029</v>
      </c>
      <c r="T157" s="4">
        <f t="shared" ref="T157:T163" si="3">L157/N157*100</f>
        <v>97.610937682815617</v>
      </c>
    </row>
    <row r="158" spans="1:20">
      <c r="A158" s="10" t="s">
        <v>375</v>
      </c>
      <c r="B158" s="3">
        <v>161.79845997637315</v>
      </c>
      <c r="C158" s="3">
        <v>32861.068833280282</v>
      </c>
      <c r="D158" s="4">
        <v>57.348537457212942</v>
      </c>
      <c r="E158" s="5">
        <v>19.107478231405718</v>
      </c>
      <c r="F158" s="4">
        <v>1.2780610352034125</v>
      </c>
      <c r="G158" s="6">
        <v>0.33622271650808805</v>
      </c>
      <c r="H158" s="7">
        <v>2.1169455133795765</v>
      </c>
      <c r="I158" s="6">
        <v>4.6614194141506235E-2</v>
      </c>
      <c r="J158" s="7">
        <v>1.6876072697498967</v>
      </c>
      <c r="K158" s="8">
        <v>0.79718975244465917</v>
      </c>
      <c r="L158" s="4">
        <v>293.70106049656738</v>
      </c>
      <c r="M158" s="4">
        <v>4.8453062839261065</v>
      </c>
      <c r="N158" s="4">
        <v>294.30549341931305</v>
      </c>
      <c r="O158" s="4">
        <v>5.4086876333341536</v>
      </c>
      <c r="P158" s="4">
        <v>299.0832064089509</v>
      </c>
      <c r="Q158" s="4">
        <v>29.153609011942052</v>
      </c>
      <c r="R158" s="9">
        <v>293.70106049656738</v>
      </c>
      <c r="S158" s="9">
        <v>4.8453062839261065</v>
      </c>
      <c r="T158" s="4">
        <f t="shared" si="3"/>
        <v>99.794623975338268</v>
      </c>
    </row>
    <row r="159" spans="1:20">
      <c r="A159" s="10" t="s">
        <v>376</v>
      </c>
      <c r="B159" s="3">
        <v>40.549668691377619</v>
      </c>
      <c r="C159" s="3">
        <v>52237.054564167323</v>
      </c>
      <c r="D159" s="4">
        <v>102.75614916347841</v>
      </c>
      <c r="E159" s="5">
        <v>17.854016186745969</v>
      </c>
      <c r="F159" s="4">
        <v>1.8923176225173124</v>
      </c>
      <c r="G159" s="6">
        <v>0.38754428079408937</v>
      </c>
      <c r="H159" s="7">
        <v>2.0108545483261939</v>
      </c>
      <c r="I159" s="6">
        <v>5.0204773344786659E-2</v>
      </c>
      <c r="J159" s="7">
        <v>0.68019852251718882</v>
      </c>
      <c r="K159" s="8">
        <v>0.33826341297702378</v>
      </c>
      <c r="L159" s="4">
        <v>315.7786777643737</v>
      </c>
      <c r="M159" s="4">
        <v>2.0961624065771503</v>
      </c>
      <c r="N159" s="4">
        <v>332.5739759506921</v>
      </c>
      <c r="O159" s="4">
        <v>5.7028193624456662</v>
      </c>
      <c r="P159" s="4">
        <v>451.76932012488754</v>
      </c>
      <c r="Q159" s="4">
        <v>42.035738210759064</v>
      </c>
      <c r="R159" s="9">
        <v>315.7786777643737</v>
      </c>
      <c r="S159" s="9">
        <v>2.0961624065771503</v>
      </c>
      <c r="T159" s="4">
        <f t="shared" si="3"/>
        <v>94.949906065768502</v>
      </c>
    </row>
    <row r="160" spans="1:20">
      <c r="A160" s="10" t="s">
        <v>377</v>
      </c>
      <c r="B160" s="3">
        <v>40.697876783426892</v>
      </c>
      <c r="C160" s="3">
        <v>173827.01722444786</v>
      </c>
      <c r="D160" s="4">
        <v>99.742718742420763</v>
      </c>
      <c r="E160" s="5">
        <v>18.192810027317453</v>
      </c>
      <c r="F160" s="4">
        <v>1.4651742316947716</v>
      </c>
      <c r="G160" s="6">
        <v>0.42830923638072727</v>
      </c>
      <c r="H160" s="7">
        <v>1.8929809684090058</v>
      </c>
      <c r="I160" s="6">
        <v>5.6538590701059183E-2</v>
      </c>
      <c r="J160" s="7">
        <v>1.1985997737094451</v>
      </c>
      <c r="K160" s="8">
        <v>0.63318110097896685</v>
      </c>
      <c r="L160" s="4">
        <v>354.54043085526143</v>
      </c>
      <c r="M160" s="4">
        <v>4.134776799944575</v>
      </c>
      <c r="N160" s="4">
        <v>361.97531863808484</v>
      </c>
      <c r="O160" s="4">
        <v>5.7638944400493131</v>
      </c>
      <c r="P160" s="4">
        <v>409.8773282845969</v>
      </c>
      <c r="Q160" s="4">
        <v>32.773111387004917</v>
      </c>
      <c r="R160" s="9">
        <v>354.54043085526143</v>
      </c>
      <c r="S160" s="9">
        <v>4.134776799944575</v>
      </c>
      <c r="T160" s="4">
        <f t="shared" si="3"/>
        <v>97.946023554645436</v>
      </c>
    </row>
    <row r="161" spans="1:21">
      <c r="A161" s="10" t="s">
        <v>378</v>
      </c>
      <c r="B161" s="3">
        <v>243.0046740006712</v>
      </c>
      <c r="C161" s="3">
        <v>105333.26888095404</v>
      </c>
      <c r="D161" s="4">
        <v>3.1130486411106593</v>
      </c>
      <c r="E161" s="5">
        <v>18.402727746957737</v>
      </c>
      <c r="F161" s="4">
        <v>1.0473598528775236</v>
      </c>
      <c r="G161" s="6">
        <v>0.44135499958318658</v>
      </c>
      <c r="H161" s="7">
        <v>1.5421829346017251</v>
      </c>
      <c r="I161" s="6">
        <v>5.8932926259527126E-2</v>
      </c>
      <c r="J161" s="7">
        <v>1.1319741791918934</v>
      </c>
      <c r="K161" s="8">
        <v>0.73400771970300016</v>
      </c>
      <c r="L161" s="4">
        <v>369.13281384684552</v>
      </c>
      <c r="M161" s="4">
        <v>4.0611061115747304</v>
      </c>
      <c r="N161" s="4">
        <v>371.20743573550658</v>
      </c>
      <c r="O161" s="4">
        <v>4.7949725331582158</v>
      </c>
      <c r="P161" s="4">
        <v>384.15797092851955</v>
      </c>
      <c r="Q161" s="4">
        <v>23.532778540367843</v>
      </c>
      <c r="R161" s="9">
        <v>369.13281384684552</v>
      </c>
      <c r="S161" s="9">
        <v>4.0611061115747304</v>
      </c>
      <c r="T161" s="4">
        <f t="shared" si="3"/>
        <v>99.441115212428215</v>
      </c>
    </row>
    <row r="162" spans="1:21">
      <c r="A162" s="10" t="s">
        <v>379</v>
      </c>
      <c r="B162" s="3">
        <v>77.287612624395052</v>
      </c>
      <c r="C162" s="3">
        <v>11157.711733274378</v>
      </c>
      <c r="D162" s="4">
        <v>2.8238343685047744</v>
      </c>
      <c r="E162" s="5">
        <v>18.564196916657785</v>
      </c>
      <c r="F162" s="4">
        <v>1.1760379570502377</v>
      </c>
      <c r="G162" s="6">
        <v>0.47020449202626358</v>
      </c>
      <c r="H162" s="7">
        <v>1.3594259074846129</v>
      </c>
      <c r="I162" s="6">
        <v>6.3336009150142231E-2</v>
      </c>
      <c r="J162" s="7">
        <v>0.68188966960753006</v>
      </c>
      <c r="K162" s="8">
        <v>0.50160120228196259</v>
      </c>
      <c r="L162" s="4">
        <v>395.88167328036957</v>
      </c>
      <c r="M162" s="4">
        <v>2.6182584505797308</v>
      </c>
      <c r="N162" s="4">
        <v>391.33015315800708</v>
      </c>
      <c r="O162" s="4">
        <v>4.4146595574335947</v>
      </c>
      <c r="P162" s="4">
        <v>364.49569082168438</v>
      </c>
      <c r="Q162" s="4">
        <v>26.515711294071764</v>
      </c>
      <c r="R162" s="9">
        <v>395.88167328036957</v>
      </c>
      <c r="S162" s="9">
        <v>2.6182584505797308</v>
      </c>
      <c r="T162" s="4">
        <f t="shared" si="3"/>
        <v>101.16308955127326</v>
      </c>
    </row>
    <row r="163" spans="1:21">
      <c r="A163" s="10" t="s">
        <v>380</v>
      </c>
      <c r="B163" s="3">
        <v>56.343745734759167</v>
      </c>
      <c r="C163" s="3">
        <v>63090.126936822409</v>
      </c>
      <c r="D163" s="4">
        <v>2.0907467154562998</v>
      </c>
      <c r="E163" s="5">
        <v>17.853965999546947</v>
      </c>
      <c r="F163" s="4">
        <v>1.4079858346711334</v>
      </c>
      <c r="G163" s="6">
        <v>0.49231901026846531</v>
      </c>
      <c r="H163" s="7">
        <v>1.7487150240640363</v>
      </c>
      <c r="I163" s="6">
        <v>6.3777730882773068E-2</v>
      </c>
      <c r="J163" s="7">
        <v>1.0371017909312061</v>
      </c>
      <c r="K163" s="8">
        <v>0.59306506586817576</v>
      </c>
      <c r="L163" s="4">
        <v>398.55903014109532</v>
      </c>
      <c r="M163" s="4">
        <v>4.0082778128454208</v>
      </c>
      <c r="N163" s="4">
        <v>406.48961037671103</v>
      </c>
      <c r="O163" s="4">
        <v>5.8578561768056261</v>
      </c>
      <c r="P163" s="4">
        <v>451.77556115404104</v>
      </c>
      <c r="Q163" s="4">
        <v>31.287272310599604</v>
      </c>
      <c r="R163" s="9">
        <v>398.55903014109532</v>
      </c>
      <c r="S163" s="9">
        <v>4.0082778128454208</v>
      </c>
      <c r="T163" s="4">
        <f t="shared" si="3"/>
        <v>98.049007887737616</v>
      </c>
    </row>
    <row r="164" spans="1:21">
      <c r="A164" s="10" t="s">
        <v>381</v>
      </c>
      <c r="B164" s="3">
        <v>208.16944448712596</v>
      </c>
      <c r="C164" s="3">
        <v>25542.142135039863</v>
      </c>
      <c r="D164" s="4">
        <v>1.772616165095859</v>
      </c>
      <c r="E164" s="5">
        <v>18.307722808484368</v>
      </c>
      <c r="F164" s="4">
        <v>0.76528405573394764</v>
      </c>
      <c r="G164" s="6">
        <v>0.48410144595207832</v>
      </c>
      <c r="H164" s="7">
        <v>1.1377090165369508</v>
      </c>
      <c r="I164" s="6">
        <v>6.4307031517030377E-2</v>
      </c>
      <c r="J164" s="7">
        <v>0.84185635374978063</v>
      </c>
      <c r="K164" s="8">
        <v>0.73995753001262987</v>
      </c>
      <c r="L164" s="4">
        <v>401.76575502905399</v>
      </c>
      <c r="M164" s="4">
        <v>3.2790479546762583</v>
      </c>
      <c r="N164" s="4">
        <v>400.88287781362271</v>
      </c>
      <c r="O164" s="4">
        <v>3.7682169268254881</v>
      </c>
      <c r="P164" s="4">
        <v>395.77618160977369</v>
      </c>
      <c r="Q164" s="4">
        <v>17.15947544555695</v>
      </c>
      <c r="R164" s="9">
        <v>401.76575502905399</v>
      </c>
      <c r="S164" s="9">
        <v>3.2790479546762583</v>
      </c>
      <c r="T164" s="4">
        <v>101.51337389605368</v>
      </c>
    </row>
    <row r="165" spans="1:21">
      <c r="A165" s="10" t="s">
        <v>382</v>
      </c>
      <c r="B165" s="3">
        <v>181.06522006534991</v>
      </c>
      <c r="C165" s="3">
        <v>219316.62726194004</v>
      </c>
      <c r="D165" s="4">
        <v>5.3811390159256112</v>
      </c>
      <c r="E165" s="5">
        <v>9.3981738335785714</v>
      </c>
      <c r="F165" s="4">
        <v>0.6398925480706753</v>
      </c>
      <c r="G165" s="6">
        <v>4.5253708724158024</v>
      </c>
      <c r="H165" s="7">
        <v>1.1381367616326012</v>
      </c>
      <c r="I165" s="6">
        <v>0.30859252735725456</v>
      </c>
      <c r="J165" s="7">
        <v>0.94121879236613359</v>
      </c>
      <c r="K165" s="8">
        <v>0.8269821554801563</v>
      </c>
      <c r="L165" s="4">
        <v>1733.7769735827826</v>
      </c>
      <c r="M165" s="4">
        <v>14.308380401478757</v>
      </c>
      <c r="N165" s="4">
        <v>1735.645399177597</v>
      </c>
      <c r="O165" s="4">
        <v>9.4651975892991231</v>
      </c>
      <c r="P165" s="4">
        <v>1737.8828617018853</v>
      </c>
      <c r="Q165" s="4">
        <v>11.731158088362463</v>
      </c>
      <c r="R165" s="9">
        <v>1737.8828617018853</v>
      </c>
      <c r="S165" s="9">
        <v>11.731158088362463</v>
      </c>
      <c r="T165" s="4">
        <v>99.763741952372911</v>
      </c>
    </row>
    <row r="167" spans="1:21">
      <c r="A167" s="10" t="s">
        <v>383</v>
      </c>
      <c r="B167" s="3">
        <v>25.296547241133908</v>
      </c>
      <c r="C167" s="3">
        <v>3639.0530729775469</v>
      </c>
      <c r="D167" s="4">
        <v>4.5508516889094324</v>
      </c>
      <c r="E167" s="5">
        <v>17.689943464283811</v>
      </c>
      <c r="F167" s="4">
        <v>1.8663654220524677</v>
      </c>
      <c r="G167" s="6">
        <v>0.71883113136412002</v>
      </c>
      <c r="H167" s="7">
        <v>2.1844576224518928</v>
      </c>
      <c r="I167" s="6">
        <v>9.2265869062534131E-2</v>
      </c>
      <c r="J167" s="7">
        <v>1.1351366506527267</v>
      </c>
      <c r="K167" s="8">
        <v>0.51964233088606182</v>
      </c>
      <c r="L167" s="4">
        <v>568.92388413362028</v>
      </c>
      <c r="M167" s="4">
        <v>6.1812911255678955</v>
      </c>
      <c r="N167" s="4">
        <v>549.97663098080454</v>
      </c>
      <c r="O167" s="4">
        <v>9.276396077093068</v>
      </c>
      <c r="P167" s="4">
        <v>472.24639188918144</v>
      </c>
      <c r="Q167" s="4">
        <v>41.299425904402625</v>
      </c>
      <c r="R167" s="9">
        <v>568.92388413362028</v>
      </c>
      <c r="S167" s="9">
        <v>6.1812911255678955</v>
      </c>
      <c r="T167" s="4">
        <v>120.47183290436351</v>
      </c>
      <c r="U167" s="1" t="s">
        <v>384</v>
      </c>
    </row>
    <row r="168" spans="1:21" s="12" customFormat="1">
      <c r="A168" s="10" t="s">
        <v>385</v>
      </c>
      <c r="B168" s="3">
        <v>53.57041089009136</v>
      </c>
      <c r="C168" s="3">
        <v>14884.48238367357</v>
      </c>
      <c r="D168" s="4">
        <v>3.8043904062638187</v>
      </c>
      <c r="E168" s="5">
        <v>15.088111103221943</v>
      </c>
      <c r="F168" s="4">
        <v>1.6361237610918706</v>
      </c>
      <c r="G168" s="6">
        <v>0.5992736020813354</v>
      </c>
      <c r="H168" s="7">
        <v>1.851575490357922</v>
      </c>
      <c r="I168" s="6">
        <v>6.5606636841033281E-2</v>
      </c>
      <c r="J168" s="7">
        <v>0.86685110306486357</v>
      </c>
      <c r="K168" s="8">
        <v>0.46816946302162143</v>
      </c>
      <c r="L168" s="4">
        <v>409.63254827608387</v>
      </c>
      <c r="M168" s="4">
        <v>3.440437014788273</v>
      </c>
      <c r="N168" s="4">
        <v>476.77263284556858</v>
      </c>
      <c r="O168" s="4">
        <v>7.044994877204374</v>
      </c>
      <c r="P168" s="4">
        <v>814.25775541779251</v>
      </c>
      <c r="Q168" s="4">
        <v>34.225140469069856</v>
      </c>
      <c r="R168" s="9">
        <v>409.63254827608387</v>
      </c>
      <c r="S168" s="9">
        <v>3.440437014788273</v>
      </c>
      <c r="T168" s="4">
        <v>50.307478872694674</v>
      </c>
      <c r="U168" s="12" t="s">
        <v>386</v>
      </c>
    </row>
    <row r="209" spans="1:20" s="13" customFormat="1">
      <c r="A209" s="10"/>
      <c r="B209" s="3"/>
      <c r="C209" s="3"/>
      <c r="D209" s="4"/>
      <c r="E209" s="5"/>
      <c r="F209" s="4"/>
      <c r="G209" s="6"/>
      <c r="H209" s="7"/>
      <c r="I209" s="6"/>
      <c r="J209" s="7"/>
      <c r="K209" s="8"/>
      <c r="L209" s="4"/>
      <c r="M209" s="4"/>
      <c r="N209" s="4"/>
      <c r="O209" s="4"/>
      <c r="P209" s="4"/>
      <c r="Q209" s="4"/>
      <c r="R209" s="9"/>
      <c r="S209" s="9"/>
      <c r="T209" s="4"/>
    </row>
    <row r="211" spans="1:20" s="12" customFormat="1">
      <c r="A211" s="10"/>
      <c r="B211" s="3"/>
      <c r="C211" s="3"/>
      <c r="D211" s="4"/>
      <c r="E211" s="5"/>
      <c r="F211" s="4"/>
      <c r="G211" s="6"/>
      <c r="H211" s="7"/>
      <c r="I211" s="6"/>
      <c r="J211" s="7"/>
      <c r="K211" s="8"/>
      <c r="L211" s="4"/>
      <c r="M211" s="4"/>
      <c r="N211" s="4"/>
      <c r="O211" s="4"/>
      <c r="P211" s="4"/>
      <c r="Q211" s="4"/>
      <c r="R211" s="9"/>
      <c r="S211" s="9"/>
      <c r="T211" s="4"/>
    </row>
    <row r="212" spans="1:20" s="12" customFormat="1">
      <c r="A212" s="10"/>
      <c r="B212" s="3"/>
      <c r="C212" s="3"/>
      <c r="D212" s="4"/>
      <c r="E212" s="5"/>
      <c r="F212" s="4"/>
      <c r="G212" s="6"/>
      <c r="H212" s="7"/>
      <c r="I212" s="6"/>
      <c r="J212" s="7"/>
      <c r="K212" s="8"/>
      <c r="L212" s="4"/>
      <c r="M212" s="4"/>
      <c r="N212" s="4"/>
      <c r="O212" s="4"/>
      <c r="P212" s="4"/>
      <c r="Q212" s="4"/>
      <c r="R212" s="9"/>
      <c r="S212" s="9"/>
      <c r="T212" s="4"/>
    </row>
    <row r="213" spans="1:20" s="12" customFormat="1">
      <c r="A213" s="10"/>
      <c r="B213" s="3"/>
      <c r="C213" s="3"/>
      <c r="D213" s="4"/>
      <c r="E213" s="5"/>
      <c r="F213" s="4"/>
      <c r="G213" s="6"/>
      <c r="H213" s="7"/>
      <c r="I213" s="6"/>
      <c r="J213" s="7"/>
      <c r="K213" s="8"/>
      <c r="L213" s="4"/>
      <c r="M213" s="4"/>
      <c r="N213" s="4"/>
      <c r="O213" s="4"/>
      <c r="P213" s="4"/>
      <c r="Q213" s="4"/>
      <c r="R213" s="9"/>
      <c r="S213" s="9"/>
      <c r="T213" s="4"/>
    </row>
    <row r="214" spans="1:20" s="12" customFormat="1">
      <c r="A214" s="10"/>
      <c r="B214" s="3"/>
      <c r="C214" s="3"/>
      <c r="D214" s="4"/>
      <c r="E214" s="5"/>
      <c r="F214" s="4"/>
      <c r="G214" s="6"/>
      <c r="H214" s="7"/>
      <c r="I214" s="6"/>
      <c r="J214" s="7"/>
      <c r="K214" s="8"/>
      <c r="L214" s="4"/>
      <c r="M214" s="4"/>
      <c r="N214" s="4"/>
      <c r="O214" s="4"/>
      <c r="P214" s="4"/>
      <c r="Q214" s="4"/>
      <c r="R214" s="9"/>
      <c r="S214" s="9"/>
      <c r="T214" s="4"/>
    </row>
    <row r="215" spans="1:20" s="12" customFormat="1">
      <c r="A215" s="10"/>
      <c r="B215" s="3"/>
      <c r="C215" s="3"/>
      <c r="D215" s="4"/>
      <c r="E215" s="5"/>
      <c r="F215" s="4"/>
      <c r="G215" s="6"/>
      <c r="H215" s="7"/>
      <c r="I215" s="6"/>
      <c r="J215" s="7"/>
      <c r="K215" s="8"/>
      <c r="L215" s="4"/>
      <c r="M215" s="4"/>
      <c r="N215" s="4"/>
      <c r="O215" s="4"/>
      <c r="P215" s="4"/>
      <c r="Q215" s="4"/>
      <c r="R215" s="9"/>
      <c r="S215" s="9"/>
      <c r="T215" s="4"/>
    </row>
    <row r="216" spans="1:20" s="12" customFormat="1">
      <c r="A216" s="10"/>
      <c r="B216" s="3"/>
      <c r="C216" s="3"/>
      <c r="D216" s="4"/>
      <c r="E216" s="5"/>
      <c r="F216" s="4"/>
      <c r="G216" s="6"/>
      <c r="H216" s="7"/>
      <c r="I216" s="6"/>
      <c r="J216" s="7"/>
      <c r="K216" s="8"/>
      <c r="L216" s="4"/>
      <c r="M216" s="4"/>
      <c r="N216" s="4"/>
      <c r="O216" s="4"/>
      <c r="P216" s="4"/>
      <c r="Q216" s="4"/>
      <c r="R216" s="9"/>
      <c r="S216" s="9"/>
      <c r="T216" s="4"/>
    </row>
    <row r="217" spans="1:20" s="12" customFormat="1">
      <c r="A217" s="10"/>
      <c r="B217" s="3"/>
      <c r="C217" s="3"/>
      <c r="D217" s="4"/>
      <c r="E217" s="5"/>
      <c r="F217" s="4"/>
      <c r="G217" s="6"/>
      <c r="H217" s="7"/>
      <c r="I217" s="6"/>
      <c r="J217" s="7"/>
      <c r="K217" s="8"/>
      <c r="L217" s="4"/>
      <c r="M217" s="4"/>
      <c r="N217" s="4"/>
      <c r="O217" s="4"/>
      <c r="P217" s="4"/>
      <c r="Q217" s="4"/>
      <c r="R217" s="9"/>
      <c r="S217" s="9"/>
      <c r="T217" s="4"/>
    </row>
    <row r="218" spans="1:20" s="12" customFormat="1">
      <c r="A218" s="10"/>
      <c r="B218" s="3"/>
      <c r="C218" s="3"/>
      <c r="D218" s="4"/>
      <c r="E218" s="5"/>
      <c r="F218" s="4"/>
      <c r="G218" s="6"/>
      <c r="H218" s="7"/>
      <c r="I218" s="6"/>
      <c r="J218" s="7"/>
      <c r="K218" s="8"/>
      <c r="L218" s="4"/>
      <c r="M218" s="4"/>
      <c r="N218" s="4"/>
      <c r="O218" s="4"/>
      <c r="P218" s="4"/>
      <c r="Q218" s="4"/>
      <c r="R218" s="9"/>
      <c r="S218" s="9"/>
      <c r="T218" s="4"/>
    </row>
    <row r="219" spans="1:20" s="12" customFormat="1">
      <c r="A219" s="10"/>
      <c r="B219" s="3"/>
      <c r="C219" s="3"/>
      <c r="D219" s="4"/>
      <c r="E219" s="5"/>
      <c r="F219" s="4"/>
      <c r="G219" s="6"/>
      <c r="H219" s="7"/>
      <c r="I219" s="6"/>
      <c r="J219" s="7"/>
      <c r="K219" s="8"/>
      <c r="L219" s="4"/>
      <c r="M219" s="4"/>
      <c r="N219" s="4"/>
      <c r="O219" s="4"/>
      <c r="P219" s="4"/>
      <c r="Q219" s="4"/>
      <c r="R219" s="9"/>
      <c r="S219" s="9"/>
      <c r="T219" s="4"/>
    </row>
    <row r="220" spans="1:20" s="12" customFormat="1">
      <c r="A220" s="10"/>
      <c r="B220" s="3"/>
      <c r="C220" s="3"/>
      <c r="D220" s="4"/>
      <c r="E220" s="5"/>
      <c r="F220" s="4"/>
      <c r="G220" s="6"/>
      <c r="H220" s="7"/>
      <c r="I220" s="6"/>
      <c r="J220" s="7"/>
      <c r="K220" s="8"/>
      <c r="L220" s="4"/>
      <c r="M220" s="4"/>
      <c r="N220" s="4"/>
      <c r="O220" s="4"/>
      <c r="P220" s="4"/>
      <c r="Q220" s="4"/>
      <c r="R220" s="9"/>
      <c r="S220" s="9"/>
      <c r="T220" s="4"/>
    </row>
    <row r="221" spans="1:20" s="12" customFormat="1">
      <c r="A221" s="10"/>
      <c r="B221" s="3"/>
      <c r="C221" s="3"/>
      <c r="D221" s="4"/>
      <c r="E221" s="5"/>
      <c r="F221" s="4"/>
      <c r="G221" s="6"/>
      <c r="H221" s="7"/>
      <c r="I221" s="6"/>
      <c r="J221" s="7"/>
      <c r="K221" s="8"/>
      <c r="L221" s="4"/>
      <c r="M221" s="4"/>
      <c r="N221" s="4"/>
      <c r="O221" s="4"/>
      <c r="P221" s="4"/>
      <c r="Q221" s="4"/>
      <c r="R221" s="9"/>
      <c r="S221" s="9"/>
      <c r="T221" s="4"/>
    </row>
    <row r="222" spans="1:20" s="12" customFormat="1">
      <c r="A222" s="10"/>
      <c r="B222" s="3"/>
      <c r="C222" s="3"/>
      <c r="D222" s="4"/>
      <c r="E222" s="5"/>
      <c r="F222" s="4"/>
      <c r="G222" s="6"/>
      <c r="H222" s="7"/>
      <c r="I222" s="6"/>
      <c r="J222" s="7"/>
      <c r="K222" s="8"/>
      <c r="L222" s="4"/>
      <c r="M222" s="4"/>
      <c r="N222" s="4"/>
      <c r="O222" s="4"/>
      <c r="P222" s="4"/>
      <c r="Q222" s="4"/>
      <c r="R222" s="9"/>
      <c r="S222" s="9"/>
      <c r="T222" s="4"/>
    </row>
    <row r="223" spans="1:20" s="12" customFormat="1">
      <c r="A223" s="10"/>
      <c r="B223" s="3"/>
      <c r="C223" s="3"/>
      <c r="D223" s="4"/>
      <c r="E223" s="5"/>
      <c r="F223" s="4"/>
      <c r="G223" s="6"/>
      <c r="H223" s="7"/>
      <c r="I223" s="6"/>
      <c r="J223" s="7"/>
      <c r="K223" s="8"/>
      <c r="L223" s="4"/>
      <c r="M223" s="4"/>
      <c r="N223" s="4"/>
      <c r="O223" s="4"/>
      <c r="P223" s="4"/>
      <c r="Q223" s="4"/>
      <c r="R223" s="9"/>
      <c r="S223" s="9"/>
      <c r="T223" s="4"/>
    </row>
    <row r="224" spans="1:20" s="12" customFormat="1">
      <c r="A224" s="10"/>
      <c r="B224" s="3"/>
      <c r="C224" s="3"/>
      <c r="D224" s="4"/>
      <c r="E224" s="5"/>
      <c r="F224" s="4"/>
      <c r="G224" s="6"/>
      <c r="H224" s="7"/>
      <c r="I224" s="6"/>
      <c r="J224" s="7"/>
      <c r="K224" s="8"/>
      <c r="L224" s="4"/>
      <c r="M224" s="4"/>
      <c r="N224" s="4"/>
      <c r="O224" s="4"/>
      <c r="P224" s="4"/>
      <c r="Q224" s="4"/>
      <c r="R224" s="9"/>
      <c r="S224" s="9"/>
      <c r="T224" s="4"/>
    </row>
    <row r="225" spans="1:20" s="12" customFormat="1">
      <c r="A225" s="10"/>
      <c r="B225" s="3"/>
      <c r="C225" s="3"/>
      <c r="D225" s="4"/>
      <c r="E225" s="5"/>
      <c r="F225" s="4"/>
      <c r="G225" s="6"/>
      <c r="H225" s="7"/>
      <c r="I225" s="6"/>
      <c r="J225" s="7"/>
      <c r="K225" s="8"/>
      <c r="L225" s="4"/>
      <c r="M225" s="4"/>
      <c r="N225" s="4"/>
      <c r="O225" s="4"/>
      <c r="P225" s="4"/>
      <c r="Q225" s="4"/>
      <c r="R225" s="9"/>
      <c r="S225" s="9"/>
      <c r="T225" s="4"/>
    </row>
    <row r="226" spans="1:20" s="12" customFormat="1">
      <c r="A226" s="10"/>
      <c r="B226" s="3"/>
      <c r="C226" s="3"/>
      <c r="D226" s="4"/>
      <c r="E226" s="5"/>
      <c r="F226" s="4"/>
      <c r="G226" s="6"/>
      <c r="H226" s="7"/>
      <c r="I226" s="6"/>
      <c r="J226" s="7"/>
      <c r="K226" s="8"/>
      <c r="L226" s="4"/>
      <c r="M226" s="4"/>
      <c r="N226" s="4"/>
      <c r="O226" s="4"/>
      <c r="P226" s="4"/>
      <c r="Q226" s="4"/>
      <c r="R226" s="9"/>
      <c r="S226" s="9"/>
      <c r="T226" s="4"/>
    </row>
    <row r="227" spans="1:20" s="12" customFormat="1">
      <c r="A227" s="10"/>
      <c r="B227" s="3"/>
      <c r="C227" s="3"/>
      <c r="D227" s="4"/>
      <c r="E227" s="5"/>
      <c r="F227" s="4"/>
      <c r="G227" s="6"/>
      <c r="H227" s="7"/>
      <c r="I227" s="6"/>
      <c r="J227" s="7"/>
      <c r="K227" s="8"/>
      <c r="L227" s="4"/>
      <c r="M227" s="4"/>
      <c r="N227" s="4"/>
      <c r="O227" s="4"/>
      <c r="P227" s="4"/>
      <c r="Q227" s="4"/>
      <c r="R227" s="9"/>
      <c r="S227" s="9"/>
      <c r="T227" s="4"/>
    </row>
    <row r="228" spans="1:20" s="12" customFormat="1">
      <c r="A228" s="10"/>
      <c r="B228" s="3"/>
      <c r="C228" s="3"/>
      <c r="D228" s="4"/>
      <c r="E228" s="5"/>
      <c r="F228" s="4"/>
      <c r="G228" s="6"/>
      <c r="H228" s="7"/>
      <c r="I228" s="6"/>
      <c r="J228" s="7"/>
      <c r="K228" s="8"/>
      <c r="L228" s="4"/>
      <c r="M228" s="4"/>
      <c r="N228" s="4"/>
      <c r="O228" s="4"/>
      <c r="P228" s="4"/>
      <c r="Q228" s="4"/>
      <c r="R228" s="9"/>
      <c r="S228" s="9"/>
      <c r="T228" s="4"/>
    </row>
    <row r="229" spans="1:20" s="12" customFormat="1">
      <c r="A229" s="10"/>
      <c r="B229" s="3"/>
      <c r="C229" s="3"/>
      <c r="D229" s="4"/>
      <c r="E229" s="5"/>
      <c r="F229" s="4"/>
      <c r="G229" s="6"/>
      <c r="H229" s="7"/>
      <c r="I229" s="6"/>
      <c r="J229" s="7"/>
      <c r="K229" s="8"/>
      <c r="L229" s="4"/>
      <c r="M229" s="4"/>
      <c r="N229" s="4"/>
      <c r="O229" s="4"/>
      <c r="P229" s="4"/>
      <c r="Q229" s="4"/>
      <c r="R229" s="9"/>
      <c r="S229" s="9"/>
      <c r="T229" s="4"/>
    </row>
    <row r="230" spans="1:20" s="12" customFormat="1">
      <c r="A230" s="10"/>
      <c r="B230" s="3"/>
      <c r="C230" s="3"/>
      <c r="D230" s="4"/>
      <c r="E230" s="5"/>
      <c r="F230" s="4"/>
      <c r="G230" s="6"/>
      <c r="H230" s="7"/>
      <c r="I230" s="6"/>
      <c r="J230" s="7"/>
      <c r="K230" s="8"/>
      <c r="L230" s="4"/>
      <c r="M230" s="4"/>
      <c r="N230" s="4"/>
      <c r="O230" s="4"/>
      <c r="P230" s="4"/>
      <c r="Q230" s="4"/>
      <c r="R230" s="9"/>
      <c r="S230" s="9"/>
      <c r="T230" s="4"/>
    </row>
    <row r="231" spans="1:20" s="12" customFormat="1">
      <c r="A231" s="10"/>
      <c r="B231" s="3"/>
      <c r="C231" s="3"/>
      <c r="D231" s="4"/>
      <c r="E231" s="5"/>
      <c r="F231" s="4"/>
      <c r="G231" s="6"/>
      <c r="H231" s="7"/>
      <c r="I231" s="6"/>
      <c r="J231" s="7"/>
      <c r="K231" s="8"/>
      <c r="L231" s="4"/>
      <c r="M231" s="4"/>
      <c r="N231" s="4"/>
      <c r="O231" s="4"/>
      <c r="P231" s="4"/>
      <c r="Q231" s="4"/>
      <c r="R231" s="9"/>
      <c r="S231" s="9"/>
      <c r="T231" s="4"/>
    </row>
    <row r="232" spans="1:20" s="12" customFormat="1">
      <c r="A232" s="10"/>
      <c r="B232" s="3"/>
      <c r="C232" s="3"/>
      <c r="D232" s="4"/>
      <c r="E232" s="5"/>
      <c r="F232" s="4"/>
      <c r="G232" s="6"/>
      <c r="H232" s="7"/>
      <c r="I232" s="6"/>
      <c r="J232" s="7"/>
      <c r="K232" s="8"/>
      <c r="L232" s="4"/>
      <c r="M232" s="4"/>
      <c r="N232" s="4"/>
      <c r="O232" s="4"/>
      <c r="P232" s="4"/>
      <c r="Q232" s="4"/>
      <c r="R232" s="9"/>
      <c r="S232" s="9"/>
      <c r="T232" s="4"/>
    </row>
    <row r="233" spans="1:20" s="12" customFormat="1">
      <c r="A233" s="10"/>
      <c r="B233" s="3"/>
      <c r="C233" s="3"/>
      <c r="D233" s="4"/>
      <c r="E233" s="5"/>
      <c r="F233" s="4"/>
      <c r="G233" s="6"/>
      <c r="H233" s="7"/>
      <c r="I233" s="6"/>
      <c r="J233" s="7"/>
      <c r="K233" s="8"/>
      <c r="L233" s="4"/>
      <c r="M233" s="4"/>
      <c r="N233" s="4"/>
      <c r="O233" s="4"/>
      <c r="P233" s="4"/>
      <c r="Q233" s="4"/>
      <c r="R233" s="9"/>
      <c r="S233" s="9"/>
      <c r="T233" s="4"/>
    </row>
    <row r="234" spans="1:20" s="12" customFormat="1">
      <c r="A234" s="10"/>
      <c r="B234" s="3"/>
      <c r="C234" s="3"/>
      <c r="D234" s="4"/>
      <c r="E234" s="5"/>
      <c r="F234" s="4"/>
      <c r="G234" s="6"/>
      <c r="H234" s="7"/>
      <c r="I234" s="6"/>
      <c r="J234" s="7"/>
      <c r="K234" s="8"/>
      <c r="L234" s="4"/>
      <c r="M234" s="4"/>
      <c r="N234" s="4"/>
      <c r="O234" s="4"/>
      <c r="P234" s="4"/>
      <c r="Q234" s="4"/>
      <c r="R234" s="9"/>
      <c r="S234" s="9"/>
      <c r="T234" s="4"/>
    </row>
    <row r="235" spans="1:20" s="12" customFormat="1">
      <c r="A235" s="10"/>
      <c r="B235" s="3"/>
      <c r="C235" s="3"/>
      <c r="D235" s="4"/>
      <c r="E235" s="5"/>
      <c r="F235" s="4"/>
      <c r="G235" s="6"/>
      <c r="H235" s="7"/>
      <c r="I235" s="6"/>
      <c r="J235" s="7"/>
      <c r="K235" s="8"/>
      <c r="L235" s="4"/>
      <c r="M235" s="4"/>
      <c r="N235" s="4"/>
      <c r="O235" s="4"/>
      <c r="P235" s="4"/>
      <c r="Q235" s="4"/>
      <c r="R235" s="9"/>
      <c r="S235" s="9"/>
      <c r="T235" s="4"/>
    </row>
    <row r="236" spans="1:20" s="12" customFormat="1">
      <c r="A236" s="10"/>
      <c r="B236" s="3"/>
      <c r="C236" s="3"/>
      <c r="D236" s="4"/>
      <c r="E236" s="5"/>
      <c r="F236" s="4"/>
      <c r="G236" s="6"/>
      <c r="H236" s="7"/>
      <c r="I236" s="6"/>
      <c r="J236" s="7"/>
      <c r="K236" s="8"/>
      <c r="L236" s="4"/>
      <c r="M236" s="4"/>
      <c r="N236" s="4"/>
      <c r="O236" s="4"/>
      <c r="P236" s="4"/>
      <c r="Q236" s="4"/>
      <c r="R236" s="9"/>
      <c r="S236" s="9"/>
      <c r="T236" s="4"/>
    </row>
    <row r="237" spans="1:20" s="12" customFormat="1">
      <c r="A237" s="10"/>
      <c r="B237" s="3"/>
      <c r="C237" s="3"/>
      <c r="D237" s="4"/>
      <c r="E237" s="5"/>
      <c r="F237" s="4"/>
      <c r="G237" s="6"/>
      <c r="H237" s="7"/>
      <c r="I237" s="6"/>
      <c r="J237" s="7"/>
      <c r="K237" s="8"/>
      <c r="L237" s="4"/>
      <c r="M237" s="4"/>
      <c r="N237" s="4"/>
      <c r="O237" s="4"/>
      <c r="P237" s="4"/>
      <c r="Q237" s="4"/>
      <c r="R237" s="9"/>
      <c r="S237" s="9"/>
      <c r="T237" s="4"/>
    </row>
    <row r="238" spans="1:20" s="12" customFormat="1">
      <c r="A238" s="10"/>
      <c r="B238" s="3"/>
      <c r="C238" s="3"/>
      <c r="D238" s="4"/>
      <c r="E238" s="5"/>
      <c r="F238" s="4"/>
      <c r="G238" s="6"/>
      <c r="H238" s="7"/>
      <c r="I238" s="6"/>
      <c r="J238" s="7"/>
      <c r="K238" s="8"/>
      <c r="L238" s="4"/>
      <c r="M238" s="4"/>
      <c r="N238" s="4"/>
      <c r="O238" s="4"/>
      <c r="P238" s="4"/>
      <c r="Q238" s="4"/>
      <c r="R238" s="9"/>
      <c r="S238" s="9"/>
      <c r="T238" s="4"/>
    </row>
    <row r="239" spans="1:20" s="12" customFormat="1">
      <c r="A239" s="10"/>
      <c r="B239" s="3"/>
      <c r="C239" s="3"/>
      <c r="D239" s="4"/>
      <c r="E239" s="5"/>
      <c r="F239" s="4"/>
      <c r="G239" s="6"/>
      <c r="H239" s="7"/>
      <c r="I239" s="6"/>
      <c r="J239" s="7"/>
      <c r="K239" s="8"/>
      <c r="L239" s="4"/>
      <c r="M239" s="4"/>
      <c r="N239" s="4"/>
      <c r="O239" s="4"/>
      <c r="P239" s="4"/>
      <c r="Q239" s="4"/>
      <c r="R239" s="9"/>
      <c r="S239" s="9"/>
      <c r="T239" s="4"/>
    </row>
    <row r="240" spans="1:20" s="12" customFormat="1">
      <c r="A240" s="10"/>
      <c r="B240" s="3"/>
      <c r="C240" s="3"/>
      <c r="D240" s="4"/>
      <c r="E240" s="5"/>
      <c r="F240" s="4"/>
      <c r="G240" s="6"/>
      <c r="H240" s="7"/>
      <c r="I240" s="6"/>
      <c r="J240" s="7"/>
      <c r="K240" s="8"/>
      <c r="L240" s="4"/>
      <c r="M240" s="4"/>
      <c r="N240" s="4"/>
      <c r="O240" s="4"/>
      <c r="P240" s="4"/>
      <c r="Q240" s="4"/>
      <c r="R240" s="9"/>
      <c r="S240" s="9"/>
      <c r="T240" s="4"/>
    </row>
    <row r="241" spans="1:20" s="12" customFormat="1">
      <c r="A241" s="10"/>
      <c r="B241" s="3"/>
      <c r="C241" s="3"/>
      <c r="D241" s="4"/>
      <c r="E241" s="5"/>
      <c r="F241" s="4"/>
      <c r="G241" s="6"/>
      <c r="H241" s="7"/>
      <c r="I241" s="6"/>
      <c r="J241" s="7"/>
      <c r="K241" s="8"/>
      <c r="L241" s="4"/>
      <c r="M241" s="4"/>
      <c r="N241" s="4"/>
      <c r="O241" s="4"/>
      <c r="P241" s="4"/>
      <c r="Q241" s="4"/>
      <c r="R241" s="9"/>
      <c r="S241" s="9"/>
      <c r="T241" s="4"/>
    </row>
    <row r="242" spans="1:20" s="12" customFormat="1">
      <c r="A242" s="10"/>
      <c r="B242" s="3"/>
      <c r="C242" s="3"/>
      <c r="D242" s="4"/>
      <c r="E242" s="5"/>
      <c r="F242" s="4"/>
      <c r="G242" s="6"/>
      <c r="H242" s="7"/>
      <c r="I242" s="6"/>
      <c r="J242" s="7"/>
      <c r="K242" s="8"/>
      <c r="L242" s="4"/>
      <c r="M242" s="4"/>
      <c r="N242" s="4"/>
      <c r="O242" s="4"/>
      <c r="P242" s="4"/>
      <c r="Q242" s="4"/>
      <c r="R242" s="9"/>
      <c r="S242" s="9"/>
      <c r="T242" s="4"/>
    </row>
    <row r="243" spans="1:20" s="12" customFormat="1">
      <c r="A243" s="10"/>
      <c r="B243" s="3"/>
      <c r="C243" s="3"/>
      <c r="D243" s="4"/>
      <c r="E243" s="5"/>
      <c r="F243" s="4"/>
      <c r="G243" s="6"/>
      <c r="H243" s="7"/>
      <c r="I243" s="6"/>
      <c r="J243" s="7"/>
      <c r="K243" s="8"/>
      <c r="L243" s="4"/>
      <c r="M243" s="4"/>
      <c r="N243" s="4"/>
      <c r="O243" s="4"/>
      <c r="P243" s="4"/>
      <c r="Q243" s="4"/>
      <c r="R243" s="9"/>
      <c r="S243" s="9"/>
      <c r="T243" s="4"/>
    </row>
    <row r="244" spans="1:20" s="12" customFormat="1">
      <c r="A244" s="10"/>
      <c r="B244" s="3"/>
      <c r="C244" s="3"/>
      <c r="D244" s="4"/>
      <c r="E244" s="5"/>
      <c r="F244" s="4"/>
      <c r="G244" s="6"/>
      <c r="H244" s="7"/>
      <c r="I244" s="6"/>
      <c r="J244" s="7"/>
      <c r="K244" s="8"/>
      <c r="L244" s="4"/>
      <c r="M244" s="4"/>
      <c r="N244" s="4"/>
      <c r="O244" s="4"/>
      <c r="P244" s="4"/>
      <c r="Q244" s="4"/>
      <c r="R244" s="9"/>
      <c r="S244" s="9"/>
      <c r="T244" s="4"/>
    </row>
    <row r="245" spans="1:20" s="12" customFormat="1">
      <c r="A245" s="10"/>
      <c r="B245" s="3"/>
      <c r="C245" s="3"/>
      <c r="D245" s="4"/>
      <c r="E245" s="5"/>
      <c r="F245" s="4"/>
      <c r="G245" s="6"/>
      <c r="H245" s="7"/>
      <c r="I245" s="6"/>
      <c r="J245" s="7"/>
      <c r="K245" s="8"/>
      <c r="L245" s="4"/>
      <c r="M245" s="4"/>
      <c r="N245" s="4"/>
      <c r="O245" s="4"/>
      <c r="P245" s="4"/>
      <c r="Q245" s="4"/>
      <c r="R245" s="9"/>
      <c r="S245" s="9"/>
      <c r="T245" s="4"/>
    </row>
    <row r="246" spans="1:20" s="12" customFormat="1">
      <c r="A246" s="10"/>
      <c r="B246" s="3"/>
      <c r="C246" s="3"/>
      <c r="D246" s="4"/>
      <c r="E246" s="5"/>
      <c r="F246" s="4"/>
      <c r="G246" s="6"/>
      <c r="H246" s="7"/>
      <c r="I246" s="6"/>
      <c r="J246" s="7"/>
      <c r="K246" s="8"/>
      <c r="L246" s="4"/>
      <c r="M246" s="4"/>
      <c r="N246" s="4"/>
      <c r="O246" s="4"/>
      <c r="P246" s="4"/>
      <c r="Q246" s="4"/>
      <c r="R246" s="9"/>
      <c r="S246" s="9"/>
      <c r="T246" s="4"/>
    </row>
    <row r="247" spans="1:20" s="12" customFormat="1">
      <c r="A247" s="10"/>
      <c r="B247" s="3"/>
      <c r="C247" s="3"/>
      <c r="D247" s="4"/>
      <c r="E247" s="5"/>
      <c r="F247" s="4"/>
      <c r="G247" s="6"/>
      <c r="H247" s="7"/>
      <c r="I247" s="6"/>
      <c r="J247" s="7"/>
      <c r="K247" s="8"/>
      <c r="L247" s="4"/>
      <c r="M247" s="4"/>
      <c r="N247" s="4"/>
      <c r="O247" s="4"/>
      <c r="P247" s="4"/>
      <c r="Q247" s="4"/>
      <c r="R247" s="9"/>
      <c r="S247" s="9"/>
      <c r="T247" s="4"/>
    </row>
    <row r="248" spans="1:20" s="12" customFormat="1">
      <c r="A248" s="10"/>
      <c r="B248" s="3"/>
      <c r="C248" s="3"/>
      <c r="D248" s="4"/>
      <c r="E248" s="5"/>
      <c r="F248" s="4"/>
      <c r="G248" s="6"/>
      <c r="H248" s="7"/>
      <c r="I248" s="6"/>
      <c r="J248" s="7"/>
      <c r="K248" s="8"/>
      <c r="L248" s="4"/>
      <c r="M248" s="4"/>
      <c r="N248" s="4"/>
      <c r="O248" s="4"/>
      <c r="P248" s="4"/>
      <c r="Q248" s="4"/>
      <c r="R248" s="9"/>
      <c r="S248" s="9"/>
      <c r="T248" s="4"/>
    </row>
    <row r="249" spans="1:20" s="12" customFormat="1">
      <c r="A249" s="10"/>
      <c r="B249" s="3"/>
      <c r="C249" s="3"/>
      <c r="D249" s="4"/>
      <c r="E249" s="5"/>
      <c r="F249" s="4"/>
      <c r="G249" s="6"/>
      <c r="H249" s="7"/>
      <c r="I249" s="6"/>
      <c r="J249" s="7"/>
      <c r="K249" s="8"/>
      <c r="L249" s="4"/>
      <c r="M249" s="4"/>
      <c r="N249" s="4"/>
      <c r="O249" s="4"/>
      <c r="P249" s="4"/>
      <c r="Q249" s="4"/>
      <c r="R249" s="9"/>
      <c r="S249" s="9"/>
      <c r="T249" s="4"/>
    </row>
    <row r="250" spans="1:20" s="12" customFormat="1">
      <c r="A250" s="10"/>
      <c r="B250" s="3"/>
      <c r="C250" s="3"/>
      <c r="D250" s="4"/>
      <c r="E250" s="5"/>
      <c r="F250" s="4"/>
      <c r="G250" s="6"/>
      <c r="H250" s="7"/>
      <c r="I250" s="6"/>
      <c r="J250" s="7"/>
      <c r="K250" s="8"/>
      <c r="L250" s="4"/>
      <c r="M250" s="4"/>
      <c r="N250" s="4"/>
      <c r="O250" s="4"/>
      <c r="P250" s="4"/>
      <c r="Q250" s="4"/>
      <c r="R250" s="9"/>
      <c r="S250" s="9"/>
      <c r="T250" s="4"/>
    </row>
    <row r="251" spans="1:20" s="12" customFormat="1">
      <c r="A251" s="10"/>
      <c r="B251" s="3"/>
      <c r="C251" s="3"/>
      <c r="D251" s="4"/>
      <c r="E251" s="5"/>
      <c r="F251" s="4"/>
      <c r="G251" s="6"/>
      <c r="H251" s="7"/>
      <c r="I251" s="6"/>
      <c r="J251" s="7"/>
      <c r="K251" s="8"/>
      <c r="L251" s="4"/>
      <c r="M251" s="4"/>
      <c r="N251" s="4"/>
      <c r="O251" s="4"/>
      <c r="P251" s="4"/>
      <c r="Q251" s="4"/>
      <c r="R251" s="9"/>
      <c r="S251" s="9"/>
      <c r="T251" s="4"/>
    </row>
    <row r="252" spans="1:20" s="12" customFormat="1">
      <c r="A252" s="10"/>
      <c r="B252" s="3"/>
      <c r="C252" s="3"/>
      <c r="D252" s="4"/>
      <c r="E252" s="5"/>
      <c r="F252" s="4"/>
      <c r="G252" s="6"/>
      <c r="H252" s="7"/>
      <c r="I252" s="6"/>
      <c r="J252" s="7"/>
      <c r="K252" s="8"/>
      <c r="L252" s="4"/>
      <c r="M252" s="4"/>
      <c r="N252" s="4"/>
      <c r="O252" s="4"/>
      <c r="P252" s="4"/>
      <c r="Q252" s="4"/>
      <c r="R252" s="9"/>
      <c r="S252" s="9"/>
      <c r="T252" s="4"/>
    </row>
    <row r="253" spans="1:20" s="12" customFormat="1">
      <c r="A253" s="10"/>
      <c r="B253" s="3"/>
      <c r="C253" s="3"/>
      <c r="D253" s="4"/>
      <c r="E253" s="5"/>
      <c r="F253" s="4"/>
      <c r="G253" s="6"/>
      <c r="H253" s="7"/>
      <c r="I253" s="6"/>
      <c r="J253" s="7"/>
      <c r="K253" s="8"/>
      <c r="L253" s="4"/>
      <c r="M253" s="4"/>
      <c r="N253" s="4"/>
      <c r="O253" s="4"/>
      <c r="P253" s="4"/>
      <c r="Q253" s="4"/>
      <c r="R253" s="9"/>
      <c r="S253" s="9"/>
      <c r="T253" s="4"/>
    </row>
    <row r="254" spans="1:20" s="12" customFormat="1">
      <c r="A254" s="10"/>
      <c r="B254" s="3"/>
      <c r="C254" s="3"/>
      <c r="D254" s="4"/>
      <c r="E254" s="5"/>
      <c r="F254" s="4"/>
      <c r="G254" s="6"/>
      <c r="H254" s="7"/>
      <c r="I254" s="6"/>
      <c r="J254" s="7"/>
      <c r="K254" s="8"/>
      <c r="L254" s="4"/>
      <c r="M254" s="4"/>
      <c r="N254" s="4"/>
      <c r="O254" s="4"/>
      <c r="P254" s="4"/>
      <c r="Q254" s="4"/>
      <c r="R254" s="9"/>
      <c r="S254" s="9"/>
      <c r="T254" s="4"/>
    </row>
    <row r="255" spans="1:20" s="12" customFormat="1">
      <c r="A255" s="10"/>
      <c r="B255" s="3"/>
      <c r="C255" s="3"/>
      <c r="D255" s="4"/>
      <c r="E255" s="5"/>
      <c r="F255" s="4"/>
      <c r="G255" s="6"/>
      <c r="H255" s="7"/>
      <c r="I255" s="6"/>
      <c r="J255" s="7"/>
      <c r="K255" s="8"/>
      <c r="L255" s="4"/>
      <c r="M255" s="4"/>
      <c r="N255" s="4"/>
      <c r="O255" s="4"/>
      <c r="P255" s="4"/>
      <c r="Q255" s="4"/>
      <c r="R255" s="9"/>
      <c r="S255" s="9"/>
      <c r="T255" s="4"/>
    </row>
    <row r="256" spans="1:20" s="12" customFormat="1">
      <c r="A256" s="10"/>
      <c r="B256" s="3"/>
      <c r="C256" s="3"/>
      <c r="D256" s="4"/>
      <c r="E256" s="5"/>
      <c r="F256" s="4"/>
      <c r="G256" s="6"/>
      <c r="H256" s="7"/>
      <c r="I256" s="6"/>
      <c r="J256" s="7"/>
      <c r="K256" s="8"/>
      <c r="L256" s="4"/>
      <c r="M256" s="4"/>
      <c r="N256" s="4"/>
      <c r="O256" s="4"/>
      <c r="P256" s="4"/>
      <c r="Q256" s="4"/>
      <c r="R256" s="9"/>
      <c r="S256" s="9"/>
      <c r="T256" s="4"/>
    </row>
    <row r="257" spans="1:20" s="12" customFormat="1">
      <c r="A257" s="10"/>
      <c r="B257" s="3"/>
      <c r="C257" s="3"/>
      <c r="D257" s="4"/>
      <c r="E257" s="5"/>
      <c r="F257" s="4"/>
      <c r="G257" s="6"/>
      <c r="H257" s="7"/>
      <c r="I257" s="6"/>
      <c r="J257" s="7"/>
      <c r="K257" s="8"/>
      <c r="L257" s="4"/>
      <c r="M257" s="4"/>
      <c r="N257" s="4"/>
      <c r="O257" s="4"/>
      <c r="P257" s="4"/>
      <c r="Q257" s="4"/>
      <c r="R257" s="9"/>
      <c r="S257" s="9"/>
      <c r="T257" s="4"/>
    </row>
    <row r="258" spans="1:20" s="12" customFormat="1">
      <c r="A258" s="10"/>
      <c r="B258" s="3"/>
      <c r="C258" s="3"/>
      <c r="D258" s="4"/>
      <c r="E258" s="5"/>
      <c r="F258" s="4"/>
      <c r="G258" s="6"/>
      <c r="H258" s="7"/>
      <c r="I258" s="6"/>
      <c r="J258" s="7"/>
      <c r="K258" s="8"/>
      <c r="L258" s="4"/>
      <c r="M258" s="4"/>
      <c r="N258" s="4"/>
      <c r="O258" s="4"/>
      <c r="P258" s="4"/>
      <c r="Q258" s="4"/>
      <c r="R258" s="9"/>
      <c r="S258" s="9"/>
      <c r="T258" s="4"/>
    </row>
    <row r="259" spans="1:20" s="12" customFormat="1">
      <c r="A259" s="10"/>
      <c r="B259" s="3"/>
      <c r="C259" s="3"/>
      <c r="D259" s="4"/>
      <c r="E259" s="5"/>
      <c r="F259" s="4"/>
      <c r="G259" s="6"/>
      <c r="H259" s="7"/>
      <c r="I259" s="6"/>
      <c r="J259" s="7"/>
      <c r="K259" s="8"/>
      <c r="L259" s="4"/>
      <c r="M259" s="4"/>
      <c r="N259" s="4"/>
      <c r="O259" s="4"/>
      <c r="P259" s="4"/>
      <c r="Q259" s="4"/>
      <c r="R259" s="9"/>
      <c r="S259" s="9"/>
      <c r="T259" s="4"/>
    </row>
    <row r="260" spans="1:20" s="12" customFormat="1">
      <c r="A260" s="10"/>
      <c r="B260" s="3"/>
      <c r="C260" s="3"/>
      <c r="D260" s="4"/>
      <c r="E260" s="5"/>
      <c r="F260" s="4"/>
      <c r="G260" s="6"/>
      <c r="H260" s="7"/>
      <c r="I260" s="6"/>
      <c r="J260" s="7"/>
      <c r="K260" s="8"/>
      <c r="L260" s="4"/>
      <c r="M260" s="4"/>
      <c r="N260" s="4"/>
      <c r="O260" s="4"/>
      <c r="P260" s="4"/>
      <c r="Q260" s="4"/>
      <c r="R260" s="9"/>
      <c r="S260" s="9"/>
      <c r="T260" s="4"/>
    </row>
    <row r="261" spans="1:20" s="12" customFormat="1">
      <c r="A261" s="10"/>
      <c r="B261" s="3"/>
      <c r="C261" s="3"/>
      <c r="D261" s="4"/>
      <c r="E261" s="5"/>
      <c r="F261" s="4"/>
      <c r="G261" s="6"/>
      <c r="H261" s="7"/>
      <c r="I261" s="6"/>
      <c r="J261" s="7"/>
      <c r="K261" s="8"/>
      <c r="L261" s="4"/>
      <c r="M261" s="4"/>
      <c r="N261" s="4"/>
      <c r="O261" s="4"/>
      <c r="P261" s="4"/>
      <c r="Q261" s="4"/>
      <c r="R261" s="9"/>
      <c r="S261" s="9"/>
      <c r="T261" s="4"/>
    </row>
    <row r="262" spans="1:20" s="12" customFormat="1">
      <c r="A262" s="10"/>
      <c r="B262" s="3"/>
      <c r="C262" s="3"/>
      <c r="D262" s="4"/>
      <c r="E262" s="5"/>
      <c r="F262" s="4"/>
      <c r="G262" s="6"/>
      <c r="H262" s="7"/>
      <c r="I262" s="6"/>
      <c r="J262" s="7"/>
      <c r="K262" s="8"/>
      <c r="L262" s="4"/>
      <c r="M262" s="4"/>
      <c r="N262" s="4"/>
      <c r="O262" s="4"/>
      <c r="P262" s="4"/>
      <c r="Q262" s="4"/>
      <c r="R262" s="9"/>
      <c r="S262" s="9"/>
      <c r="T262" s="4"/>
    </row>
    <row r="263" spans="1:20" s="12" customFormat="1">
      <c r="A263" s="10"/>
      <c r="B263" s="3"/>
      <c r="C263" s="3"/>
      <c r="D263" s="4"/>
      <c r="E263" s="5"/>
      <c r="F263" s="4"/>
      <c r="G263" s="6"/>
      <c r="H263" s="7"/>
      <c r="I263" s="6"/>
      <c r="J263" s="7"/>
      <c r="K263" s="8"/>
      <c r="L263" s="4"/>
      <c r="M263" s="4"/>
      <c r="N263" s="4"/>
      <c r="O263" s="4"/>
      <c r="P263" s="4"/>
      <c r="Q263" s="4"/>
      <c r="R263" s="9"/>
      <c r="S263" s="9"/>
      <c r="T263" s="4"/>
    </row>
    <row r="264" spans="1:20" s="12" customFormat="1">
      <c r="A264" s="10"/>
      <c r="B264" s="3"/>
      <c r="C264" s="3"/>
      <c r="D264" s="4"/>
      <c r="E264" s="5"/>
      <c r="F264" s="4"/>
      <c r="G264" s="6"/>
      <c r="H264" s="7"/>
      <c r="I264" s="6"/>
      <c r="J264" s="7"/>
      <c r="K264" s="8"/>
      <c r="L264" s="4"/>
      <c r="M264" s="4"/>
      <c r="N264" s="4"/>
      <c r="O264" s="4"/>
      <c r="P264" s="4"/>
      <c r="Q264" s="4"/>
      <c r="R264" s="9"/>
      <c r="S264" s="9"/>
      <c r="T264" s="4"/>
    </row>
    <row r="265" spans="1:20" s="12" customFormat="1">
      <c r="A265" s="10"/>
      <c r="B265" s="3"/>
      <c r="C265" s="3"/>
      <c r="D265" s="4"/>
      <c r="E265" s="5"/>
      <c r="F265" s="4"/>
      <c r="G265" s="6"/>
      <c r="H265" s="7"/>
      <c r="I265" s="6"/>
      <c r="J265" s="7"/>
      <c r="K265" s="8"/>
      <c r="L265" s="4"/>
      <c r="M265" s="4"/>
      <c r="N265" s="4"/>
      <c r="O265" s="4"/>
      <c r="P265" s="4"/>
      <c r="Q265" s="4"/>
      <c r="R265" s="9"/>
      <c r="S265" s="9"/>
      <c r="T265" s="4"/>
    </row>
    <row r="266" spans="1:20" s="12" customFormat="1">
      <c r="A266" s="10"/>
      <c r="B266" s="3"/>
      <c r="C266" s="3"/>
      <c r="D266" s="4"/>
      <c r="E266" s="5"/>
      <c r="F266" s="4"/>
      <c r="G266" s="6"/>
      <c r="H266" s="7"/>
      <c r="I266" s="6"/>
      <c r="J266" s="7"/>
      <c r="K266" s="8"/>
      <c r="L266" s="4"/>
      <c r="M266" s="4"/>
      <c r="N266" s="4"/>
      <c r="O266" s="4"/>
      <c r="P266" s="4"/>
      <c r="Q266" s="4"/>
      <c r="R266" s="9"/>
      <c r="S266" s="9"/>
      <c r="T266" s="4"/>
    </row>
    <row r="267" spans="1:20" s="12" customFormat="1">
      <c r="A267" s="10"/>
      <c r="B267" s="3"/>
      <c r="C267" s="3"/>
      <c r="D267" s="4"/>
      <c r="E267" s="5"/>
      <c r="F267" s="4"/>
      <c r="G267" s="6"/>
      <c r="H267" s="7"/>
      <c r="I267" s="6"/>
      <c r="J267" s="7"/>
      <c r="K267" s="8"/>
      <c r="L267" s="4"/>
      <c r="M267" s="4"/>
      <c r="N267" s="4"/>
      <c r="O267" s="4"/>
      <c r="P267" s="4"/>
      <c r="Q267" s="4"/>
      <c r="R267" s="9"/>
      <c r="S267" s="9"/>
      <c r="T267" s="4"/>
    </row>
    <row r="268" spans="1:20" s="12" customFormat="1">
      <c r="A268" s="10"/>
      <c r="B268" s="3"/>
      <c r="C268" s="3"/>
      <c r="D268" s="4"/>
      <c r="E268" s="5"/>
      <c r="F268" s="4"/>
      <c r="G268" s="6"/>
      <c r="H268" s="7"/>
      <c r="I268" s="6"/>
      <c r="J268" s="7"/>
      <c r="K268" s="8"/>
      <c r="L268" s="4"/>
      <c r="M268" s="4"/>
      <c r="N268" s="4"/>
      <c r="O268" s="4"/>
      <c r="P268" s="4"/>
      <c r="Q268" s="4"/>
      <c r="R268" s="9"/>
      <c r="S268" s="9"/>
      <c r="T268" s="4"/>
    </row>
    <row r="269" spans="1:20" s="12" customFormat="1">
      <c r="A269" s="10"/>
      <c r="B269" s="3"/>
      <c r="C269" s="3"/>
      <c r="D269" s="4"/>
      <c r="E269" s="5"/>
      <c r="F269" s="4"/>
      <c r="G269" s="6"/>
      <c r="H269" s="7"/>
      <c r="I269" s="6"/>
      <c r="J269" s="7"/>
      <c r="K269" s="8"/>
      <c r="L269" s="4"/>
      <c r="M269" s="4"/>
      <c r="N269" s="4"/>
      <c r="O269" s="4"/>
      <c r="P269" s="4"/>
      <c r="Q269" s="4"/>
      <c r="R269" s="9"/>
      <c r="S269" s="9"/>
      <c r="T269" s="4"/>
    </row>
    <row r="270" spans="1:20" s="12" customFormat="1">
      <c r="A270" s="10"/>
      <c r="B270" s="3"/>
      <c r="C270" s="3"/>
      <c r="D270" s="4"/>
      <c r="E270" s="5"/>
      <c r="F270" s="4"/>
      <c r="G270" s="6"/>
      <c r="H270" s="7"/>
      <c r="I270" s="6"/>
      <c r="J270" s="7"/>
      <c r="K270" s="8"/>
      <c r="L270" s="4"/>
      <c r="M270" s="4"/>
      <c r="N270" s="4"/>
      <c r="O270" s="4"/>
      <c r="P270" s="4"/>
      <c r="Q270" s="4"/>
      <c r="R270" s="9"/>
      <c r="S270" s="9"/>
      <c r="T270" s="4"/>
    </row>
    <row r="271" spans="1:20" s="12" customFormat="1">
      <c r="A271" s="10"/>
      <c r="B271" s="3"/>
      <c r="C271" s="3"/>
      <c r="D271" s="4"/>
      <c r="E271" s="5"/>
      <c r="F271" s="4"/>
      <c r="G271" s="6"/>
      <c r="H271" s="7"/>
      <c r="I271" s="6"/>
      <c r="J271" s="7"/>
      <c r="K271" s="8"/>
      <c r="L271" s="4"/>
      <c r="M271" s="4"/>
      <c r="N271" s="4"/>
      <c r="O271" s="4"/>
      <c r="P271" s="4"/>
      <c r="Q271" s="4"/>
      <c r="R271" s="9"/>
      <c r="S271" s="9"/>
      <c r="T271" s="4"/>
    </row>
    <row r="272" spans="1:20" s="12" customFormat="1">
      <c r="A272" s="10"/>
      <c r="B272" s="3"/>
      <c r="C272" s="3"/>
      <c r="D272" s="4"/>
      <c r="E272" s="5"/>
      <c r="F272" s="4"/>
      <c r="G272" s="6"/>
      <c r="H272" s="7"/>
      <c r="I272" s="6"/>
      <c r="J272" s="7"/>
      <c r="K272" s="8"/>
      <c r="L272" s="4"/>
      <c r="M272" s="4"/>
      <c r="N272" s="4"/>
      <c r="O272" s="4"/>
      <c r="P272" s="4"/>
      <c r="Q272" s="4"/>
      <c r="R272" s="9"/>
      <c r="S272" s="9"/>
      <c r="T272" s="4"/>
    </row>
    <row r="273" spans="1:20" s="12" customFormat="1">
      <c r="A273" s="10"/>
      <c r="B273" s="3"/>
      <c r="C273" s="3"/>
      <c r="D273" s="4"/>
      <c r="E273" s="5"/>
      <c r="F273" s="4"/>
      <c r="G273" s="6"/>
      <c r="H273" s="7"/>
      <c r="I273" s="6"/>
      <c r="J273" s="7"/>
      <c r="K273" s="8"/>
      <c r="L273" s="4"/>
      <c r="M273" s="4"/>
      <c r="N273" s="4"/>
      <c r="O273" s="4"/>
      <c r="P273" s="4"/>
      <c r="Q273" s="4"/>
      <c r="R273" s="9"/>
      <c r="S273" s="9"/>
      <c r="T273" s="4"/>
    </row>
    <row r="274" spans="1:20" s="12" customFormat="1">
      <c r="A274" s="10"/>
      <c r="B274" s="3"/>
      <c r="C274" s="3"/>
      <c r="D274" s="4"/>
      <c r="E274" s="5"/>
      <c r="F274" s="4"/>
      <c r="G274" s="6"/>
      <c r="H274" s="7"/>
      <c r="I274" s="6"/>
      <c r="J274" s="7"/>
      <c r="K274" s="8"/>
      <c r="L274" s="4"/>
      <c r="M274" s="4"/>
      <c r="N274" s="4"/>
      <c r="O274" s="4"/>
      <c r="P274" s="4"/>
      <c r="Q274" s="4"/>
      <c r="R274" s="9"/>
      <c r="S274" s="9"/>
      <c r="T274" s="4"/>
    </row>
    <row r="275" spans="1:20" s="12" customFormat="1">
      <c r="A275" s="10"/>
      <c r="B275" s="3"/>
      <c r="C275" s="3"/>
      <c r="D275" s="4"/>
      <c r="E275" s="5"/>
      <c r="F275" s="4"/>
      <c r="G275" s="6"/>
      <c r="H275" s="7"/>
      <c r="I275" s="6"/>
      <c r="J275" s="7"/>
      <c r="K275" s="8"/>
      <c r="L275" s="4"/>
      <c r="M275" s="4"/>
      <c r="N275" s="4"/>
      <c r="O275" s="4"/>
      <c r="P275" s="4"/>
      <c r="Q275" s="4"/>
      <c r="R275" s="9"/>
      <c r="S275" s="9"/>
      <c r="T275" s="4"/>
    </row>
    <row r="276" spans="1:20" s="12" customFormat="1">
      <c r="A276" s="10"/>
      <c r="B276" s="3"/>
      <c r="C276" s="3"/>
      <c r="D276" s="4"/>
      <c r="E276" s="5"/>
      <c r="F276" s="4"/>
      <c r="G276" s="6"/>
      <c r="H276" s="7"/>
      <c r="I276" s="6"/>
      <c r="J276" s="7"/>
      <c r="K276" s="8"/>
      <c r="L276" s="4"/>
      <c r="M276" s="4"/>
      <c r="N276" s="4"/>
      <c r="O276" s="4"/>
      <c r="P276" s="4"/>
      <c r="Q276" s="4"/>
      <c r="R276" s="9"/>
      <c r="S276" s="9"/>
      <c r="T276" s="4"/>
    </row>
    <row r="277" spans="1:20" s="12" customFormat="1">
      <c r="A277" s="10"/>
      <c r="B277" s="3"/>
      <c r="C277" s="3"/>
      <c r="D277" s="4"/>
      <c r="E277" s="5"/>
      <c r="F277" s="4"/>
      <c r="G277" s="6"/>
      <c r="H277" s="7"/>
      <c r="I277" s="6"/>
      <c r="J277" s="7"/>
      <c r="K277" s="8"/>
      <c r="L277" s="4"/>
      <c r="M277" s="4"/>
      <c r="N277" s="4"/>
      <c r="O277" s="4"/>
      <c r="P277" s="4"/>
      <c r="Q277" s="4"/>
      <c r="R277" s="9"/>
      <c r="S277" s="9"/>
      <c r="T277" s="4"/>
    </row>
    <row r="278" spans="1:20" s="12" customFormat="1">
      <c r="A278" s="10"/>
      <c r="B278" s="3"/>
      <c r="C278" s="3"/>
      <c r="D278" s="4"/>
      <c r="E278" s="5"/>
      <c r="F278" s="4"/>
      <c r="G278" s="6"/>
      <c r="H278" s="7"/>
      <c r="I278" s="6"/>
      <c r="J278" s="7"/>
      <c r="K278" s="8"/>
      <c r="L278" s="4"/>
      <c r="M278" s="4"/>
      <c r="N278" s="4"/>
      <c r="O278" s="4"/>
      <c r="P278" s="4"/>
      <c r="Q278" s="4"/>
      <c r="R278" s="9"/>
      <c r="S278" s="9"/>
      <c r="T278" s="4"/>
    </row>
    <row r="279" spans="1:20" s="12" customFormat="1">
      <c r="A279" s="10"/>
      <c r="B279" s="3"/>
      <c r="C279" s="3"/>
      <c r="D279" s="4"/>
      <c r="E279" s="5"/>
      <c r="F279" s="4"/>
      <c r="G279" s="6"/>
      <c r="H279" s="7"/>
      <c r="I279" s="6"/>
      <c r="J279" s="7"/>
      <c r="K279" s="8"/>
      <c r="L279" s="4"/>
      <c r="M279" s="4"/>
      <c r="N279" s="4"/>
      <c r="O279" s="4"/>
      <c r="P279" s="4"/>
      <c r="Q279" s="4"/>
      <c r="R279" s="9"/>
      <c r="S279" s="9"/>
      <c r="T279" s="4"/>
    </row>
    <row r="280" spans="1:20" s="12" customFormat="1">
      <c r="A280" s="10"/>
      <c r="B280" s="3"/>
      <c r="C280" s="3"/>
      <c r="D280" s="4"/>
      <c r="E280" s="5"/>
      <c r="F280" s="4"/>
      <c r="G280" s="6"/>
      <c r="H280" s="7"/>
      <c r="I280" s="6"/>
      <c r="J280" s="7"/>
      <c r="K280" s="8"/>
      <c r="L280" s="4"/>
      <c r="M280" s="4"/>
      <c r="N280" s="4"/>
      <c r="O280" s="4"/>
      <c r="P280" s="4"/>
      <c r="Q280" s="4"/>
      <c r="R280" s="9"/>
      <c r="S280" s="9"/>
      <c r="T280" s="4"/>
    </row>
    <row r="281" spans="1:20" s="12" customFormat="1">
      <c r="A281" s="10"/>
      <c r="B281" s="3"/>
      <c r="C281" s="3"/>
      <c r="D281" s="4"/>
      <c r="E281" s="5"/>
      <c r="F281" s="4"/>
      <c r="G281" s="6"/>
      <c r="H281" s="7"/>
      <c r="I281" s="6"/>
      <c r="J281" s="7"/>
      <c r="K281" s="8"/>
      <c r="L281" s="4"/>
      <c r="M281" s="4"/>
      <c r="N281" s="4"/>
      <c r="O281" s="4"/>
      <c r="P281" s="4"/>
      <c r="Q281" s="4"/>
      <c r="R281" s="9"/>
      <c r="S281" s="9"/>
      <c r="T281" s="4"/>
    </row>
    <row r="282" spans="1:20" s="12" customFormat="1">
      <c r="A282" s="10"/>
      <c r="B282" s="3"/>
      <c r="C282" s="3"/>
      <c r="D282" s="4"/>
      <c r="E282" s="5"/>
      <c r="F282" s="4"/>
      <c r="G282" s="6"/>
      <c r="H282" s="7"/>
      <c r="I282" s="6"/>
      <c r="J282" s="7"/>
      <c r="K282" s="8"/>
      <c r="L282" s="4"/>
      <c r="M282" s="4"/>
      <c r="N282" s="4"/>
      <c r="O282" s="4"/>
      <c r="P282" s="4"/>
      <c r="Q282" s="4"/>
      <c r="R282" s="9"/>
      <c r="S282" s="9"/>
      <c r="T282" s="4"/>
    </row>
    <row r="283" spans="1:20" s="12" customFormat="1">
      <c r="A283" s="10"/>
      <c r="B283" s="3"/>
      <c r="C283" s="3"/>
      <c r="D283" s="4"/>
      <c r="E283" s="5"/>
      <c r="F283" s="4"/>
      <c r="G283" s="6"/>
      <c r="H283" s="7"/>
      <c r="I283" s="6"/>
      <c r="J283" s="7"/>
      <c r="K283" s="8"/>
      <c r="L283" s="4"/>
      <c r="M283" s="4"/>
      <c r="N283" s="4"/>
      <c r="O283" s="4"/>
      <c r="P283" s="4"/>
      <c r="Q283" s="4"/>
      <c r="R283" s="9"/>
      <c r="S283" s="9"/>
      <c r="T283" s="4"/>
    </row>
    <row r="284" spans="1:20" s="12" customFormat="1">
      <c r="A284" s="10"/>
      <c r="B284" s="3"/>
      <c r="C284" s="3"/>
      <c r="D284" s="4"/>
      <c r="E284" s="5"/>
      <c r="F284" s="4"/>
      <c r="G284" s="6"/>
      <c r="H284" s="7"/>
      <c r="I284" s="6"/>
      <c r="J284" s="7"/>
      <c r="K284" s="8"/>
      <c r="L284" s="4"/>
      <c r="M284" s="4"/>
      <c r="N284" s="4"/>
      <c r="O284" s="4"/>
      <c r="P284" s="4"/>
      <c r="Q284" s="4"/>
      <c r="R284" s="9"/>
      <c r="S284" s="9"/>
      <c r="T284" s="4"/>
    </row>
    <row r="285" spans="1:20" s="12" customFormat="1">
      <c r="A285" s="10"/>
      <c r="B285" s="3"/>
      <c r="C285" s="3"/>
      <c r="D285" s="4"/>
      <c r="E285" s="5"/>
      <c r="F285" s="4"/>
      <c r="G285" s="6"/>
      <c r="H285" s="7"/>
      <c r="I285" s="6"/>
      <c r="J285" s="7"/>
      <c r="K285" s="8"/>
      <c r="L285" s="4"/>
      <c r="M285" s="4"/>
      <c r="N285" s="4"/>
      <c r="O285" s="4"/>
      <c r="P285" s="4"/>
      <c r="Q285" s="4"/>
      <c r="R285" s="9"/>
      <c r="S285" s="9"/>
      <c r="T285" s="4"/>
    </row>
    <row r="286" spans="1:20" s="12" customFormat="1">
      <c r="A286" s="10"/>
      <c r="B286" s="3"/>
      <c r="C286" s="3"/>
      <c r="D286" s="4"/>
      <c r="E286" s="5"/>
      <c r="F286" s="4"/>
      <c r="G286" s="6"/>
      <c r="H286" s="7"/>
      <c r="I286" s="6"/>
      <c r="J286" s="7"/>
      <c r="K286" s="8"/>
      <c r="L286" s="4"/>
      <c r="M286" s="4"/>
      <c r="N286" s="4"/>
      <c r="O286" s="4"/>
      <c r="P286" s="4"/>
      <c r="Q286" s="4"/>
      <c r="R286" s="9"/>
      <c r="S286" s="9"/>
      <c r="T286" s="4"/>
    </row>
    <row r="287" spans="1:20" s="12" customFormat="1">
      <c r="A287" s="10"/>
      <c r="B287" s="3"/>
      <c r="C287" s="3"/>
      <c r="D287" s="4"/>
      <c r="E287" s="5"/>
      <c r="F287" s="4"/>
      <c r="G287" s="6"/>
      <c r="H287" s="7"/>
      <c r="I287" s="6"/>
      <c r="J287" s="7"/>
      <c r="K287" s="8"/>
      <c r="L287" s="4"/>
      <c r="M287" s="4"/>
      <c r="N287" s="4"/>
      <c r="O287" s="4"/>
      <c r="P287" s="4"/>
      <c r="Q287" s="4"/>
      <c r="R287" s="9"/>
      <c r="S287" s="9"/>
      <c r="T287" s="4"/>
    </row>
    <row r="288" spans="1:20" s="12" customFormat="1">
      <c r="A288" s="10"/>
      <c r="B288" s="3"/>
      <c r="C288" s="3"/>
      <c r="D288" s="4"/>
      <c r="E288" s="5"/>
      <c r="F288" s="4"/>
      <c r="G288" s="6"/>
      <c r="H288" s="7"/>
      <c r="I288" s="6"/>
      <c r="J288" s="7"/>
      <c r="K288" s="8"/>
      <c r="L288" s="4"/>
      <c r="M288" s="4"/>
      <c r="N288" s="4"/>
      <c r="O288" s="4"/>
      <c r="P288" s="4"/>
      <c r="Q288" s="4"/>
      <c r="R288" s="9"/>
      <c r="S288" s="9"/>
      <c r="T288" s="4"/>
    </row>
    <row r="289" spans="1:20" s="12" customFormat="1">
      <c r="A289" s="10"/>
      <c r="B289" s="3"/>
      <c r="C289" s="3"/>
      <c r="D289" s="4"/>
      <c r="E289" s="5"/>
      <c r="F289" s="4"/>
      <c r="G289" s="6"/>
      <c r="H289" s="7"/>
      <c r="I289" s="6"/>
      <c r="J289" s="7"/>
      <c r="K289" s="8"/>
      <c r="L289" s="4"/>
      <c r="M289" s="4"/>
      <c r="N289" s="4"/>
      <c r="O289" s="4"/>
      <c r="P289" s="4"/>
      <c r="Q289" s="4"/>
      <c r="R289" s="9"/>
      <c r="S289" s="9"/>
      <c r="T289" s="4"/>
    </row>
    <row r="290" spans="1:20" s="12" customFormat="1">
      <c r="A290" s="10"/>
      <c r="B290" s="3"/>
      <c r="C290" s="3"/>
      <c r="D290" s="4"/>
      <c r="E290" s="5"/>
      <c r="F290" s="4"/>
      <c r="G290" s="6"/>
      <c r="H290" s="7"/>
      <c r="I290" s="6"/>
      <c r="J290" s="7"/>
      <c r="K290" s="8"/>
      <c r="L290" s="4"/>
      <c r="M290" s="4"/>
      <c r="N290" s="4"/>
      <c r="O290" s="4"/>
      <c r="P290" s="4"/>
      <c r="Q290" s="4"/>
      <c r="R290" s="9"/>
      <c r="S290" s="9"/>
      <c r="T290" s="4"/>
    </row>
    <row r="291" spans="1:20" s="12" customFormat="1">
      <c r="A291" s="10"/>
      <c r="B291" s="3"/>
      <c r="C291" s="3"/>
      <c r="D291" s="4"/>
      <c r="E291" s="5"/>
      <c r="F291" s="4"/>
      <c r="G291" s="6"/>
      <c r="H291" s="7"/>
      <c r="I291" s="6"/>
      <c r="J291" s="7"/>
      <c r="K291" s="8"/>
      <c r="L291" s="4"/>
      <c r="M291" s="4"/>
      <c r="N291" s="4"/>
      <c r="O291" s="4"/>
      <c r="P291" s="4"/>
      <c r="Q291" s="4"/>
      <c r="R291" s="9"/>
      <c r="S291" s="9"/>
      <c r="T291" s="4"/>
    </row>
    <row r="292" spans="1:20" s="12" customFormat="1">
      <c r="A292" s="10"/>
      <c r="B292" s="3"/>
      <c r="C292" s="3"/>
      <c r="D292" s="4"/>
      <c r="E292" s="5"/>
      <c r="F292" s="4"/>
      <c r="G292" s="6"/>
      <c r="H292" s="7"/>
      <c r="I292" s="6"/>
      <c r="J292" s="7"/>
      <c r="K292" s="8"/>
      <c r="L292" s="4"/>
      <c r="M292" s="4"/>
      <c r="N292" s="4"/>
      <c r="O292" s="4"/>
      <c r="P292" s="4"/>
      <c r="Q292" s="4"/>
      <c r="R292" s="9"/>
      <c r="S292" s="9"/>
      <c r="T292" s="4"/>
    </row>
    <row r="293" spans="1:20" s="12" customFormat="1">
      <c r="A293" s="10"/>
      <c r="B293" s="3"/>
      <c r="C293" s="3"/>
      <c r="D293" s="4"/>
      <c r="E293" s="5"/>
      <c r="F293" s="4"/>
      <c r="G293" s="6"/>
      <c r="H293" s="7"/>
      <c r="I293" s="6"/>
      <c r="J293" s="7"/>
      <c r="K293" s="8"/>
      <c r="L293" s="4"/>
      <c r="M293" s="4"/>
      <c r="N293" s="4"/>
      <c r="O293" s="4"/>
      <c r="P293" s="4"/>
      <c r="Q293" s="4"/>
      <c r="R293" s="9"/>
      <c r="S293" s="9"/>
      <c r="T293" s="4"/>
    </row>
    <row r="294" spans="1:20" s="12" customFormat="1">
      <c r="A294" s="10"/>
      <c r="B294" s="3"/>
      <c r="C294" s="3"/>
      <c r="D294" s="4"/>
      <c r="E294" s="5"/>
      <c r="F294" s="4"/>
      <c r="G294" s="6"/>
      <c r="H294" s="7"/>
      <c r="I294" s="6"/>
      <c r="J294" s="7"/>
      <c r="K294" s="8"/>
      <c r="L294" s="4"/>
      <c r="M294" s="4"/>
      <c r="N294" s="4"/>
      <c r="O294" s="4"/>
      <c r="P294" s="4"/>
      <c r="Q294" s="4"/>
      <c r="R294" s="9"/>
      <c r="S294" s="9"/>
      <c r="T294" s="4"/>
    </row>
    <row r="295" spans="1:20" s="12" customFormat="1">
      <c r="A295" s="10"/>
      <c r="B295" s="3"/>
      <c r="C295" s="3"/>
      <c r="D295" s="4"/>
      <c r="E295" s="5"/>
      <c r="F295" s="4"/>
      <c r="G295" s="6"/>
      <c r="H295" s="7"/>
      <c r="I295" s="6"/>
      <c r="J295" s="7"/>
      <c r="K295" s="8"/>
      <c r="L295" s="4"/>
      <c r="M295" s="4"/>
      <c r="N295" s="4"/>
      <c r="O295" s="4"/>
      <c r="P295" s="4"/>
      <c r="Q295" s="4"/>
      <c r="R295" s="9"/>
      <c r="S295" s="9"/>
      <c r="T295" s="4"/>
    </row>
    <row r="296" spans="1:20" s="12" customFormat="1">
      <c r="A296" s="10"/>
      <c r="B296" s="3"/>
      <c r="C296" s="3"/>
      <c r="D296" s="4"/>
      <c r="E296" s="5"/>
      <c r="F296" s="4"/>
      <c r="G296" s="6"/>
      <c r="H296" s="7"/>
      <c r="I296" s="6"/>
      <c r="J296" s="7"/>
      <c r="K296" s="8"/>
      <c r="L296" s="4"/>
      <c r="M296" s="4"/>
      <c r="N296" s="4"/>
      <c r="O296" s="4"/>
      <c r="P296" s="4"/>
      <c r="Q296" s="4"/>
      <c r="R296" s="9"/>
      <c r="S296" s="9"/>
      <c r="T296" s="4"/>
    </row>
    <row r="297" spans="1:20" s="12" customFormat="1">
      <c r="A297" s="10"/>
      <c r="B297" s="3"/>
      <c r="C297" s="3"/>
      <c r="D297" s="4"/>
      <c r="E297" s="5"/>
      <c r="F297" s="4"/>
      <c r="G297" s="6"/>
      <c r="H297" s="7"/>
      <c r="I297" s="6"/>
      <c r="J297" s="7"/>
      <c r="K297" s="8"/>
      <c r="L297" s="4"/>
      <c r="M297" s="4"/>
      <c r="N297" s="4"/>
      <c r="O297" s="4"/>
      <c r="P297" s="4"/>
      <c r="Q297" s="4"/>
      <c r="R297" s="9"/>
      <c r="S297" s="9"/>
      <c r="T297" s="4"/>
    </row>
  </sheetData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76519-BE26-C24B-9B97-D4BCAFA82C62}">
  <sheetPr codeName="Sheet51">
    <tabColor indexed="26"/>
    <pageSetUpPr autoPageBreaks="0"/>
  </sheetPr>
  <dimension ref="A1:T297"/>
  <sheetViews>
    <sheetView zoomScaleNormal="100" workbookViewId="0">
      <selection activeCell="A2" sqref="A2:B2"/>
    </sheetView>
  </sheetViews>
  <sheetFormatPr defaultColWidth="8.875" defaultRowHeight="12.75"/>
  <cols>
    <col min="1" max="1" width="20.625" style="10" customWidth="1"/>
    <col min="2" max="2" width="5.625" style="3" customWidth="1"/>
    <col min="3" max="3" width="9.625" style="3" customWidth="1"/>
    <col min="4" max="4" width="5.625" style="4" customWidth="1"/>
    <col min="5" max="5" width="9.625" style="5" customWidth="1"/>
    <col min="6" max="6" width="5.625" style="4" customWidth="1"/>
    <col min="7" max="7" width="9.625" style="6" customWidth="1"/>
    <col min="8" max="8" width="5.625" style="7" customWidth="1"/>
    <col min="9" max="9" width="9.625" style="6" customWidth="1"/>
    <col min="10" max="10" width="5.625" style="7" customWidth="1"/>
    <col min="11" max="11" width="5.625" style="8" customWidth="1"/>
    <col min="12" max="12" width="9.625" style="4" customWidth="1"/>
    <col min="13" max="13" width="5.625" style="4" customWidth="1"/>
    <col min="14" max="14" width="9.625" style="4" customWidth="1"/>
    <col min="15" max="15" width="5.625" style="4" customWidth="1"/>
    <col min="16" max="16" width="9.625" style="4" customWidth="1"/>
    <col min="17" max="17" width="5.625" style="4" customWidth="1"/>
    <col min="18" max="18" width="9.625" style="9" customWidth="1"/>
    <col min="19" max="19" width="5.625" style="9" customWidth="1"/>
    <col min="20" max="20" width="5.625" style="4" customWidth="1"/>
    <col min="21" max="16384" width="8.875" style="1"/>
  </cols>
  <sheetData>
    <row r="1" spans="1:20">
      <c r="A1" s="2" t="s">
        <v>224</v>
      </c>
    </row>
    <row r="2" spans="1:20" ht="15.75">
      <c r="A2" s="14" t="s">
        <v>4</v>
      </c>
      <c r="B2" s="14" t="s">
        <v>5</v>
      </c>
      <c r="H2" s="7" t="s">
        <v>202</v>
      </c>
      <c r="N2" s="4" t="s">
        <v>201</v>
      </c>
    </row>
    <row r="3" spans="1:20" ht="6.75" customHeight="1"/>
    <row r="4" spans="1:20">
      <c r="A4" s="11" t="s">
        <v>200</v>
      </c>
      <c r="B4" s="3" t="s">
        <v>199</v>
      </c>
      <c r="C4" s="3" t="s">
        <v>198</v>
      </c>
      <c r="D4" s="4" t="s">
        <v>197</v>
      </c>
      <c r="E4" s="5" t="s">
        <v>195</v>
      </c>
      <c r="F4" s="4" t="s">
        <v>193</v>
      </c>
      <c r="G4" s="6" t="s">
        <v>185</v>
      </c>
      <c r="H4" s="7" t="s">
        <v>193</v>
      </c>
      <c r="I4" s="6" t="s">
        <v>195</v>
      </c>
      <c r="J4" s="7" t="s">
        <v>193</v>
      </c>
      <c r="K4" s="8" t="s">
        <v>196</v>
      </c>
      <c r="L4" s="4" t="s">
        <v>195</v>
      </c>
      <c r="M4" s="4" t="s">
        <v>193</v>
      </c>
      <c r="N4" s="4" t="s">
        <v>185</v>
      </c>
      <c r="O4" s="4" t="s">
        <v>193</v>
      </c>
      <c r="P4" s="4" t="s">
        <v>195</v>
      </c>
      <c r="Q4" s="4" t="s">
        <v>193</v>
      </c>
      <c r="R4" s="9" t="s">
        <v>194</v>
      </c>
      <c r="S4" s="9" t="s">
        <v>193</v>
      </c>
      <c r="T4" s="4" t="s">
        <v>192</v>
      </c>
    </row>
    <row r="5" spans="1:20">
      <c r="A5" s="11"/>
      <c r="B5" s="3" t="s">
        <v>191</v>
      </c>
      <c r="C5" s="3" t="s">
        <v>190</v>
      </c>
      <c r="E5" s="5" t="s">
        <v>185</v>
      </c>
      <c r="F5" s="4" t="s">
        <v>183</v>
      </c>
      <c r="G5" s="6" t="s">
        <v>225</v>
      </c>
      <c r="H5" s="7" t="s">
        <v>183</v>
      </c>
      <c r="I5" s="6" t="s">
        <v>187</v>
      </c>
      <c r="J5" s="7" t="s">
        <v>183</v>
      </c>
      <c r="K5" s="8" t="s">
        <v>188</v>
      </c>
      <c r="L5" s="4" t="s">
        <v>226</v>
      </c>
      <c r="M5" s="4" t="s">
        <v>184</v>
      </c>
      <c r="N5" s="4" t="s">
        <v>186</v>
      </c>
      <c r="O5" s="4" t="s">
        <v>184</v>
      </c>
      <c r="P5" s="4" t="s">
        <v>185</v>
      </c>
      <c r="Q5" s="4" t="s">
        <v>184</v>
      </c>
      <c r="R5" s="9" t="s">
        <v>184</v>
      </c>
      <c r="S5" s="9" t="s">
        <v>184</v>
      </c>
      <c r="T5" s="4" t="s">
        <v>183</v>
      </c>
    </row>
    <row r="6" spans="1:20" ht="5.25" customHeight="1"/>
    <row r="8" spans="1:20" s="12" customFormat="1">
      <c r="A8" s="10" t="s">
        <v>389</v>
      </c>
      <c r="B8" s="3">
        <v>126.42711295605167</v>
      </c>
      <c r="C8" s="3">
        <v>169642.31789822126</v>
      </c>
      <c r="D8" s="4">
        <v>1.7644095099361099</v>
      </c>
      <c r="E8" s="5">
        <v>18.91021632416307</v>
      </c>
      <c r="F8" s="4">
        <v>2.1584984693424119</v>
      </c>
      <c r="G8" s="6">
        <v>0.15044031041264078</v>
      </c>
      <c r="H8" s="7">
        <v>2.3172964260725148</v>
      </c>
      <c r="I8" s="6">
        <v>2.0641843083567545E-2</v>
      </c>
      <c r="J8" s="7">
        <v>0.84305817363626534</v>
      </c>
      <c r="K8" s="8">
        <v>0.36381110510972836</v>
      </c>
      <c r="L8" s="4">
        <v>131.7111189137369</v>
      </c>
      <c r="M8" s="4">
        <v>1.099134541482627</v>
      </c>
      <c r="N8" s="4">
        <v>142.30060183330639</v>
      </c>
      <c r="O8" s="4">
        <v>3.0768970268865701</v>
      </c>
      <c r="P8" s="4">
        <v>322.74708941795586</v>
      </c>
      <c r="Q8" s="4">
        <v>49.033423784819803</v>
      </c>
      <c r="R8" s="9">
        <v>131.7111189137369</v>
      </c>
      <c r="S8" s="9">
        <v>1.099134541482627</v>
      </c>
      <c r="T8" s="4">
        <f t="shared" ref="T8:T54" si="0">L8/N8*100</f>
        <v>92.558370953360964</v>
      </c>
    </row>
    <row r="9" spans="1:20" s="12" customFormat="1">
      <c r="A9" s="10" t="s">
        <v>231</v>
      </c>
      <c r="B9" s="3">
        <v>83.965958382403727</v>
      </c>
      <c r="C9" s="3">
        <v>2519.409754517153</v>
      </c>
      <c r="D9" s="4">
        <v>1.7234364474970414</v>
      </c>
      <c r="E9" s="5">
        <v>21.249852773064383</v>
      </c>
      <c r="F9" s="4">
        <v>5.4598409990776009</v>
      </c>
      <c r="G9" s="6">
        <v>0.13450683667587959</v>
      </c>
      <c r="H9" s="7">
        <v>5.5597472147904927</v>
      </c>
      <c r="I9" s="6">
        <v>2.0739010857154679E-2</v>
      </c>
      <c r="J9" s="7">
        <v>1.0492499021500796</v>
      </c>
      <c r="K9" s="8">
        <v>0.1887225914442254</v>
      </c>
      <c r="L9" s="4">
        <v>132.32480519668553</v>
      </c>
      <c r="M9" s="4">
        <v>1.3742649664514488</v>
      </c>
      <c r="N9" s="4">
        <v>128.13936272252107</v>
      </c>
      <c r="O9" s="4">
        <v>6.6931181052930526</v>
      </c>
      <c r="P9" s="4">
        <v>51.202530005085876</v>
      </c>
      <c r="Q9" s="4">
        <v>130.39709525155124</v>
      </c>
      <c r="R9" s="9">
        <v>132.32480519668553</v>
      </c>
      <c r="S9" s="9">
        <v>1.3742649664514488</v>
      </c>
      <c r="T9" s="4">
        <f t="shared" si="0"/>
        <v>103.2663206568522</v>
      </c>
    </row>
    <row r="10" spans="1:20" s="12" customFormat="1">
      <c r="A10" s="10" t="s">
        <v>390</v>
      </c>
      <c r="B10" s="3">
        <v>80.400176618283709</v>
      </c>
      <c r="C10" s="3">
        <v>7441.8362085720528</v>
      </c>
      <c r="D10" s="4">
        <v>2.8665233323969423</v>
      </c>
      <c r="E10" s="5">
        <v>20.541611796048269</v>
      </c>
      <c r="F10" s="4">
        <v>2.8929269473206696</v>
      </c>
      <c r="G10" s="6">
        <v>0.13966627743800586</v>
      </c>
      <c r="H10" s="7">
        <v>3.0125380658803831</v>
      </c>
      <c r="I10" s="6">
        <v>2.0816793296551235E-2</v>
      </c>
      <c r="J10" s="7">
        <v>0.84045182839008192</v>
      </c>
      <c r="K10" s="8">
        <v>0.2789846335583045</v>
      </c>
      <c r="L10" s="4">
        <v>132.81601667341187</v>
      </c>
      <c r="M10" s="4">
        <v>1.1048340744704603</v>
      </c>
      <c r="N10" s="4">
        <v>132.74659131896669</v>
      </c>
      <c r="O10" s="4">
        <v>3.7486792939672142</v>
      </c>
      <c r="P10" s="4">
        <v>131.52693576761345</v>
      </c>
      <c r="Q10" s="4">
        <v>68.05331961237269</v>
      </c>
      <c r="R10" s="9">
        <v>132.81601667341187</v>
      </c>
      <c r="S10" s="9">
        <v>1.1048340744704603</v>
      </c>
      <c r="T10" s="4">
        <f t="shared" si="0"/>
        <v>100.05229916170002</v>
      </c>
    </row>
    <row r="11" spans="1:20" s="12" customFormat="1">
      <c r="A11" s="10" t="s">
        <v>350</v>
      </c>
      <c r="B11" s="3">
        <v>344.54608052346009</v>
      </c>
      <c r="C11" s="3">
        <v>50656.06518617495</v>
      </c>
      <c r="D11" s="4">
        <v>2.0279058114586848</v>
      </c>
      <c r="E11" s="5">
        <v>19.692007532673077</v>
      </c>
      <c r="F11" s="4">
        <v>1.1509337718445944</v>
      </c>
      <c r="G11" s="6">
        <v>0.14576654436687048</v>
      </c>
      <c r="H11" s="7">
        <v>1.5057066472733323</v>
      </c>
      <c r="I11" s="6">
        <v>2.0827426278364081E-2</v>
      </c>
      <c r="J11" s="7">
        <v>0.97082643169140903</v>
      </c>
      <c r="K11" s="8">
        <v>0.6447646581420543</v>
      </c>
      <c r="L11" s="4">
        <v>132.88316314692537</v>
      </c>
      <c r="M11" s="4">
        <v>1.27685940398149</v>
      </c>
      <c r="N11" s="4">
        <v>138.16711587875</v>
      </c>
      <c r="O11" s="4">
        <v>1.9450578870101936</v>
      </c>
      <c r="P11" s="4">
        <v>229.92108151330447</v>
      </c>
      <c r="Q11" s="4">
        <v>26.598890066607424</v>
      </c>
      <c r="R11" s="9">
        <v>132.88316314692537</v>
      </c>
      <c r="S11" s="9">
        <v>1.27685940398149</v>
      </c>
      <c r="T11" s="4">
        <f t="shared" si="0"/>
        <v>96.1756799378648</v>
      </c>
    </row>
    <row r="12" spans="1:20" s="12" customFormat="1">
      <c r="A12" s="10" t="s">
        <v>255</v>
      </c>
      <c r="B12" s="3">
        <v>74.278994496665774</v>
      </c>
      <c r="C12" s="3">
        <v>4296.3998235396439</v>
      </c>
      <c r="D12" s="4">
        <v>2.3955411886012854</v>
      </c>
      <c r="E12" s="5">
        <v>19.259144179714518</v>
      </c>
      <c r="F12" s="4">
        <v>2.5311345990038614</v>
      </c>
      <c r="G12" s="6">
        <v>0.14950306366909666</v>
      </c>
      <c r="H12" s="7">
        <v>2.6933086283169749</v>
      </c>
      <c r="I12" s="6">
        <v>2.0891750533392629E-2</v>
      </c>
      <c r="J12" s="7">
        <v>0.92047216638648366</v>
      </c>
      <c r="K12" s="8">
        <v>0.34176260258805879</v>
      </c>
      <c r="L12" s="4">
        <v>133.28935102498002</v>
      </c>
      <c r="M12" s="4">
        <v>1.2142944447261357</v>
      </c>
      <c r="N12" s="4">
        <v>141.47304709998713</v>
      </c>
      <c r="O12" s="4">
        <v>3.556786269605908</v>
      </c>
      <c r="P12" s="4">
        <v>281.06406776702596</v>
      </c>
      <c r="Q12" s="4">
        <v>57.952318788610285</v>
      </c>
      <c r="R12" s="9">
        <v>133.28935102498002</v>
      </c>
      <c r="S12" s="9">
        <v>1.2142944447261357</v>
      </c>
      <c r="T12" s="4">
        <f t="shared" si="0"/>
        <v>94.215367348931693</v>
      </c>
    </row>
    <row r="13" spans="1:20" s="12" customFormat="1">
      <c r="A13" s="10" t="s">
        <v>262</v>
      </c>
      <c r="B13" s="3">
        <v>314.28327407540536</v>
      </c>
      <c r="C13" s="3">
        <v>336413.68548217096</v>
      </c>
      <c r="D13" s="4">
        <v>1.7541494647587328</v>
      </c>
      <c r="E13" s="5">
        <v>19.584810143823159</v>
      </c>
      <c r="F13" s="4">
        <v>1.4353976469181113</v>
      </c>
      <c r="G13" s="6">
        <v>0.14739292428879069</v>
      </c>
      <c r="H13" s="7">
        <v>1.6378586982309735</v>
      </c>
      <c r="I13" s="6">
        <v>2.0945163537504474E-2</v>
      </c>
      <c r="J13" s="7">
        <v>0.78880587636807586</v>
      </c>
      <c r="K13" s="8">
        <v>0.48160801491609317</v>
      </c>
      <c r="L13" s="4">
        <v>133.62661826206607</v>
      </c>
      <c r="M13" s="4">
        <v>1.0432050628743781</v>
      </c>
      <c r="N13" s="4">
        <v>139.60739851965374</v>
      </c>
      <c r="O13" s="4">
        <v>2.1363453075152705</v>
      </c>
      <c r="P13" s="4">
        <v>242.51300779257656</v>
      </c>
      <c r="Q13" s="4">
        <v>33.065070101621302</v>
      </c>
      <c r="R13" s="9">
        <v>133.62661826206607</v>
      </c>
      <c r="S13" s="9">
        <v>1.0432050628743781</v>
      </c>
      <c r="T13" s="4">
        <f t="shared" si="0"/>
        <v>95.716000497820531</v>
      </c>
    </row>
    <row r="14" spans="1:20" s="12" customFormat="1">
      <c r="A14" s="10" t="s">
        <v>346</v>
      </c>
      <c r="B14" s="3">
        <v>46.844105775534551</v>
      </c>
      <c r="C14" s="3">
        <v>2209.2498047263066</v>
      </c>
      <c r="D14" s="4">
        <v>2.199581852446943</v>
      </c>
      <c r="E14" s="5">
        <v>19.914406963516207</v>
      </c>
      <c r="F14" s="4">
        <v>2.9520864265034996</v>
      </c>
      <c r="G14" s="6">
        <v>0.14506009892882291</v>
      </c>
      <c r="H14" s="7">
        <v>3.2100026073797205</v>
      </c>
      <c r="I14" s="6">
        <v>2.096057063007184E-2</v>
      </c>
      <c r="J14" s="7">
        <v>1.2606754022500808</v>
      </c>
      <c r="K14" s="8">
        <v>0.39273345116661801</v>
      </c>
      <c r="L14" s="4">
        <v>133.72390042193365</v>
      </c>
      <c r="M14" s="4">
        <v>1.6684593345060392</v>
      </c>
      <c r="N14" s="4">
        <v>137.54086792525962</v>
      </c>
      <c r="O14" s="4">
        <v>4.1291187956051658</v>
      </c>
      <c r="P14" s="4">
        <v>203.92014117756929</v>
      </c>
      <c r="Q14" s="4">
        <v>68.518574101402976</v>
      </c>
      <c r="R14" s="9">
        <v>133.72390042193365</v>
      </c>
      <c r="S14" s="9">
        <v>1.6684593345060392</v>
      </c>
      <c r="T14" s="4">
        <f t="shared" si="0"/>
        <v>97.224848468020326</v>
      </c>
    </row>
    <row r="15" spans="1:20" s="12" customFormat="1">
      <c r="A15" s="10" t="s">
        <v>354</v>
      </c>
      <c r="B15" s="3">
        <v>56.327982592769324</v>
      </c>
      <c r="C15" s="3">
        <v>7403.1789196888103</v>
      </c>
      <c r="D15" s="4">
        <v>2.5073908861768892</v>
      </c>
      <c r="E15" s="5">
        <v>19.827372317011132</v>
      </c>
      <c r="F15" s="4">
        <v>3.4681867511801352</v>
      </c>
      <c r="G15" s="6">
        <v>0.14579246072415883</v>
      </c>
      <c r="H15" s="7">
        <v>3.7209372783388028</v>
      </c>
      <c r="I15" s="6">
        <v>2.0974324479691768E-2</v>
      </c>
      <c r="J15" s="7">
        <v>1.3479817833598329</v>
      </c>
      <c r="K15" s="8">
        <v>0.36226941830141096</v>
      </c>
      <c r="L15" s="4">
        <v>133.81074257489684</v>
      </c>
      <c r="M15" s="4">
        <v>1.7851528253700621</v>
      </c>
      <c r="N15" s="4">
        <v>138.19008280208496</v>
      </c>
      <c r="O15" s="4">
        <v>4.8074481750817029</v>
      </c>
      <c r="P15" s="4">
        <v>214.11968324694854</v>
      </c>
      <c r="Q15" s="4">
        <v>80.35757119553999</v>
      </c>
      <c r="R15" s="9">
        <v>133.81074257489684</v>
      </c>
      <c r="S15" s="9">
        <v>1.7851528253700621</v>
      </c>
      <c r="T15" s="4">
        <f t="shared" si="0"/>
        <v>96.83093016634183</v>
      </c>
    </row>
    <row r="16" spans="1:20" s="12" customFormat="1">
      <c r="A16" s="10" t="s">
        <v>328</v>
      </c>
      <c r="B16" s="3">
        <v>71.317062040268439</v>
      </c>
      <c r="C16" s="3">
        <v>2040.4794936325429</v>
      </c>
      <c r="D16" s="4">
        <v>4.4054501518723352</v>
      </c>
      <c r="E16" s="5">
        <v>22.535880174809737</v>
      </c>
      <c r="F16" s="4">
        <v>2.5695310373743792</v>
      </c>
      <c r="G16" s="6">
        <v>0.12833556155572323</v>
      </c>
      <c r="H16" s="7">
        <v>2.7621663144787507</v>
      </c>
      <c r="I16" s="6">
        <v>2.0985015508537933E-2</v>
      </c>
      <c r="J16" s="7">
        <v>1.0134460996081001</v>
      </c>
      <c r="K16" s="8">
        <v>0.36690263518739213</v>
      </c>
      <c r="L16" s="4">
        <v>133.87824519223747</v>
      </c>
      <c r="M16" s="4">
        <v>1.3427921498856108</v>
      </c>
      <c r="N16" s="4">
        <v>122.60099759869088</v>
      </c>
      <c r="O16" s="4">
        <v>3.1899942741604193</v>
      </c>
      <c r="P16" s="4" t="s">
        <v>43</v>
      </c>
      <c r="Q16" s="4" t="s">
        <v>43</v>
      </c>
      <c r="R16" s="9">
        <v>133.87824519223747</v>
      </c>
      <c r="S16" s="9">
        <v>1.3427921498856108</v>
      </c>
      <c r="T16" s="4">
        <f t="shared" si="0"/>
        <v>109.19833265179484</v>
      </c>
    </row>
    <row r="17" spans="1:20" s="12" customFormat="1">
      <c r="A17" s="10" t="s">
        <v>295</v>
      </c>
      <c r="B17" s="3">
        <v>88.343095468049484</v>
      </c>
      <c r="C17" s="3">
        <v>16603.846929300093</v>
      </c>
      <c r="D17" s="4">
        <v>2.4516521033297343</v>
      </c>
      <c r="E17" s="5">
        <v>19.27373187603801</v>
      </c>
      <c r="F17" s="4">
        <v>2.3693285780408164</v>
      </c>
      <c r="G17" s="6">
        <v>0.15023146172672155</v>
      </c>
      <c r="H17" s="7">
        <v>2.5792329342416243</v>
      </c>
      <c r="I17" s="6">
        <v>2.10094392153976E-2</v>
      </c>
      <c r="J17" s="7">
        <v>1.0191784035956319</v>
      </c>
      <c r="K17" s="8">
        <v>0.39514787131674994</v>
      </c>
      <c r="L17" s="4">
        <v>134.03245259463554</v>
      </c>
      <c r="M17" s="4">
        <v>1.3519266445370732</v>
      </c>
      <c r="N17" s="4">
        <v>142.11625444440205</v>
      </c>
      <c r="O17" s="4">
        <v>3.4205643861957782</v>
      </c>
      <c r="P17" s="4">
        <v>279.33125995526996</v>
      </c>
      <c r="Q17" s="4">
        <v>54.242945232867228</v>
      </c>
      <c r="R17" s="9">
        <v>134.03245259463554</v>
      </c>
      <c r="S17" s="9">
        <v>1.3519266445370732</v>
      </c>
      <c r="T17" s="4">
        <f t="shared" si="0"/>
        <v>94.311838655353114</v>
      </c>
    </row>
    <row r="18" spans="1:20" s="12" customFormat="1">
      <c r="A18" s="10" t="s">
        <v>256</v>
      </c>
      <c r="B18" s="3">
        <v>131.92417743638811</v>
      </c>
      <c r="C18" s="3">
        <v>17557.746676344625</v>
      </c>
      <c r="D18" s="4">
        <v>1.7262388466511074</v>
      </c>
      <c r="E18" s="5">
        <v>19.758592440312729</v>
      </c>
      <c r="F18" s="4">
        <v>2.1101662411459232</v>
      </c>
      <c r="G18" s="6">
        <v>0.14666392124808214</v>
      </c>
      <c r="H18" s="7">
        <v>2.3198420820039161</v>
      </c>
      <c r="I18" s="6">
        <v>2.1026503015810313E-2</v>
      </c>
      <c r="J18" s="7">
        <v>0.96377679997204213</v>
      </c>
      <c r="K18" s="8">
        <v>0.41544931331684287</v>
      </c>
      <c r="L18" s="4">
        <v>134.14018852886525</v>
      </c>
      <c r="M18" s="4">
        <v>1.2794541091757168</v>
      </c>
      <c r="N18" s="4">
        <v>138.96206371928463</v>
      </c>
      <c r="O18" s="4">
        <v>3.0128447392858391</v>
      </c>
      <c r="P18" s="4">
        <v>222.1430113629404</v>
      </c>
      <c r="Q18" s="4">
        <v>48.810702353447653</v>
      </c>
      <c r="R18" s="9">
        <v>134.14018852886525</v>
      </c>
      <c r="S18" s="9">
        <v>1.2794541091757168</v>
      </c>
      <c r="T18" s="4">
        <f t="shared" si="0"/>
        <v>96.530078021754207</v>
      </c>
    </row>
    <row r="19" spans="1:20" s="12" customFormat="1">
      <c r="A19" s="10" t="s">
        <v>342</v>
      </c>
      <c r="B19" s="3">
        <v>740.16775015426413</v>
      </c>
      <c r="C19" s="3">
        <v>23416.264868601789</v>
      </c>
      <c r="D19" s="4">
        <v>2.1221053327038968</v>
      </c>
      <c r="E19" s="5">
        <v>20.363646555397647</v>
      </c>
      <c r="F19" s="4">
        <v>1.0121086898885996</v>
      </c>
      <c r="G19" s="6">
        <v>0.14249127855767824</v>
      </c>
      <c r="H19" s="7">
        <v>1.4267314690829838</v>
      </c>
      <c r="I19" s="6">
        <v>2.1053853096613492E-2</v>
      </c>
      <c r="J19" s="7">
        <v>1.0055837532118703</v>
      </c>
      <c r="K19" s="8">
        <v>0.70481641079817114</v>
      </c>
      <c r="L19" s="4">
        <v>134.3128653270673</v>
      </c>
      <c r="M19" s="4">
        <v>1.3366552223282042</v>
      </c>
      <c r="N19" s="4">
        <v>135.26040524906313</v>
      </c>
      <c r="O19" s="4">
        <v>1.8067913365904502</v>
      </c>
      <c r="P19" s="4">
        <v>151.93208190850359</v>
      </c>
      <c r="Q19" s="4">
        <v>23.689946930034864</v>
      </c>
      <c r="R19" s="9">
        <v>134.3128653270673</v>
      </c>
      <c r="S19" s="9">
        <v>1.3366552223282042</v>
      </c>
      <c r="T19" s="4">
        <f t="shared" si="0"/>
        <v>99.299469848363188</v>
      </c>
    </row>
    <row r="20" spans="1:20" s="12" customFormat="1">
      <c r="A20" s="10" t="s">
        <v>261</v>
      </c>
      <c r="B20" s="3">
        <v>62.739566930425738</v>
      </c>
      <c r="C20" s="3">
        <v>13693.215960518106</v>
      </c>
      <c r="D20" s="4">
        <v>2.4261658941041961</v>
      </c>
      <c r="E20" s="5">
        <v>20.148354687226561</v>
      </c>
      <c r="F20" s="4">
        <v>2.6927130544176414</v>
      </c>
      <c r="G20" s="6">
        <v>0.14453914128556231</v>
      </c>
      <c r="H20" s="7">
        <v>2.932347526018952</v>
      </c>
      <c r="I20" s="6">
        <v>2.1130647836371075E-2</v>
      </c>
      <c r="J20" s="7">
        <v>1.1610161152707072</v>
      </c>
      <c r="K20" s="8">
        <v>0.39593401019794516</v>
      </c>
      <c r="L20" s="4">
        <v>134.79768998369519</v>
      </c>
      <c r="M20" s="4">
        <v>1.5487736913016477</v>
      </c>
      <c r="N20" s="4">
        <v>137.07880315665815</v>
      </c>
      <c r="O20" s="4">
        <v>3.7601239037464609</v>
      </c>
      <c r="P20" s="4">
        <v>176.7503106907705</v>
      </c>
      <c r="Q20" s="4">
        <v>62.826359462145724</v>
      </c>
      <c r="R20" s="9">
        <v>134.79768998369519</v>
      </c>
      <c r="S20" s="9">
        <v>1.5487736913016477</v>
      </c>
      <c r="T20" s="4">
        <f t="shared" si="0"/>
        <v>98.33591108148498</v>
      </c>
    </row>
    <row r="21" spans="1:20" s="12" customFormat="1">
      <c r="A21" s="10" t="s">
        <v>302</v>
      </c>
      <c r="B21" s="3">
        <v>188.3714473219363</v>
      </c>
      <c r="C21" s="3">
        <v>985410.48712111125</v>
      </c>
      <c r="D21" s="4">
        <v>1.7960905699421121</v>
      </c>
      <c r="E21" s="5">
        <v>20.032872616573336</v>
      </c>
      <c r="F21" s="4">
        <v>1.4784735556241746</v>
      </c>
      <c r="G21" s="6">
        <v>0.14563218831327493</v>
      </c>
      <c r="H21" s="7">
        <v>1.6490426636339484</v>
      </c>
      <c r="I21" s="6">
        <v>2.1168415885594663E-2</v>
      </c>
      <c r="J21" s="7">
        <v>0.73038185341981099</v>
      </c>
      <c r="K21" s="8">
        <v>0.44291264836671312</v>
      </c>
      <c r="L21" s="4">
        <v>135.03611587586579</v>
      </c>
      <c r="M21" s="4">
        <v>0.97602101502768335</v>
      </c>
      <c r="N21" s="4">
        <v>138.04804200641686</v>
      </c>
      <c r="O21" s="4">
        <v>2.1285046668921836</v>
      </c>
      <c r="P21" s="4">
        <v>190.1841483587007</v>
      </c>
      <c r="Q21" s="4">
        <v>34.408274202425673</v>
      </c>
      <c r="R21" s="9">
        <v>135.03611587586579</v>
      </c>
      <c r="S21" s="9">
        <v>0.97602101502768335</v>
      </c>
      <c r="T21" s="4">
        <f t="shared" si="0"/>
        <v>97.818204382492382</v>
      </c>
    </row>
    <row r="22" spans="1:20" s="12" customFormat="1">
      <c r="A22" s="10" t="s">
        <v>391</v>
      </c>
      <c r="B22" s="3">
        <v>142.67297520762628</v>
      </c>
      <c r="C22" s="3">
        <v>6475.6154686674536</v>
      </c>
      <c r="D22" s="4">
        <v>1.6521147347321836</v>
      </c>
      <c r="E22" s="5">
        <v>20.787024053048</v>
      </c>
      <c r="F22" s="4">
        <v>1.8576478475846876</v>
      </c>
      <c r="G22" s="6">
        <v>0.14037868379945251</v>
      </c>
      <c r="H22" s="7">
        <v>2.0790618782180603</v>
      </c>
      <c r="I22" s="6">
        <v>2.1172943525427652E-2</v>
      </c>
      <c r="J22" s="7">
        <v>0.93361810598530415</v>
      </c>
      <c r="K22" s="8">
        <v>0.44905739255124877</v>
      </c>
      <c r="L22" s="4">
        <v>135.06469781834747</v>
      </c>
      <c r="M22" s="4">
        <v>1.2478702073523635</v>
      </c>
      <c r="N22" s="4">
        <v>133.38110983266523</v>
      </c>
      <c r="O22" s="4">
        <v>2.5986653132161308</v>
      </c>
      <c r="P22" s="4">
        <v>103.49858224937672</v>
      </c>
      <c r="Q22" s="4">
        <v>43.935556639663034</v>
      </c>
      <c r="R22" s="9">
        <v>135.06469781834747</v>
      </c>
      <c r="S22" s="9">
        <v>1.2478702073523635</v>
      </c>
      <c r="T22" s="4">
        <f t="shared" si="0"/>
        <v>101.26223869916393</v>
      </c>
    </row>
    <row r="23" spans="1:20" s="12" customFormat="1">
      <c r="A23" s="10" t="s">
        <v>392</v>
      </c>
      <c r="B23" s="3">
        <v>110.0682808697353</v>
      </c>
      <c r="C23" s="3">
        <v>51122.439255235688</v>
      </c>
      <c r="D23" s="4">
        <v>1.8312460798323056</v>
      </c>
      <c r="E23" s="5">
        <v>18.990966214644843</v>
      </c>
      <c r="F23" s="4">
        <v>2.1597188587676079</v>
      </c>
      <c r="G23" s="6">
        <v>0.15365551177353018</v>
      </c>
      <c r="H23" s="7">
        <v>2.3116258168880006</v>
      </c>
      <c r="I23" s="6">
        <v>2.1173027374728447E-2</v>
      </c>
      <c r="J23" s="7">
        <v>0.82415312192981338</v>
      </c>
      <c r="K23" s="8">
        <v>0.35652531474117205</v>
      </c>
      <c r="L23" s="4">
        <v>135.06522713838271</v>
      </c>
      <c r="M23" s="4">
        <v>1.1015640186295172</v>
      </c>
      <c r="N23" s="4">
        <v>145.13439291285084</v>
      </c>
      <c r="O23" s="4">
        <v>3.1262292149334883</v>
      </c>
      <c r="P23" s="4">
        <v>313.03615375193641</v>
      </c>
      <c r="Q23" s="4">
        <v>49.124480733197316</v>
      </c>
      <c r="R23" s="9">
        <v>135.06522713838271</v>
      </c>
      <c r="S23" s="9">
        <v>1.1015640186295172</v>
      </c>
      <c r="T23" s="4">
        <f t="shared" si="0"/>
        <v>93.062178045892679</v>
      </c>
    </row>
    <row r="24" spans="1:20" s="12" customFormat="1">
      <c r="A24" s="10" t="s">
        <v>348</v>
      </c>
      <c r="B24" s="3">
        <v>490.60556560536389</v>
      </c>
      <c r="C24" s="3">
        <v>15833.671787311207</v>
      </c>
      <c r="D24" s="4">
        <v>2.2481152218063367</v>
      </c>
      <c r="E24" s="5">
        <v>19.635606885713216</v>
      </c>
      <c r="F24" s="4">
        <v>1.142466299039357</v>
      </c>
      <c r="G24" s="6">
        <v>0.14865437143271265</v>
      </c>
      <c r="H24" s="7">
        <v>1.6143714958630822</v>
      </c>
      <c r="I24" s="6">
        <v>2.1179210559392994E-2</v>
      </c>
      <c r="J24" s="7">
        <v>1.1405990014963716</v>
      </c>
      <c r="K24" s="8">
        <v>0.70652820891549484</v>
      </c>
      <c r="L24" s="4">
        <v>135.10425994435326</v>
      </c>
      <c r="M24" s="4">
        <v>1.5249619374064025</v>
      </c>
      <c r="N24" s="4">
        <v>140.72310043378675</v>
      </c>
      <c r="O24" s="4">
        <v>2.1213988968240898</v>
      </c>
      <c r="P24" s="4">
        <v>236.54989900557777</v>
      </c>
      <c r="Q24" s="4">
        <v>26.345923062660361</v>
      </c>
      <c r="R24" s="9">
        <v>135.10425994435326</v>
      </c>
      <c r="S24" s="9">
        <v>1.5249619374064025</v>
      </c>
      <c r="T24" s="4">
        <f t="shared" si="0"/>
        <v>96.00716551005975</v>
      </c>
    </row>
    <row r="25" spans="1:20" s="12" customFormat="1">
      <c r="A25" s="10" t="s">
        <v>254</v>
      </c>
      <c r="B25" s="3">
        <v>196.91680920142309</v>
      </c>
      <c r="C25" s="3">
        <v>4264.6387614861969</v>
      </c>
      <c r="D25" s="4">
        <v>1.8571454796141571</v>
      </c>
      <c r="E25" s="5">
        <v>21.15045552433574</v>
      </c>
      <c r="F25" s="4">
        <v>2.3197324648336042</v>
      </c>
      <c r="G25" s="6">
        <v>0.13809715163922279</v>
      </c>
      <c r="H25" s="7">
        <v>2.4605215013629507</v>
      </c>
      <c r="I25" s="6">
        <v>2.1192988418102094E-2</v>
      </c>
      <c r="J25" s="7">
        <v>0.82037025193896407</v>
      </c>
      <c r="K25" s="8">
        <v>0.33341316118739001</v>
      </c>
      <c r="L25" s="4">
        <v>135.19123506458538</v>
      </c>
      <c r="M25" s="4">
        <v>1.0975201183755985</v>
      </c>
      <c r="N25" s="4">
        <v>131.34761899707351</v>
      </c>
      <c r="O25" s="4">
        <v>3.0315431222746554</v>
      </c>
      <c r="P25" s="4">
        <v>62.391968201468799</v>
      </c>
      <c r="Q25" s="4">
        <v>55.258093535882288</v>
      </c>
      <c r="R25" s="9">
        <v>135.19123506458538</v>
      </c>
      <c r="S25" s="9">
        <v>1.0975201183755985</v>
      </c>
      <c r="T25" s="4">
        <f t="shared" si="0"/>
        <v>102.92629291407064</v>
      </c>
    </row>
    <row r="26" spans="1:20" s="12" customFormat="1">
      <c r="A26" s="10" t="s">
        <v>270</v>
      </c>
      <c r="B26" s="3">
        <v>92.658449591846832</v>
      </c>
      <c r="C26" s="3">
        <v>7730.1866442579458</v>
      </c>
      <c r="D26" s="4">
        <v>1.6343919194345728</v>
      </c>
      <c r="E26" s="5">
        <v>20.883746475379581</v>
      </c>
      <c r="F26" s="4">
        <v>2.2901791025393416</v>
      </c>
      <c r="G26" s="6">
        <v>0.14023785714933387</v>
      </c>
      <c r="H26" s="7">
        <v>2.5205619197270384</v>
      </c>
      <c r="I26" s="6">
        <v>2.1250122296888597E-2</v>
      </c>
      <c r="J26" s="7">
        <v>1.0527640141409413</v>
      </c>
      <c r="K26" s="8">
        <v>0.41767036385876571</v>
      </c>
      <c r="L26" s="4">
        <v>135.55189005140195</v>
      </c>
      <c r="M26" s="4">
        <v>1.4121426048810264</v>
      </c>
      <c r="N26" s="4">
        <v>133.25571129100629</v>
      </c>
      <c r="O26" s="4">
        <v>3.1477373248051066</v>
      </c>
      <c r="P26" s="4">
        <v>92.521715769950177</v>
      </c>
      <c r="Q26" s="4">
        <v>54.267728631548287</v>
      </c>
      <c r="R26" s="9">
        <v>135.55189005140195</v>
      </c>
      <c r="S26" s="9">
        <v>1.4121426048810264</v>
      </c>
      <c r="T26" s="4">
        <f t="shared" si="0"/>
        <v>101.72313722102405</v>
      </c>
    </row>
    <row r="27" spans="1:20" s="12" customFormat="1">
      <c r="A27" s="10" t="s">
        <v>296</v>
      </c>
      <c r="B27" s="3">
        <v>125.5222770087997</v>
      </c>
      <c r="C27" s="3">
        <v>17923.583298939429</v>
      </c>
      <c r="D27" s="4">
        <v>1.7616232939145988</v>
      </c>
      <c r="E27" s="5">
        <v>19.948400221812832</v>
      </c>
      <c r="F27" s="4">
        <v>1.7289392918546067</v>
      </c>
      <c r="G27" s="6">
        <v>0.14684030269400289</v>
      </c>
      <c r="H27" s="7">
        <v>1.946503905935324</v>
      </c>
      <c r="I27" s="6">
        <v>2.1254020656161013E-2</v>
      </c>
      <c r="J27" s="7">
        <v>0.89422949006547725</v>
      </c>
      <c r="K27" s="8">
        <v>0.45940287473288521</v>
      </c>
      <c r="L27" s="4">
        <v>135.57649753000899</v>
      </c>
      <c r="M27" s="4">
        <v>1.199705134324148</v>
      </c>
      <c r="N27" s="4">
        <v>139.1182393474613</v>
      </c>
      <c r="O27" s="4">
        <v>2.5306286114094547</v>
      </c>
      <c r="P27" s="4">
        <v>199.9618838671382</v>
      </c>
      <c r="Q27" s="4">
        <v>40.137110782756736</v>
      </c>
      <c r="R27" s="9">
        <v>135.57649753000899</v>
      </c>
      <c r="S27" s="9">
        <v>1.199705134324148</v>
      </c>
      <c r="T27" s="4">
        <f t="shared" si="0"/>
        <v>97.454149913005679</v>
      </c>
    </row>
    <row r="28" spans="1:20" s="12" customFormat="1">
      <c r="A28" s="10" t="s">
        <v>393</v>
      </c>
      <c r="B28" s="3">
        <v>169.6040075143782</v>
      </c>
      <c r="C28" s="3">
        <v>16839.654268463641</v>
      </c>
      <c r="D28" s="4">
        <v>1.8191440003357953</v>
      </c>
      <c r="E28" s="5">
        <v>20.028117491091901</v>
      </c>
      <c r="F28" s="4">
        <v>2.1115932084660174</v>
      </c>
      <c r="G28" s="6">
        <v>0.14670421797983221</v>
      </c>
      <c r="H28" s="7">
        <v>2.4144511620280977</v>
      </c>
      <c r="I28" s="6">
        <v>2.1319179466977482E-2</v>
      </c>
      <c r="J28" s="7">
        <v>1.1707897060441816</v>
      </c>
      <c r="K28" s="8">
        <v>0.48490925161672704</v>
      </c>
      <c r="L28" s="4">
        <v>135.98778333582882</v>
      </c>
      <c r="M28" s="4">
        <v>1.5754553790791306</v>
      </c>
      <c r="N28" s="4">
        <v>138.99774627528166</v>
      </c>
      <c r="O28" s="4">
        <v>3.1364683389841019</v>
      </c>
      <c r="P28" s="4">
        <v>190.73748051795445</v>
      </c>
      <c r="Q28" s="4">
        <v>49.128746213664527</v>
      </c>
      <c r="R28" s="9">
        <v>135.98778333582882</v>
      </c>
      <c r="S28" s="9">
        <v>1.5754553790791306</v>
      </c>
      <c r="T28" s="4">
        <f t="shared" si="0"/>
        <v>97.834523925667355</v>
      </c>
    </row>
    <row r="29" spans="1:20" s="12" customFormat="1">
      <c r="A29" s="10" t="s">
        <v>374</v>
      </c>
      <c r="B29" s="3">
        <v>318.33242178978378</v>
      </c>
      <c r="C29" s="3">
        <v>130398.44779315335</v>
      </c>
      <c r="D29" s="4">
        <v>2.2757441698921466</v>
      </c>
      <c r="E29" s="5">
        <v>19.51793187892002</v>
      </c>
      <c r="F29" s="4">
        <v>1.9998598869297819</v>
      </c>
      <c r="G29" s="6">
        <v>0.15055226376863814</v>
      </c>
      <c r="H29" s="7">
        <v>2.2281878408360449</v>
      </c>
      <c r="I29" s="6">
        <v>2.1321062461569281E-2</v>
      </c>
      <c r="J29" s="7">
        <v>0.98253828765030626</v>
      </c>
      <c r="K29" s="8">
        <v>0.44095846393347388</v>
      </c>
      <c r="L29" s="4">
        <v>135.9996685056114</v>
      </c>
      <c r="M29" s="4">
        <v>1.3222520490413388</v>
      </c>
      <c r="N29" s="4">
        <v>142.39940748943934</v>
      </c>
      <c r="O29" s="4">
        <v>2.9604919208923377</v>
      </c>
      <c r="P29" s="4">
        <v>250.39002651311677</v>
      </c>
      <c r="Q29" s="4">
        <v>46.020624704000682</v>
      </c>
      <c r="R29" s="9">
        <v>135.9996685056114</v>
      </c>
      <c r="S29" s="9">
        <v>1.3222520490413388</v>
      </c>
      <c r="T29" s="4">
        <f t="shared" si="0"/>
        <v>95.505782575462916</v>
      </c>
    </row>
    <row r="30" spans="1:20" s="12" customFormat="1">
      <c r="A30" s="10" t="s">
        <v>321</v>
      </c>
      <c r="B30" s="3">
        <v>136.08618700537204</v>
      </c>
      <c r="C30" s="3">
        <v>7368.2258542614345</v>
      </c>
      <c r="D30" s="4">
        <v>2.1925367235475854</v>
      </c>
      <c r="E30" s="5">
        <v>21.509349358509091</v>
      </c>
      <c r="F30" s="4">
        <v>2.2870654862163819</v>
      </c>
      <c r="G30" s="6">
        <v>0.13663863864325071</v>
      </c>
      <c r="H30" s="7">
        <v>2.4549137155375176</v>
      </c>
      <c r="I30" s="6">
        <v>2.1324976160562767E-2</v>
      </c>
      <c r="J30" s="7">
        <v>0.89215066692349931</v>
      </c>
      <c r="K30" s="8">
        <v>0.36341426636583746</v>
      </c>
      <c r="L30" s="4">
        <v>136.02437109648577</v>
      </c>
      <c r="M30" s="4">
        <v>1.2008285830312531</v>
      </c>
      <c r="N30" s="4">
        <v>130.04553407948777</v>
      </c>
      <c r="O30" s="4">
        <v>2.9965292060980033</v>
      </c>
      <c r="P30" s="4">
        <v>22.150633537640324</v>
      </c>
      <c r="Q30" s="4">
        <v>54.880295045988554</v>
      </c>
      <c r="R30" s="9">
        <v>136.02437109648577</v>
      </c>
      <c r="S30" s="9">
        <v>1.2008285830312531</v>
      </c>
      <c r="T30" s="4">
        <f t="shared" si="0"/>
        <v>104.59749506918365</v>
      </c>
    </row>
    <row r="31" spans="1:20" s="12" customFormat="1">
      <c r="A31" s="10" t="s">
        <v>371</v>
      </c>
      <c r="B31" s="3">
        <v>147.22670580546307</v>
      </c>
      <c r="C31" s="3">
        <v>8679.3625351739174</v>
      </c>
      <c r="D31" s="4">
        <v>2.4091068531922994</v>
      </c>
      <c r="E31" s="5">
        <v>20.84998221671697</v>
      </c>
      <c r="F31" s="4">
        <v>2.3341870604675816</v>
      </c>
      <c r="G31" s="6">
        <v>0.14120478741797909</v>
      </c>
      <c r="H31" s="7">
        <v>2.595885446406641</v>
      </c>
      <c r="I31" s="6">
        <v>2.1362046920477176E-2</v>
      </c>
      <c r="J31" s="7">
        <v>1.1358661970547039</v>
      </c>
      <c r="K31" s="8">
        <v>0.43756406840950135</v>
      </c>
      <c r="L31" s="4">
        <v>136.25835062421569</v>
      </c>
      <c r="M31" s="4">
        <v>1.5314701552474759</v>
      </c>
      <c r="N31" s="4">
        <v>134.11639886479875</v>
      </c>
      <c r="O31" s="4">
        <v>3.2613902183029495</v>
      </c>
      <c r="P31" s="4">
        <v>96.356946279681239</v>
      </c>
      <c r="Q31" s="4">
        <v>55.246873793632986</v>
      </c>
      <c r="R31" s="9">
        <v>136.25835062421569</v>
      </c>
      <c r="S31" s="9">
        <v>1.5314701552474759</v>
      </c>
      <c r="T31" s="4">
        <f t="shared" si="0"/>
        <v>101.59708415790094</v>
      </c>
    </row>
    <row r="32" spans="1:20" s="12" customFormat="1">
      <c r="A32" s="10" t="s">
        <v>279</v>
      </c>
      <c r="B32" s="3">
        <v>210.95893603532849</v>
      </c>
      <c r="C32" s="3">
        <v>13190.918261249128</v>
      </c>
      <c r="D32" s="4">
        <v>1.9816767670975441</v>
      </c>
      <c r="E32" s="5">
        <v>20.367154470990712</v>
      </c>
      <c r="F32" s="4">
        <v>1.8273238239004195</v>
      </c>
      <c r="G32" s="6">
        <v>0.14460181479843695</v>
      </c>
      <c r="H32" s="7">
        <v>2.1610784945563362</v>
      </c>
      <c r="I32" s="6">
        <v>2.1369376714448964E-2</v>
      </c>
      <c r="J32" s="7">
        <v>1.1537538308668056</v>
      </c>
      <c r="K32" s="8">
        <v>0.53387872480016885</v>
      </c>
      <c r="L32" s="4">
        <v>136.30461308169308</v>
      </c>
      <c r="M32" s="4">
        <v>1.556110355040957</v>
      </c>
      <c r="N32" s="4">
        <v>137.13440272356794</v>
      </c>
      <c r="O32" s="4">
        <v>2.7721762900917781</v>
      </c>
      <c r="P32" s="4">
        <v>151.50803030337525</v>
      </c>
      <c r="Q32" s="4">
        <v>42.836467454331668</v>
      </c>
      <c r="R32" s="9">
        <v>136.30461308169308</v>
      </c>
      <c r="S32" s="9">
        <v>1.556110355040957</v>
      </c>
      <c r="T32" s="4">
        <f t="shared" si="0"/>
        <v>99.394907750794275</v>
      </c>
    </row>
    <row r="33" spans="1:20" s="12" customFormat="1">
      <c r="A33" s="10" t="s">
        <v>363</v>
      </c>
      <c r="B33" s="3">
        <v>461.1802382947659</v>
      </c>
      <c r="C33" s="3">
        <v>117932.5647238923</v>
      </c>
      <c r="D33" s="4">
        <v>1.9924356275157447</v>
      </c>
      <c r="E33" s="5">
        <v>20.073117907114948</v>
      </c>
      <c r="F33" s="4">
        <v>1.0366748485655501</v>
      </c>
      <c r="G33" s="6">
        <v>0.1467234389419855</v>
      </c>
      <c r="H33" s="7">
        <v>1.3258284308334263</v>
      </c>
      <c r="I33" s="6">
        <v>2.1369880203307618E-2</v>
      </c>
      <c r="J33" s="7">
        <v>0.82651454092340015</v>
      </c>
      <c r="K33" s="8">
        <v>0.62339479355096261</v>
      </c>
      <c r="L33" s="4">
        <v>136.30779087123003</v>
      </c>
      <c r="M33" s="4">
        <v>1.1147763572727456</v>
      </c>
      <c r="N33" s="4">
        <v>139.01476590019067</v>
      </c>
      <c r="O33" s="4">
        <v>1.7224969559328827</v>
      </c>
      <c r="P33" s="4">
        <v>185.4678162957006</v>
      </c>
      <c r="Q33" s="4">
        <v>24.131119552899705</v>
      </c>
      <c r="R33" s="9">
        <v>136.30779087123003</v>
      </c>
      <c r="S33" s="9">
        <v>1.1147763572727456</v>
      </c>
      <c r="T33" s="4">
        <f t="shared" si="0"/>
        <v>98.05274280654173</v>
      </c>
    </row>
    <row r="34" spans="1:20" s="12" customFormat="1">
      <c r="A34" s="10" t="s">
        <v>394</v>
      </c>
      <c r="B34" s="3">
        <v>86.164465591786652</v>
      </c>
      <c r="C34" s="3">
        <v>4027.1950265933383</v>
      </c>
      <c r="D34" s="4">
        <v>2.1812012686022153</v>
      </c>
      <c r="E34" s="5">
        <v>21.127511294249576</v>
      </c>
      <c r="F34" s="4">
        <v>2.4895941227746845</v>
      </c>
      <c r="G34" s="6">
        <v>0.13950420877351599</v>
      </c>
      <c r="H34" s="7">
        <v>2.7938485034179164</v>
      </c>
      <c r="I34" s="6">
        <v>2.1385696897821872E-2</v>
      </c>
      <c r="J34" s="7">
        <v>1.2678763992977704</v>
      </c>
      <c r="K34" s="8">
        <v>0.45381000356557849</v>
      </c>
      <c r="L34" s="4">
        <v>136.40761775700756</v>
      </c>
      <c r="M34" s="4">
        <v>1.7113103180277562</v>
      </c>
      <c r="N34" s="4">
        <v>132.60218634649084</v>
      </c>
      <c r="O34" s="4">
        <v>3.4730084007075561</v>
      </c>
      <c r="P34" s="4">
        <v>64.947517456993623</v>
      </c>
      <c r="Q34" s="4">
        <v>59.262921158864089</v>
      </c>
      <c r="R34" s="9">
        <v>136.40761775700756</v>
      </c>
      <c r="S34" s="9">
        <v>1.7113103180277562</v>
      </c>
      <c r="T34" s="4">
        <f t="shared" si="0"/>
        <v>102.86981045740309</v>
      </c>
    </row>
    <row r="35" spans="1:20" s="12" customFormat="1">
      <c r="A35" s="10" t="s">
        <v>241</v>
      </c>
      <c r="B35" s="3">
        <v>159.59706926728762</v>
      </c>
      <c r="C35" s="3">
        <v>26743.369871592367</v>
      </c>
      <c r="D35" s="4">
        <v>1.8925364369616597</v>
      </c>
      <c r="E35" s="5">
        <v>20.469352108018352</v>
      </c>
      <c r="F35" s="4">
        <v>1.9465390416415327</v>
      </c>
      <c r="G35" s="6">
        <v>0.14439512139473987</v>
      </c>
      <c r="H35" s="7">
        <v>2.1419319535745038</v>
      </c>
      <c r="I35" s="6">
        <v>2.1445904676454682E-2</v>
      </c>
      <c r="J35" s="7">
        <v>0.89378870719469006</v>
      </c>
      <c r="K35" s="8">
        <v>0.41728156009023293</v>
      </c>
      <c r="L35" s="4">
        <v>136.7876043186649</v>
      </c>
      <c r="M35" s="4">
        <v>1.2097122360718373</v>
      </c>
      <c r="N35" s="4">
        <v>136.95102722263485</v>
      </c>
      <c r="O35" s="4">
        <v>2.7441835734330908</v>
      </c>
      <c r="P35" s="4">
        <v>139.78923946449217</v>
      </c>
      <c r="Q35" s="4">
        <v>45.707298285046541</v>
      </c>
      <c r="R35" s="9">
        <v>136.7876043186649</v>
      </c>
      <c r="S35" s="9">
        <v>1.2097122360718373</v>
      </c>
      <c r="T35" s="4">
        <f t="shared" si="0"/>
        <v>99.880670552617119</v>
      </c>
    </row>
    <row r="36" spans="1:20" s="12" customFormat="1">
      <c r="A36" s="10" t="s">
        <v>323</v>
      </c>
      <c r="B36" s="3">
        <v>88.595281830494542</v>
      </c>
      <c r="C36" s="3">
        <v>109505.90768590452</v>
      </c>
      <c r="D36" s="4">
        <v>2.1889476399084855</v>
      </c>
      <c r="E36" s="5">
        <v>19.65575346196583</v>
      </c>
      <c r="F36" s="4">
        <v>2.4876190401080569</v>
      </c>
      <c r="G36" s="6">
        <v>0.1505193637917267</v>
      </c>
      <c r="H36" s="7">
        <v>2.6759448199006775</v>
      </c>
      <c r="I36" s="6">
        <v>2.1466924292135585E-2</v>
      </c>
      <c r="J36" s="7">
        <v>0.98611976475737373</v>
      </c>
      <c r="K36" s="8">
        <v>0.36851274264839851</v>
      </c>
      <c r="L36" s="4">
        <v>136.92025916982772</v>
      </c>
      <c r="M36" s="4">
        <v>1.3359598037574898</v>
      </c>
      <c r="N36" s="4">
        <v>142.37037225332534</v>
      </c>
      <c r="O36" s="4">
        <v>3.5547354089193846</v>
      </c>
      <c r="P36" s="4">
        <v>234.21954205302086</v>
      </c>
      <c r="Q36" s="4">
        <v>57.424822027192931</v>
      </c>
      <c r="R36" s="9">
        <v>136.92025916982772</v>
      </c>
      <c r="S36" s="9">
        <v>1.3359598037574898</v>
      </c>
      <c r="T36" s="4">
        <f t="shared" si="0"/>
        <v>96.171876917059663</v>
      </c>
    </row>
    <row r="37" spans="1:20" s="12" customFormat="1">
      <c r="A37" s="10" t="s">
        <v>360</v>
      </c>
      <c r="B37" s="3">
        <v>82.660134974518456</v>
      </c>
      <c r="C37" s="3">
        <v>7342.9925874280634</v>
      </c>
      <c r="D37" s="4">
        <v>2.5673458767444086</v>
      </c>
      <c r="E37" s="5">
        <v>19.621816205893609</v>
      </c>
      <c r="F37" s="4">
        <v>2.8192878694761885</v>
      </c>
      <c r="G37" s="6">
        <v>0.15111145489114314</v>
      </c>
      <c r="H37" s="7">
        <v>3.0906303728318663</v>
      </c>
      <c r="I37" s="6">
        <v>2.1514157556807384E-2</v>
      </c>
      <c r="J37" s="7">
        <v>1.2663380316863482</v>
      </c>
      <c r="K37" s="8">
        <v>0.40973454568300094</v>
      </c>
      <c r="L37" s="4">
        <v>137.21833847169501</v>
      </c>
      <c r="M37" s="4">
        <v>1.7192847883046198</v>
      </c>
      <c r="N37" s="4">
        <v>142.89278382056153</v>
      </c>
      <c r="O37" s="4">
        <v>4.1196410147064313</v>
      </c>
      <c r="P37" s="4">
        <v>238.19238486338955</v>
      </c>
      <c r="Q37" s="4">
        <v>65.041605935108933</v>
      </c>
      <c r="R37" s="9">
        <v>137.21833847169501</v>
      </c>
      <c r="S37" s="9">
        <v>1.7192847883046198</v>
      </c>
      <c r="T37" s="4">
        <f t="shared" si="0"/>
        <v>96.028878997842014</v>
      </c>
    </row>
    <row r="38" spans="1:20" s="12" customFormat="1">
      <c r="A38" s="10" t="s">
        <v>395</v>
      </c>
      <c r="B38" s="3">
        <v>104.7043211913561</v>
      </c>
      <c r="C38" s="3">
        <v>6945.0966039593441</v>
      </c>
      <c r="D38" s="4">
        <v>3.0318411286195093</v>
      </c>
      <c r="E38" s="5">
        <v>20.204168147297036</v>
      </c>
      <c r="F38" s="4">
        <v>2.7072628695089809</v>
      </c>
      <c r="G38" s="6">
        <v>0.14676516002605433</v>
      </c>
      <c r="H38" s="7">
        <v>2.9757924690994084</v>
      </c>
      <c r="I38" s="6">
        <v>2.1515512779940207E-2</v>
      </c>
      <c r="J38" s="7">
        <v>1.2353414809382677</v>
      </c>
      <c r="K38" s="8">
        <v>0.41513025312283636</v>
      </c>
      <c r="L38" s="4">
        <v>137.22689079939755</v>
      </c>
      <c r="M38" s="4">
        <v>1.6773047419589204</v>
      </c>
      <c r="N38" s="4">
        <v>139.05170777271687</v>
      </c>
      <c r="O38" s="4">
        <v>3.8670797913385968</v>
      </c>
      <c r="P38" s="4">
        <v>170.29529606983613</v>
      </c>
      <c r="Q38" s="4">
        <v>63.221702219618791</v>
      </c>
      <c r="R38" s="9">
        <v>137.22689079939755</v>
      </c>
      <c r="S38" s="9">
        <v>1.6773047419589204</v>
      </c>
      <c r="T38" s="4">
        <f t="shared" si="0"/>
        <v>98.687670218116253</v>
      </c>
    </row>
    <row r="39" spans="1:20" s="12" customFormat="1">
      <c r="A39" s="10" t="s">
        <v>359</v>
      </c>
      <c r="B39" s="3">
        <v>155.30877402676177</v>
      </c>
      <c r="C39" s="3">
        <v>26147.412224920539</v>
      </c>
      <c r="D39" s="4">
        <v>1.5910049339479604</v>
      </c>
      <c r="E39" s="5">
        <v>20.726523076908475</v>
      </c>
      <c r="F39" s="4">
        <v>1.7112263230988134</v>
      </c>
      <c r="G39" s="6">
        <v>0.14317680043348571</v>
      </c>
      <c r="H39" s="7">
        <v>1.9763348141683827</v>
      </c>
      <c r="I39" s="6">
        <v>2.1532123481806421E-2</v>
      </c>
      <c r="J39" s="7">
        <v>0.98873847342342858</v>
      </c>
      <c r="K39" s="8">
        <v>0.50028895222365299</v>
      </c>
      <c r="L39" s="4">
        <v>137.33171406654702</v>
      </c>
      <c r="M39" s="4">
        <v>1.3434901260123411</v>
      </c>
      <c r="N39" s="4">
        <v>135.8694764633841</v>
      </c>
      <c r="O39" s="4">
        <v>2.5133361013488553</v>
      </c>
      <c r="P39" s="4">
        <v>110.36732709011586</v>
      </c>
      <c r="Q39" s="4">
        <v>40.403234515837489</v>
      </c>
      <c r="R39" s="9">
        <v>137.33171406654702</v>
      </c>
      <c r="S39" s="9">
        <v>1.3434901260123411</v>
      </c>
      <c r="T39" s="4">
        <f t="shared" si="0"/>
        <v>101.07620757893845</v>
      </c>
    </row>
    <row r="40" spans="1:20" s="12" customFormat="1">
      <c r="A40" s="10" t="s">
        <v>310</v>
      </c>
      <c r="B40" s="3">
        <v>124.57504624211685</v>
      </c>
      <c r="C40" s="3">
        <v>60099.401291395603</v>
      </c>
      <c r="D40" s="4">
        <v>2.5481610579802894</v>
      </c>
      <c r="E40" s="5">
        <v>20.554718988219953</v>
      </c>
      <c r="F40" s="4">
        <v>1.8047478364392349</v>
      </c>
      <c r="G40" s="6">
        <v>0.14441789329319854</v>
      </c>
      <c r="H40" s="7">
        <v>2.091447916044344</v>
      </c>
      <c r="I40" s="6">
        <v>2.1538740484054793E-2</v>
      </c>
      <c r="J40" s="7">
        <v>1.0569009567571266</v>
      </c>
      <c r="K40" s="8">
        <v>0.505344143953675</v>
      </c>
      <c r="L40" s="4">
        <v>137.37347075535243</v>
      </c>
      <c r="M40" s="4">
        <v>1.4365408027597226</v>
      </c>
      <c r="N40" s="4">
        <v>136.9712317562842</v>
      </c>
      <c r="O40" s="4">
        <v>2.6798737748307815</v>
      </c>
      <c r="P40" s="4">
        <v>130.00950652141353</v>
      </c>
      <c r="Q40" s="4">
        <v>42.434682875788482</v>
      </c>
      <c r="R40" s="9">
        <v>137.37347075535243</v>
      </c>
      <c r="S40" s="9">
        <v>1.4365408027597226</v>
      </c>
      <c r="T40" s="4">
        <f t="shared" si="0"/>
        <v>100.29366677506701</v>
      </c>
    </row>
    <row r="41" spans="1:20" s="12" customFormat="1">
      <c r="A41" s="10" t="s">
        <v>237</v>
      </c>
      <c r="B41" s="3">
        <v>68.894726068890193</v>
      </c>
      <c r="C41" s="3">
        <v>13432.439677875765</v>
      </c>
      <c r="D41" s="4">
        <v>2.1076570375583978</v>
      </c>
      <c r="E41" s="5">
        <v>20.635213698420266</v>
      </c>
      <c r="F41" s="4">
        <v>2.8379583561097608</v>
      </c>
      <c r="G41" s="6">
        <v>0.1438576998736284</v>
      </c>
      <c r="H41" s="7">
        <v>2.985024021078559</v>
      </c>
      <c r="I41" s="6">
        <v>2.1539213314871051E-2</v>
      </c>
      <c r="J41" s="7">
        <v>0.92539763096886818</v>
      </c>
      <c r="K41" s="8">
        <v>0.31001346201378338</v>
      </c>
      <c r="L41" s="4">
        <v>137.37645455073246</v>
      </c>
      <c r="M41" s="4">
        <v>1.2578283800661296</v>
      </c>
      <c r="N41" s="4">
        <v>136.47407929978874</v>
      </c>
      <c r="O41" s="4">
        <v>3.8118946853684861</v>
      </c>
      <c r="P41" s="4">
        <v>120.77888909364044</v>
      </c>
      <c r="Q41" s="4">
        <v>66.879745533917827</v>
      </c>
      <c r="R41" s="9">
        <v>137.37645455073246</v>
      </c>
      <c r="S41" s="9">
        <v>1.2578283800661296</v>
      </c>
      <c r="T41" s="4">
        <f t="shared" si="0"/>
        <v>100.6612063298566</v>
      </c>
    </row>
    <row r="42" spans="1:20" s="12" customFormat="1">
      <c r="A42" s="10" t="s">
        <v>245</v>
      </c>
      <c r="B42" s="3">
        <v>182.14610906511783</v>
      </c>
      <c r="C42" s="3">
        <v>51342.994348895903</v>
      </c>
      <c r="D42" s="4">
        <v>2.5499566737533028</v>
      </c>
      <c r="E42" s="5">
        <v>20.358019068201397</v>
      </c>
      <c r="F42" s="4">
        <v>1.5927947376990772</v>
      </c>
      <c r="G42" s="6">
        <v>0.14593160509815453</v>
      </c>
      <c r="H42" s="7">
        <v>1.8095492638832065</v>
      </c>
      <c r="I42" s="6">
        <v>2.1556221152528414E-2</v>
      </c>
      <c r="J42" s="7">
        <v>0.85876275069333474</v>
      </c>
      <c r="K42" s="8">
        <v>0.47457273909773018</v>
      </c>
      <c r="L42" s="4">
        <v>137.48378146658206</v>
      </c>
      <c r="M42" s="4">
        <v>1.1681584806485148</v>
      </c>
      <c r="N42" s="4">
        <v>138.31338284644195</v>
      </c>
      <c r="O42" s="4">
        <v>2.3398701238596971</v>
      </c>
      <c r="P42" s="4">
        <v>152.56048042321709</v>
      </c>
      <c r="Q42" s="4">
        <v>37.314301570624615</v>
      </c>
      <c r="R42" s="9">
        <v>137.48378146658206</v>
      </c>
      <c r="S42" s="9">
        <v>1.1681584806485148</v>
      </c>
      <c r="T42" s="4">
        <f t="shared" si="0"/>
        <v>99.400201655988027</v>
      </c>
    </row>
    <row r="43" spans="1:20" s="12" customFormat="1">
      <c r="A43" s="10" t="s">
        <v>325</v>
      </c>
      <c r="B43" s="3">
        <v>177.25067012993944</v>
      </c>
      <c r="C43" s="3">
        <v>23734.799061858066</v>
      </c>
      <c r="D43" s="4">
        <v>2.5807319879882611</v>
      </c>
      <c r="E43" s="5">
        <v>20.391947514547081</v>
      </c>
      <c r="F43" s="4">
        <v>1.8389512214954664</v>
      </c>
      <c r="G43" s="6">
        <v>0.14581959126834815</v>
      </c>
      <c r="H43" s="7">
        <v>2.130047558160586</v>
      </c>
      <c r="I43" s="6">
        <v>2.1575572861245559E-2</v>
      </c>
      <c r="J43" s="7">
        <v>1.0748772046081392</v>
      </c>
      <c r="K43" s="8">
        <v>0.50462591808811785</v>
      </c>
      <c r="L43" s="4">
        <v>137.60589706371661</v>
      </c>
      <c r="M43" s="4">
        <v>1.4634197148879053</v>
      </c>
      <c r="N43" s="4">
        <v>138.21412517415484</v>
      </c>
      <c r="O43" s="4">
        <v>2.7524529737023187</v>
      </c>
      <c r="P43" s="4">
        <v>148.69638003443166</v>
      </c>
      <c r="Q43" s="4">
        <v>43.135435305097232</v>
      </c>
      <c r="R43" s="9">
        <v>137.60589706371661</v>
      </c>
      <c r="S43" s="9">
        <v>1.4634197148879053</v>
      </c>
      <c r="T43" s="4">
        <f t="shared" si="0"/>
        <v>99.559937806883454</v>
      </c>
    </row>
    <row r="44" spans="1:20" s="12" customFormat="1">
      <c r="A44" s="10" t="s">
        <v>247</v>
      </c>
      <c r="B44" s="3">
        <v>82.031110062185846</v>
      </c>
      <c r="C44" s="3">
        <v>2973.0122150513694</v>
      </c>
      <c r="D44" s="4">
        <v>1.8233364098553837</v>
      </c>
      <c r="E44" s="5">
        <v>21.194011882118133</v>
      </c>
      <c r="F44" s="4">
        <v>2.9250061961535239</v>
      </c>
      <c r="G44" s="6">
        <v>0.14030663321060413</v>
      </c>
      <c r="H44" s="7">
        <v>3.0888768539167715</v>
      </c>
      <c r="I44" s="6">
        <v>2.157640728055097E-2</v>
      </c>
      <c r="J44" s="7">
        <v>0.99272300825873128</v>
      </c>
      <c r="K44" s="8">
        <v>0.32138639874876646</v>
      </c>
      <c r="L44" s="4">
        <v>137.61116246981132</v>
      </c>
      <c r="M44" s="4">
        <v>1.351619896645289</v>
      </c>
      <c r="N44" s="4">
        <v>133.31695460145258</v>
      </c>
      <c r="O44" s="4">
        <v>3.859127693626462</v>
      </c>
      <c r="P44" s="4">
        <v>57.44603995816653</v>
      </c>
      <c r="Q44" s="4">
        <v>69.756181504230412</v>
      </c>
      <c r="R44" s="9">
        <v>137.61116246981132</v>
      </c>
      <c r="S44" s="9">
        <v>1.351619896645289</v>
      </c>
      <c r="T44" s="4">
        <f t="shared" si="0"/>
        <v>103.22105157682017</v>
      </c>
    </row>
    <row r="45" spans="1:20" s="12" customFormat="1">
      <c r="A45" s="10" t="s">
        <v>320</v>
      </c>
      <c r="B45" s="3">
        <v>444.33341624177194</v>
      </c>
      <c r="C45" s="3">
        <v>28532.074118754648</v>
      </c>
      <c r="D45" s="4">
        <v>2.2010164989439245</v>
      </c>
      <c r="E45" s="5">
        <v>20.601993722585302</v>
      </c>
      <c r="F45" s="4">
        <v>0.99194826194704355</v>
      </c>
      <c r="G45" s="6">
        <v>0.14470002014665029</v>
      </c>
      <c r="H45" s="7">
        <v>1.3169680718519441</v>
      </c>
      <c r="I45" s="6">
        <v>2.1630452087645163E-2</v>
      </c>
      <c r="J45" s="7">
        <v>0.86628144843212873</v>
      </c>
      <c r="K45" s="8">
        <v>0.65778470028810043</v>
      </c>
      <c r="L45" s="4">
        <v>137.9521903098518</v>
      </c>
      <c r="M45" s="4">
        <v>1.1823579919887237</v>
      </c>
      <c r="N45" s="4">
        <v>137.22151753285539</v>
      </c>
      <c r="O45" s="4">
        <v>1.6903726577959191</v>
      </c>
      <c r="P45" s="4">
        <v>124.57464079349944</v>
      </c>
      <c r="Q45" s="4">
        <v>23.361709807568836</v>
      </c>
      <c r="R45" s="9">
        <v>137.9521903098518</v>
      </c>
      <c r="S45" s="9">
        <v>1.1823579919887237</v>
      </c>
      <c r="T45" s="4">
        <f t="shared" si="0"/>
        <v>100.53247682297454</v>
      </c>
    </row>
    <row r="46" spans="1:20" s="12" customFormat="1">
      <c r="A46" s="10" t="s">
        <v>377</v>
      </c>
      <c r="B46" s="3">
        <v>231.86083846967216</v>
      </c>
      <c r="C46" s="3">
        <v>9266.5916872857633</v>
      </c>
      <c r="D46" s="4">
        <v>2.3657179859147486</v>
      </c>
      <c r="E46" s="5">
        <v>21.046003478631615</v>
      </c>
      <c r="F46" s="4">
        <v>2.1647188271861517</v>
      </c>
      <c r="G46" s="6">
        <v>0.14168306505731632</v>
      </c>
      <c r="H46" s="7">
        <v>2.2701283132707526</v>
      </c>
      <c r="I46" s="6">
        <v>2.1635918444779197E-2</v>
      </c>
      <c r="J46" s="7">
        <v>0.68372140374521317</v>
      </c>
      <c r="K46" s="8">
        <v>0.30118183177061097</v>
      </c>
      <c r="L46" s="4">
        <v>137.98668253530192</v>
      </c>
      <c r="M46" s="4">
        <v>0.93341884887661308</v>
      </c>
      <c r="N46" s="4">
        <v>134.54185560925814</v>
      </c>
      <c r="O46" s="4">
        <v>2.8605783631491732</v>
      </c>
      <c r="P46" s="4">
        <v>74.128561027634291</v>
      </c>
      <c r="Q46" s="4">
        <v>51.482092721675116</v>
      </c>
      <c r="R46" s="9">
        <v>137.98668253530192</v>
      </c>
      <c r="S46" s="9">
        <v>0.93341884887661308</v>
      </c>
      <c r="T46" s="4">
        <f t="shared" si="0"/>
        <v>102.56041282502331</v>
      </c>
    </row>
    <row r="47" spans="1:20" s="12" customFormat="1">
      <c r="A47" s="10" t="s">
        <v>304</v>
      </c>
      <c r="B47" s="3">
        <v>97.175004618731563</v>
      </c>
      <c r="C47" s="3">
        <v>6023.6705011101285</v>
      </c>
      <c r="D47" s="4">
        <v>3.1121461004176236</v>
      </c>
      <c r="E47" s="5">
        <v>17.843061110867168</v>
      </c>
      <c r="F47" s="4">
        <v>2.8785829186376199</v>
      </c>
      <c r="G47" s="6">
        <v>0.16823665269281074</v>
      </c>
      <c r="H47" s="7">
        <v>3.0403978874513111</v>
      </c>
      <c r="I47" s="6">
        <v>2.1780996046187474E-2</v>
      </c>
      <c r="J47" s="7">
        <v>0.97866219634055529</v>
      </c>
      <c r="K47" s="8">
        <v>0.32188622429314384</v>
      </c>
      <c r="L47" s="4">
        <v>138.90204180649519</v>
      </c>
      <c r="M47" s="4">
        <v>1.3448409962317953</v>
      </c>
      <c r="N47" s="4">
        <v>157.88747270094851</v>
      </c>
      <c r="O47" s="4">
        <v>4.4458304818259222</v>
      </c>
      <c r="P47" s="4">
        <v>453.17570302641917</v>
      </c>
      <c r="Q47" s="4">
        <v>63.915146826639756</v>
      </c>
      <c r="R47" s="9">
        <v>138.90204180649519</v>
      </c>
      <c r="S47" s="9">
        <v>1.3448409962317953</v>
      </c>
      <c r="T47" s="4">
        <f t="shared" si="0"/>
        <v>87.975340557630403</v>
      </c>
    </row>
    <row r="48" spans="1:20" s="12" customFormat="1">
      <c r="A48" s="10" t="s">
        <v>396</v>
      </c>
      <c r="B48" s="3">
        <v>115.00148521541584</v>
      </c>
      <c r="C48" s="3">
        <v>12096.189833594824</v>
      </c>
      <c r="D48" s="4">
        <v>3.1860104811837298</v>
      </c>
      <c r="E48" s="5">
        <v>20.693149140398685</v>
      </c>
      <c r="F48" s="4">
        <v>2.0685592512417856</v>
      </c>
      <c r="G48" s="6">
        <v>0.14532648788838448</v>
      </c>
      <c r="H48" s="7">
        <v>2.4613003367710466</v>
      </c>
      <c r="I48" s="6">
        <v>2.1820219764364268E-2</v>
      </c>
      <c r="J48" s="7">
        <v>1.3338148191901642</v>
      </c>
      <c r="K48" s="8">
        <v>0.54191469414089533</v>
      </c>
      <c r="L48" s="4">
        <v>139.14949941339492</v>
      </c>
      <c r="M48" s="4">
        <v>1.8361086795871984</v>
      </c>
      <c r="N48" s="4">
        <v>137.77706109709359</v>
      </c>
      <c r="O48" s="4">
        <v>3.1711107302117796</v>
      </c>
      <c r="P48" s="4">
        <v>114.19182779156706</v>
      </c>
      <c r="Q48" s="4">
        <v>48.790438608399747</v>
      </c>
      <c r="R48" s="9">
        <v>139.14949941339492</v>
      </c>
      <c r="S48" s="9">
        <v>1.8361086795871984</v>
      </c>
      <c r="T48" s="4">
        <f t="shared" si="0"/>
        <v>100.99612976599504</v>
      </c>
    </row>
    <row r="49" spans="1:20" s="12" customFormat="1">
      <c r="A49" s="10" t="s">
        <v>229</v>
      </c>
      <c r="B49" s="3">
        <v>95.562223360393574</v>
      </c>
      <c r="C49" s="3">
        <v>6125.8289834800198</v>
      </c>
      <c r="D49" s="4">
        <v>1.7838075313526374</v>
      </c>
      <c r="E49" s="5">
        <v>20.315747780805257</v>
      </c>
      <c r="F49" s="4">
        <v>2.5166368456592063</v>
      </c>
      <c r="G49" s="6">
        <v>0.14933622486614312</v>
      </c>
      <c r="H49" s="7">
        <v>2.816825648815068</v>
      </c>
      <c r="I49" s="6">
        <v>2.2013329552446538E-2</v>
      </c>
      <c r="J49" s="7">
        <v>1.2653243548169411</v>
      </c>
      <c r="K49" s="8">
        <v>0.44920222710596791</v>
      </c>
      <c r="L49" s="4">
        <v>140.36766679372656</v>
      </c>
      <c r="M49" s="4">
        <v>1.7569089645011502</v>
      </c>
      <c r="N49" s="4">
        <v>141.32566377111604</v>
      </c>
      <c r="O49" s="4">
        <v>3.7162925086698806</v>
      </c>
      <c r="P49" s="4">
        <v>157.43433069997505</v>
      </c>
      <c r="Q49" s="4">
        <v>58.889448513192036</v>
      </c>
      <c r="R49" s="9">
        <v>140.36766679372656</v>
      </c>
      <c r="S49" s="9">
        <v>1.7569089645011502</v>
      </c>
      <c r="T49" s="4">
        <f t="shared" si="0"/>
        <v>99.322135165102779</v>
      </c>
    </row>
    <row r="50" spans="1:20" s="12" customFormat="1">
      <c r="A50" s="10" t="s">
        <v>366</v>
      </c>
      <c r="B50" s="3">
        <v>239.38023272151256</v>
      </c>
      <c r="C50" s="3">
        <v>17847.820704552989</v>
      </c>
      <c r="D50" s="4">
        <v>2.6979049607517198</v>
      </c>
      <c r="E50" s="5">
        <v>20.643139170856582</v>
      </c>
      <c r="F50" s="4">
        <v>1.8465279943838255</v>
      </c>
      <c r="G50" s="6">
        <v>0.14759431073425627</v>
      </c>
      <c r="H50" s="7">
        <v>2.0243855779464885</v>
      </c>
      <c r="I50" s="6">
        <v>2.2107168025786564E-2</v>
      </c>
      <c r="J50" s="7">
        <v>0.82974172737942131</v>
      </c>
      <c r="K50" s="8">
        <v>0.40987336425361237</v>
      </c>
      <c r="L50" s="4">
        <v>140.95953177087267</v>
      </c>
      <c r="M50" s="4">
        <v>1.1569053232934579</v>
      </c>
      <c r="N50" s="4">
        <v>139.78559941008626</v>
      </c>
      <c r="O50" s="4">
        <v>2.6436585234961285</v>
      </c>
      <c r="P50" s="4">
        <v>119.91800264095122</v>
      </c>
      <c r="Q50" s="4">
        <v>43.522119250396251</v>
      </c>
      <c r="R50" s="9">
        <v>140.95953177087267</v>
      </c>
      <c r="S50" s="9">
        <v>1.1569053232934579</v>
      </c>
      <c r="T50" s="4">
        <f t="shared" si="0"/>
        <v>100.8398092262297</v>
      </c>
    </row>
    <row r="51" spans="1:20" s="13" customFormat="1">
      <c r="A51" s="10" t="s">
        <v>264</v>
      </c>
      <c r="B51" s="3">
        <v>136.12325325351875</v>
      </c>
      <c r="C51" s="3">
        <v>8139.2752965410718</v>
      </c>
      <c r="D51" s="4">
        <v>2.3536434084131215</v>
      </c>
      <c r="E51" s="5">
        <v>20.656820740314874</v>
      </c>
      <c r="F51" s="4">
        <v>2.0541232542270262</v>
      </c>
      <c r="G51" s="6">
        <v>0.15043393815574607</v>
      </c>
      <c r="H51" s="7">
        <v>2.2589138799946653</v>
      </c>
      <c r="I51" s="6">
        <v>2.2547430661318101E-2</v>
      </c>
      <c r="J51" s="7">
        <v>0.93982422488267636</v>
      </c>
      <c r="K51" s="8">
        <v>0.41605137460348707</v>
      </c>
      <c r="L51" s="4">
        <v>143.73566358622082</v>
      </c>
      <c r="M51" s="4">
        <v>1.3359138276697138</v>
      </c>
      <c r="N51" s="4">
        <v>142.29497763922797</v>
      </c>
      <c r="O51" s="4">
        <v>2.9992660228918737</v>
      </c>
      <c r="P51" s="4">
        <v>118.34224237981681</v>
      </c>
      <c r="Q51" s="4">
        <v>48.411117679917467</v>
      </c>
      <c r="R51" s="9">
        <v>143.73566358622082</v>
      </c>
      <c r="S51" s="9">
        <v>1.3359138276697138</v>
      </c>
      <c r="T51" s="4">
        <f t="shared" si="0"/>
        <v>101.01246436866207</v>
      </c>
    </row>
    <row r="52" spans="1:20" s="13" customFormat="1">
      <c r="A52" s="10" t="s">
        <v>277</v>
      </c>
      <c r="B52" s="3">
        <v>538.78812308910756</v>
      </c>
      <c r="C52" s="3">
        <v>34676.197909418435</v>
      </c>
      <c r="D52" s="4">
        <v>2.6471763318028132</v>
      </c>
      <c r="E52" s="5">
        <v>20.137393770087865</v>
      </c>
      <c r="F52" s="4">
        <v>1.2399579558989307</v>
      </c>
      <c r="G52" s="6">
        <v>0.15612252786923328</v>
      </c>
      <c r="H52" s="7">
        <v>2.0529869481721787</v>
      </c>
      <c r="I52" s="6">
        <v>2.2811644319287967E-2</v>
      </c>
      <c r="J52" s="7">
        <v>1.6362333809601435</v>
      </c>
      <c r="K52" s="8">
        <v>0.79700135571583619</v>
      </c>
      <c r="L52" s="4">
        <v>145.40112243122621</v>
      </c>
      <c r="M52" s="4">
        <v>2.352471664350972</v>
      </c>
      <c r="N52" s="4">
        <v>147.30340417301412</v>
      </c>
      <c r="O52" s="4">
        <v>2.8150033922552495</v>
      </c>
      <c r="P52" s="4">
        <v>178.01900831352694</v>
      </c>
      <c r="Q52" s="4">
        <v>28.919064497178269</v>
      </c>
      <c r="R52" s="9">
        <v>145.40112243122621</v>
      </c>
      <c r="S52" s="9">
        <v>2.352471664350972</v>
      </c>
      <c r="T52" s="4">
        <f t="shared" si="0"/>
        <v>98.708596211698136</v>
      </c>
    </row>
    <row r="53" spans="1:20" s="13" customFormat="1">
      <c r="A53" s="10" t="s">
        <v>341</v>
      </c>
      <c r="B53" s="3">
        <v>279.46332819536269</v>
      </c>
      <c r="C53" s="3">
        <v>684515.83459676185</v>
      </c>
      <c r="D53" s="4">
        <v>2.139658544833658</v>
      </c>
      <c r="E53" s="5">
        <v>19.963231523441255</v>
      </c>
      <c r="F53" s="4">
        <v>1.4254618772528382</v>
      </c>
      <c r="G53" s="6">
        <v>0.15750997899594407</v>
      </c>
      <c r="H53" s="7">
        <v>1.5699748186820657</v>
      </c>
      <c r="I53" s="6">
        <v>2.2815325627255849E-2</v>
      </c>
      <c r="J53" s="7">
        <v>0.65793568667051283</v>
      </c>
      <c r="K53" s="8">
        <v>0.419074037902611</v>
      </c>
      <c r="L53" s="4">
        <v>145.42432435048224</v>
      </c>
      <c r="M53" s="4">
        <v>0.94608704734987725</v>
      </c>
      <c r="N53" s="4">
        <v>148.52122465745308</v>
      </c>
      <c r="O53" s="4">
        <v>2.1692349245986406</v>
      </c>
      <c r="P53" s="4">
        <v>198.27388072715453</v>
      </c>
      <c r="Q53" s="4">
        <v>33.11493704805909</v>
      </c>
      <c r="R53" s="9">
        <v>145.42432435048224</v>
      </c>
      <c r="S53" s="9">
        <v>0.94608704734987725</v>
      </c>
      <c r="T53" s="4">
        <f t="shared" si="0"/>
        <v>97.914843272997871</v>
      </c>
    </row>
    <row r="54" spans="1:20" s="13" customFormat="1">
      <c r="A54" s="10" t="s">
        <v>303</v>
      </c>
      <c r="B54" s="3">
        <v>242.14065160612944</v>
      </c>
      <c r="C54" s="3">
        <v>16183.357216221144</v>
      </c>
      <c r="D54" s="4">
        <v>3.5630998336502917</v>
      </c>
      <c r="E54" s="5">
        <v>19.676593752945177</v>
      </c>
      <c r="F54" s="4">
        <v>1.5446404752021454</v>
      </c>
      <c r="G54" s="6">
        <v>0.1654653751629073</v>
      </c>
      <c r="H54" s="7">
        <v>1.9902151979338634</v>
      </c>
      <c r="I54" s="6">
        <v>2.3623530454645131E-2</v>
      </c>
      <c r="J54" s="7">
        <v>1.2550069069348651</v>
      </c>
      <c r="K54" s="8">
        <v>0.6305885455189707</v>
      </c>
      <c r="L54" s="4">
        <v>150.51611912042642</v>
      </c>
      <c r="M54" s="4">
        <v>1.8671055714981009</v>
      </c>
      <c r="N54" s="4">
        <v>155.47593127120436</v>
      </c>
      <c r="O54" s="4">
        <v>2.8690548932445665</v>
      </c>
      <c r="P54" s="4">
        <v>231.72860241307023</v>
      </c>
      <c r="Q54" s="4">
        <v>35.642835281997364</v>
      </c>
      <c r="R54" s="9">
        <v>150.51611912042642</v>
      </c>
      <c r="S54" s="9">
        <v>1.8671055714981009</v>
      </c>
      <c r="T54" s="4">
        <f t="shared" si="0"/>
        <v>96.809916422287714</v>
      </c>
    </row>
    <row r="55" spans="1:20" s="13" customFormat="1">
      <c r="A55" s="10"/>
      <c r="B55" s="3"/>
      <c r="C55" s="3"/>
      <c r="D55" s="4"/>
      <c r="E55" s="5"/>
      <c r="F55" s="4"/>
      <c r="G55" s="6"/>
      <c r="H55" s="7"/>
      <c r="I55" s="6"/>
      <c r="J55" s="7"/>
      <c r="K55" s="8"/>
      <c r="L55" s="4"/>
      <c r="M55" s="4"/>
      <c r="N55" s="4"/>
      <c r="O55" s="4"/>
      <c r="P55" s="4"/>
      <c r="Q55" s="4"/>
      <c r="R55" s="9"/>
      <c r="S55" s="9"/>
      <c r="T55" s="4"/>
    </row>
    <row r="56" spans="1:20" s="13" customFormat="1">
      <c r="A56" s="10" t="s">
        <v>234</v>
      </c>
      <c r="B56" s="3">
        <v>46.499585567183729</v>
      </c>
      <c r="C56" s="3">
        <v>4320.7385521199385</v>
      </c>
      <c r="D56" s="4">
        <v>3.0127918644793206</v>
      </c>
      <c r="E56" s="5">
        <v>18.938741198786325</v>
      </c>
      <c r="F56" s="4">
        <v>1.9725169850238764</v>
      </c>
      <c r="G56" s="6">
        <v>0.45806126539332537</v>
      </c>
      <c r="H56" s="7">
        <v>2.3133228074061152</v>
      </c>
      <c r="I56" s="6">
        <v>6.2945173113283764E-2</v>
      </c>
      <c r="J56" s="7">
        <v>1.2085690526641932</v>
      </c>
      <c r="K56" s="8">
        <v>0.52243856706679825</v>
      </c>
      <c r="L56" s="4">
        <v>393.51181644273527</v>
      </c>
      <c r="M56" s="4">
        <v>4.6136146458322003</v>
      </c>
      <c r="N56" s="4">
        <v>382.90871997123958</v>
      </c>
      <c r="O56" s="4">
        <v>7.3794091821539212</v>
      </c>
      <c r="P56" s="4">
        <v>319.32359761433906</v>
      </c>
      <c r="Q56" s="4">
        <v>44.835221338491181</v>
      </c>
      <c r="R56" s="9">
        <v>393.51181644273527</v>
      </c>
      <c r="S56" s="9">
        <v>4.6136146458322003</v>
      </c>
      <c r="T56" s="4">
        <f>L56/N56*100</f>
        <v>102.7690924542779</v>
      </c>
    </row>
    <row r="57" spans="1:20" s="13" customFormat="1">
      <c r="A57" s="10" t="s">
        <v>367</v>
      </c>
      <c r="B57" s="3">
        <v>898.40039799815065</v>
      </c>
      <c r="C57" s="3">
        <v>244770.62458801223</v>
      </c>
      <c r="D57" s="4">
        <v>1.4773841946681665</v>
      </c>
      <c r="E57" s="5">
        <v>18.224916026808234</v>
      </c>
      <c r="F57" s="4">
        <v>0.65510879552398615</v>
      </c>
      <c r="G57" s="6">
        <v>0.47997132442484186</v>
      </c>
      <c r="H57" s="7">
        <v>1.2532495701592854</v>
      </c>
      <c r="I57" s="6">
        <v>6.3470012210990245E-2</v>
      </c>
      <c r="J57" s="7">
        <v>1.0683945671574457</v>
      </c>
      <c r="K57" s="8">
        <v>0.85249944831152435</v>
      </c>
      <c r="L57" s="4">
        <v>396.69400804373117</v>
      </c>
      <c r="M57" s="4">
        <v>4.1104869052485355</v>
      </c>
      <c r="N57" s="4">
        <v>398.05321845935731</v>
      </c>
      <c r="O57" s="4">
        <v>4.1269751835819193</v>
      </c>
      <c r="P57" s="4">
        <v>405.93163444497003</v>
      </c>
      <c r="Q57" s="4">
        <v>14.663513484758028</v>
      </c>
      <c r="R57" s="9">
        <v>396.69400804373117</v>
      </c>
      <c r="S57" s="9">
        <v>4.1104869052485355</v>
      </c>
      <c r="T57" s="4">
        <f>L57/N57*100</f>
        <v>99.658535504150208</v>
      </c>
    </row>
    <row r="58" spans="1:20" s="13" customFormat="1">
      <c r="A58" s="10" t="s">
        <v>258</v>
      </c>
      <c r="B58" s="3">
        <v>80.146469049648701</v>
      </c>
      <c r="C58" s="3">
        <v>124777.77214294473</v>
      </c>
      <c r="D58" s="4">
        <v>3.7479807524117841</v>
      </c>
      <c r="E58" s="5">
        <v>17.876301851714466</v>
      </c>
      <c r="F58" s="4">
        <v>1.5003030924287661</v>
      </c>
      <c r="G58" s="6">
        <v>0.49359281157635332</v>
      </c>
      <c r="H58" s="7">
        <v>1.7035873472221299</v>
      </c>
      <c r="I58" s="6">
        <v>6.4022740469999381E-2</v>
      </c>
      <c r="J58" s="7">
        <v>0.80703189556796018</v>
      </c>
      <c r="K58" s="8">
        <v>0.47372498796959644</v>
      </c>
      <c r="L58" s="4">
        <v>400.0435991183964</v>
      </c>
      <c r="M58" s="4">
        <v>3.1303456099914797</v>
      </c>
      <c r="N58" s="4">
        <v>407.3559429524056</v>
      </c>
      <c r="O58" s="4">
        <v>5.7165698781810477</v>
      </c>
      <c r="P58" s="4">
        <v>448.99905915704886</v>
      </c>
      <c r="Q58" s="4">
        <v>33.352105864842201</v>
      </c>
      <c r="R58" s="9">
        <v>400.0435991183964</v>
      </c>
      <c r="S58" s="9">
        <v>3.1303456099914797</v>
      </c>
      <c r="T58" s="4">
        <v>89.096756654554795</v>
      </c>
    </row>
    <row r="59" spans="1:20" s="13" customFormat="1">
      <c r="A59" s="10"/>
      <c r="B59" s="3"/>
      <c r="C59" s="3"/>
      <c r="D59" s="4"/>
      <c r="E59" s="5"/>
      <c r="F59" s="4"/>
      <c r="G59" s="6"/>
      <c r="H59" s="7"/>
      <c r="I59" s="6"/>
      <c r="J59" s="7"/>
      <c r="K59" s="8"/>
      <c r="L59" s="4"/>
      <c r="M59" s="4"/>
      <c r="N59" s="4"/>
      <c r="O59" s="4"/>
      <c r="P59" s="4"/>
      <c r="Q59" s="4"/>
      <c r="R59" s="9"/>
      <c r="S59" s="9"/>
      <c r="T59" s="4"/>
    </row>
    <row r="60" spans="1:20" s="13" customFormat="1">
      <c r="A60" s="10"/>
      <c r="B60" s="3"/>
      <c r="C60" s="3"/>
      <c r="D60" s="4"/>
      <c r="E60" s="5"/>
      <c r="F60" s="4"/>
      <c r="G60" s="6"/>
      <c r="H60" s="7"/>
      <c r="I60" s="6"/>
      <c r="J60" s="7"/>
      <c r="K60" s="8"/>
      <c r="L60" s="4"/>
      <c r="M60" s="4"/>
      <c r="N60" s="4"/>
      <c r="O60" s="4"/>
      <c r="P60" s="4"/>
      <c r="Q60" s="4"/>
      <c r="R60" s="9"/>
      <c r="S60" s="9"/>
      <c r="T60" s="4"/>
    </row>
    <row r="68" spans="1:20" s="13" customFormat="1">
      <c r="A68" s="10"/>
      <c r="B68" s="3"/>
      <c r="C68" s="3"/>
      <c r="D68" s="4"/>
      <c r="E68" s="5"/>
      <c r="F68" s="4"/>
      <c r="G68" s="6"/>
      <c r="H68" s="7"/>
      <c r="I68" s="6"/>
      <c r="J68" s="7"/>
      <c r="K68" s="8"/>
      <c r="L68" s="4"/>
      <c r="M68" s="4"/>
      <c r="N68" s="4"/>
      <c r="O68" s="4"/>
      <c r="P68" s="4"/>
      <c r="Q68" s="4"/>
      <c r="R68" s="9"/>
      <c r="S68" s="9"/>
      <c r="T68" s="4"/>
    </row>
    <row r="69" spans="1:20" s="13" customFormat="1">
      <c r="A69" s="10"/>
      <c r="B69" s="3"/>
      <c r="C69" s="3"/>
      <c r="D69" s="4"/>
      <c r="E69" s="5"/>
      <c r="F69" s="4"/>
      <c r="G69" s="6"/>
      <c r="H69" s="7"/>
      <c r="I69" s="6"/>
      <c r="J69" s="7"/>
      <c r="K69" s="8"/>
      <c r="L69" s="4"/>
      <c r="M69" s="4"/>
      <c r="N69" s="4"/>
      <c r="O69" s="4"/>
      <c r="P69" s="4"/>
      <c r="Q69" s="4"/>
      <c r="R69" s="9"/>
      <c r="S69" s="9"/>
      <c r="T69" s="4"/>
    </row>
    <row r="70" spans="1:20" s="13" customFormat="1">
      <c r="A70" s="10"/>
      <c r="B70" s="3"/>
      <c r="C70" s="3"/>
      <c r="D70" s="4"/>
      <c r="E70" s="5"/>
      <c r="F70" s="4"/>
      <c r="G70" s="6"/>
      <c r="H70" s="7"/>
      <c r="I70" s="6"/>
      <c r="J70" s="7"/>
      <c r="K70" s="8"/>
      <c r="L70" s="4"/>
      <c r="M70" s="4"/>
      <c r="N70" s="4"/>
      <c r="O70" s="4"/>
      <c r="P70" s="4"/>
      <c r="Q70" s="4"/>
      <c r="R70" s="9"/>
      <c r="S70" s="9"/>
      <c r="T70" s="4"/>
    </row>
    <row r="71" spans="1:20" s="13" customFormat="1">
      <c r="A71" s="10"/>
      <c r="B71" s="3"/>
      <c r="C71" s="3"/>
      <c r="D71" s="4"/>
      <c r="E71" s="5"/>
      <c r="F71" s="4"/>
      <c r="G71" s="6"/>
      <c r="H71" s="7"/>
      <c r="I71" s="6"/>
      <c r="J71" s="7"/>
      <c r="K71" s="8"/>
      <c r="L71" s="4"/>
      <c r="M71" s="4"/>
      <c r="N71" s="4"/>
      <c r="O71" s="4"/>
      <c r="P71" s="4"/>
      <c r="Q71" s="4"/>
      <c r="R71" s="9"/>
      <c r="S71" s="9"/>
      <c r="T71" s="4"/>
    </row>
    <row r="73" spans="1:20" s="12" customFormat="1">
      <c r="A73" s="10"/>
      <c r="B73" s="3"/>
      <c r="C73" s="3"/>
      <c r="D73" s="4"/>
      <c r="E73" s="5"/>
      <c r="F73" s="4"/>
      <c r="G73" s="6"/>
      <c r="H73" s="7"/>
      <c r="I73" s="6"/>
      <c r="J73" s="7"/>
      <c r="K73" s="8"/>
      <c r="L73" s="4"/>
      <c r="M73" s="4"/>
      <c r="N73" s="4"/>
      <c r="O73" s="4"/>
      <c r="P73" s="4"/>
      <c r="Q73" s="4"/>
      <c r="R73" s="9"/>
      <c r="S73" s="9"/>
      <c r="T73" s="4"/>
    </row>
    <row r="74" spans="1:20" s="12" customFormat="1">
      <c r="A74" s="10"/>
      <c r="B74" s="3"/>
      <c r="C74" s="3"/>
      <c r="D74" s="4"/>
      <c r="E74" s="5"/>
      <c r="F74" s="4"/>
      <c r="G74" s="6"/>
      <c r="H74" s="7"/>
      <c r="I74" s="6"/>
      <c r="J74" s="7"/>
      <c r="K74" s="8"/>
      <c r="L74" s="4"/>
      <c r="M74" s="4"/>
      <c r="N74" s="4"/>
      <c r="O74" s="4"/>
      <c r="P74" s="4"/>
      <c r="Q74" s="4"/>
      <c r="R74" s="9"/>
      <c r="S74" s="9"/>
      <c r="T74" s="4"/>
    </row>
    <row r="75" spans="1:20" s="12" customFormat="1">
      <c r="A75" s="10"/>
      <c r="B75" s="3"/>
      <c r="C75" s="3"/>
      <c r="D75" s="4"/>
      <c r="E75" s="5"/>
      <c r="F75" s="4"/>
      <c r="G75" s="6"/>
      <c r="H75" s="7"/>
      <c r="I75" s="6"/>
      <c r="J75" s="7"/>
      <c r="K75" s="8"/>
      <c r="L75" s="4"/>
      <c r="M75" s="4"/>
      <c r="N75" s="4"/>
      <c r="O75" s="4"/>
      <c r="P75" s="4"/>
      <c r="Q75" s="4"/>
      <c r="R75" s="9"/>
      <c r="S75" s="9"/>
      <c r="T75" s="4"/>
    </row>
    <row r="76" spans="1:20" s="12" customFormat="1">
      <c r="A76" s="10"/>
      <c r="B76" s="3"/>
      <c r="C76" s="3"/>
      <c r="D76" s="4"/>
      <c r="E76" s="5"/>
      <c r="F76" s="4"/>
      <c r="G76" s="6"/>
      <c r="H76" s="7"/>
      <c r="I76" s="6"/>
      <c r="J76" s="7"/>
      <c r="K76" s="8"/>
      <c r="L76" s="4"/>
      <c r="M76" s="4"/>
      <c r="N76" s="4"/>
      <c r="O76" s="4"/>
      <c r="P76" s="4"/>
      <c r="Q76" s="4"/>
      <c r="R76" s="9"/>
      <c r="S76" s="9"/>
      <c r="T76" s="4"/>
    </row>
    <row r="77" spans="1:20" s="12" customFormat="1">
      <c r="A77" s="10"/>
      <c r="B77" s="3"/>
      <c r="C77" s="3"/>
      <c r="D77" s="4"/>
      <c r="E77" s="5"/>
      <c r="F77" s="4"/>
      <c r="G77" s="6"/>
      <c r="H77" s="7"/>
      <c r="I77" s="6"/>
      <c r="J77" s="7"/>
      <c r="K77" s="8"/>
      <c r="L77" s="4"/>
      <c r="M77" s="4"/>
      <c r="N77" s="4"/>
      <c r="O77" s="4"/>
      <c r="P77" s="4"/>
      <c r="Q77" s="4"/>
      <c r="R77" s="9"/>
      <c r="S77" s="9"/>
      <c r="T77" s="4"/>
    </row>
    <row r="78" spans="1:20" s="12" customFormat="1">
      <c r="A78" s="10"/>
      <c r="B78" s="3"/>
      <c r="C78" s="3"/>
      <c r="D78" s="4"/>
      <c r="E78" s="5"/>
      <c r="F78" s="4"/>
      <c r="G78" s="6"/>
      <c r="H78" s="7"/>
      <c r="I78" s="6"/>
      <c r="J78" s="7"/>
      <c r="K78" s="8"/>
      <c r="L78" s="4"/>
      <c r="M78" s="4"/>
      <c r="N78" s="4"/>
      <c r="O78" s="4"/>
      <c r="P78" s="4"/>
      <c r="Q78" s="4"/>
      <c r="R78" s="9"/>
      <c r="S78" s="9"/>
      <c r="T78" s="4"/>
    </row>
    <row r="79" spans="1:20" s="12" customFormat="1">
      <c r="A79" s="10"/>
      <c r="B79" s="3"/>
      <c r="C79" s="3"/>
      <c r="D79" s="4"/>
      <c r="E79" s="5"/>
      <c r="F79" s="4"/>
      <c r="G79" s="6"/>
      <c r="H79" s="7"/>
      <c r="I79" s="6"/>
      <c r="J79" s="7"/>
      <c r="K79" s="8"/>
      <c r="L79" s="4"/>
      <c r="M79" s="4"/>
      <c r="N79" s="4"/>
      <c r="O79" s="4"/>
      <c r="P79" s="4"/>
      <c r="Q79" s="4"/>
      <c r="R79" s="9"/>
      <c r="S79" s="9"/>
      <c r="T79" s="4"/>
    </row>
    <row r="80" spans="1:20" s="12" customFormat="1">
      <c r="A80" s="10"/>
      <c r="B80" s="3"/>
      <c r="C80" s="3"/>
      <c r="D80" s="4"/>
      <c r="E80" s="5"/>
      <c r="F80" s="4"/>
      <c r="G80" s="6"/>
      <c r="H80" s="7"/>
      <c r="I80" s="6"/>
      <c r="J80" s="7"/>
      <c r="K80" s="8"/>
      <c r="L80" s="4"/>
      <c r="M80" s="4"/>
      <c r="N80" s="4"/>
      <c r="O80" s="4"/>
      <c r="P80" s="4"/>
      <c r="Q80" s="4"/>
      <c r="R80" s="9"/>
      <c r="S80" s="9"/>
      <c r="T80" s="4"/>
    </row>
    <row r="81" spans="1:20" s="12" customFormat="1">
      <c r="A81" s="10"/>
      <c r="B81" s="3"/>
      <c r="C81" s="3"/>
      <c r="D81" s="4"/>
      <c r="E81" s="5"/>
      <c r="F81" s="4"/>
      <c r="G81" s="6"/>
      <c r="H81" s="7"/>
      <c r="I81" s="6"/>
      <c r="J81" s="7"/>
      <c r="K81" s="8"/>
      <c r="L81" s="4"/>
      <c r="M81" s="4"/>
      <c r="N81" s="4"/>
      <c r="O81" s="4"/>
      <c r="P81" s="4"/>
      <c r="Q81" s="4"/>
      <c r="R81" s="9"/>
      <c r="S81" s="9"/>
      <c r="T81" s="4"/>
    </row>
    <row r="82" spans="1:20" s="12" customFormat="1">
      <c r="A82" s="10"/>
      <c r="B82" s="3"/>
      <c r="C82" s="3"/>
      <c r="D82" s="4"/>
      <c r="E82" s="5"/>
      <c r="F82" s="4"/>
      <c r="G82" s="6"/>
      <c r="H82" s="7"/>
      <c r="I82" s="6"/>
      <c r="J82" s="7"/>
      <c r="K82" s="8"/>
      <c r="L82" s="4"/>
      <c r="M82" s="4"/>
      <c r="N82" s="4"/>
      <c r="O82" s="4"/>
      <c r="P82" s="4"/>
      <c r="Q82" s="4"/>
      <c r="R82" s="9"/>
      <c r="S82" s="9"/>
      <c r="T82" s="4"/>
    </row>
    <row r="83" spans="1:20" s="12" customFormat="1">
      <c r="A83" s="10"/>
      <c r="B83" s="3"/>
      <c r="C83" s="3"/>
      <c r="D83" s="4"/>
      <c r="E83" s="5"/>
      <c r="F83" s="4"/>
      <c r="G83" s="6"/>
      <c r="H83" s="7"/>
      <c r="I83" s="6"/>
      <c r="J83" s="7"/>
      <c r="K83" s="8"/>
      <c r="L83" s="4"/>
      <c r="M83" s="4"/>
      <c r="N83" s="4"/>
      <c r="O83" s="4"/>
      <c r="P83" s="4"/>
      <c r="Q83" s="4"/>
      <c r="R83" s="9"/>
      <c r="S83" s="9"/>
      <c r="T83" s="4"/>
    </row>
    <row r="84" spans="1:20" s="12" customFormat="1">
      <c r="A84" s="10"/>
      <c r="B84" s="3"/>
      <c r="C84" s="3"/>
      <c r="D84" s="4"/>
      <c r="E84" s="5"/>
      <c r="F84" s="4"/>
      <c r="G84" s="6"/>
      <c r="H84" s="7"/>
      <c r="I84" s="6"/>
      <c r="J84" s="7"/>
      <c r="K84" s="8"/>
      <c r="L84" s="4"/>
      <c r="M84" s="4"/>
      <c r="N84" s="4"/>
      <c r="O84" s="4"/>
      <c r="P84" s="4"/>
      <c r="Q84" s="4"/>
      <c r="R84" s="9"/>
      <c r="S84" s="9"/>
      <c r="T84" s="4"/>
    </row>
    <row r="85" spans="1:20" s="12" customFormat="1">
      <c r="A85" s="10"/>
      <c r="B85" s="3"/>
      <c r="C85" s="3"/>
      <c r="D85" s="4"/>
      <c r="E85" s="5"/>
      <c r="F85" s="4"/>
      <c r="G85" s="6"/>
      <c r="H85" s="7"/>
      <c r="I85" s="6"/>
      <c r="J85" s="7"/>
      <c r="K85" s="8"/>
      <c r="L85" s="4"/>
      <c r="M85" s="4"/>
      <c r="N85" s="4"/>
      <c r="O85" s="4"/>
      <c r="P85" s="4"/>
      <c r="Q85" s="4"/>
      <c r="R85" s="9"/>
      <c r="S85" s="9"/>
      <c r="T85" s="4"/>
    </row>
    <row r="86" spans="1:20" s="12" customFormat="1">
      <c r="A86" s="10"/>
      <c r="B86" s="3"/>
      <c r="C86" s="3"/>
      <c r="D86" s="4"/>
      <c r="E86" s="5"/>
      <c r="F86" s="4"/>
      <c r="G86" s="6"/>
      <c r="H86" s="7"/>
      <c r="I86" s="6"/>
      <c r="J86" s="7"/>
      <c r="K86" s="8"/>
      <c r="L86" s="4"/>
      <c r="M86" s="4"/>
      <c r="N86" s="4"/>
      <c r="O86" s="4"/>
      <c r="P86" s="4"/>
      <c r="Q86" s="4"/>
      <c r="R86" s="9"/>
      <c r="S86" s="9"/>
      <c r="T86" s="4"/>
    </row>
    <row r="87" spans="1:20" s="12" customFormat="1">
      <c r="A87" s="10"/>
      <c r="B87" s="3"/>
      <c r="C87" s="3"/>
      <c r="D87" s="4"/>
      <c r="E87" s="5"/>
      <c r="F87" s="4"/>
      <c r="G87" s="6"/>
      <c r="H87" s="7"/>
      <c r="I87" s="6"/>
      <c r="J87" s="7"/>
      <c r="K87" s="8"/>
      <c r="L87" s="4"/>
      <c r="M87" s="4"/>
      <c r="N87" s="4"/>
      <c r="O87" s="4"/>
      <c r="P87" s="4"/>
      <c r="Q87" s="4"/>
      <c r="R87" s="9"/>
      <c r="S87" s="9"/>
      <c r="T87" s="4"/>
    </row>
    <row r="88" spans="1:20" s="12" customFormat="1">
      <c r="A88" s="10"/>
      <c r="B88" s="3"/>
      <c r="C88" s="3"/>
      <c r="D88" s="4"/>
      <c r="E88" s="5"/>
      <c r="F88" s="4"/>
      <c r="G88" s="6"/>
      <c r="H88" s="7"/>
      <c r="I88" s="6"/>
      <c r="J88" s="7"/>
      <c r="K88" s="8"/>
      <c r="L88" s="4"/>
      <c r="M88" s="4"/>
      <c r="N88" s="4"/>
      <c r="O88" s="4"/>
      <c r="P88" s="4"/>
      <c r="Q88" s="4"/>
      <c r="R88" s="9"/>
      <c r="S88" s="9"/>
      <c r="T88" s="4"/>
    </row>
    <row r="89" spans="1:20" s="12" customFormat="1">
      <c r="A89" s="10"/>
      <c r="B89" s="3"/>
      <c r="C89" s="3"/>
      <c r="D89" s="4"/>
      <c r="E89" s="5"/>
      <c r="F89" s="4"/>
      <c r="G89" s="6"/>
      <c r="H89" s="7"/>
      <c r="I89" s="6"/>
      <c r="J89" s="7"/>
      <c r="K89" s="8"/>
      <c r="L89" s="4"/>
      <c r="M89" s="4"/>
      <c r="N89" s="4"/>
      <c r="O89" s="4"/>
      <c r="P89" s="4"/>
      <c r="Q89" s="4"/>
      <c r="R89" s="9"/>
      <c r="S89" s="9"/>
      <c r="T89" s="4"/>
    </row>
    <row r="90" spans="1:20" s="12" customFormat="1">
      <c r="A90" s="10"/>
      <c r="B90" s="3"/>
      <c r="C90" s="3"/>
      <c r="D90" s="4"/>
      <c r="E90" s="5"/>
      <c r="F90" s="4"/>
      <c r="G90" s="6"/>
      <c r="H90" s="7"/>
      <c r="I90" s="6"/>
      <c r="J90" s="7"/>
      <c r="K90" s="8"/>
      <c r="L90" s="4"/>
      <c r="M90" s="4"/>
      <c r="N90" s="4"/>
      <c r="O90" s="4"/>
      <c r="P90" s="4"/>
      <c r="Q90" s="4"/>
      <c r="R90" s="9"/>
      <c r="S90" s="9"/>
      <c r="T90" s="4"/>
    </row>
    <row r="91" spans="1:20" s="12" customFormat="1">
      <c r="A91" s="10"/>
      <c r="B91" s="3"/>
      <c r="C91" s="3"/>
      <c r="D91" s="4"/>
      <c r="E91" s="5"/>
      <c r="F91" s="4"/>
      <c r="G91" s="6"/>
      <c r="H91" s="7"/>
      <c r="I91" s="6"/>
      <c r="J91" s="7"/>
      <c r="K91" s="8"/>
      <c r="L91" s="4"/>
      <c r="M91" s="4"/>
      <c r="N91" s="4"/>
      <c r="O91" s="4"/>
      <c r="P91" s="4"/>
      <c r="Q91" s="4"/>
      <c r="R91" s="9"/>
      <c r="S91" s="9"/>
      <c r="T91" s="4"/>
    </row>
    <row r="92" spans="1:20" s="12" customFormat="1">
      <c r="A92" s="10"/>
      <c r="B92" s="3"/>
      <c r="C92" s="3"/>
      <c r="D92" s="4"/>
      <c r="E92" s="5"/>
      <c r="F92" s="4"/>
      <c r="G92" s="6"/>
      <c r="H92" s="7"/>
      <c r="I92" s="6"/>
      <c r="J92" s="7"/>
      <c r="K92" s="8"/>
      <c r="L92" s="4"/>
      <c r="M92" s="4"/>
      <c r="N92" s="4"/>
      <c r="O92" s="4"/>
      <c r="P92" s="4"/>
      <c r="Q92" s="4"/>
      <c r="R92" s="9"/>
      <c r="S92" s="9"/>
      <c r="T92" s="4"/>
    </row>
    <row r="93" spans="1:20" s="12" customFormat="1">
      <c r="A93" s="10"/>
      <c r="B93" s="3"/>
      <c r="C93" s="3"/>
      <c r="D93" s="4"/>
      <c r="E93" s="5"/>
      <c r="F93" s="4"/>
      <c r="G93" s="6"/>
      <c r="H93" s="7"/>
      <c r="I93" s="6"/>
      <c r="J93" s="7"/>
      <c r="K93" s="8"/>
      <c r="L93" s="4"/>
      <c r="M93" s="4"/>
      <c r="N93" s="4"/>
      <c r="O93" s="4"/>
      <c r="P93" s="4"/>
      <c r="Q93" s="4"/>
      <c r="R93" s="9"/>
      <c r="S93" s="9"/>
      <c r="T93" s="4"/>
    </row>
    <row r="94" spans="1:20" s="12" customFormat="1">
      <c r="A94" s="10"/>
      <c r="B94" s="3"/>
      <c r="C94" s="3"/>
      <c r="D94" s="4"/>
      <c r="E94" s="5"/>
      <c r="F94" s="4"/>
      <c r="G94" s="6"/>
      <c r="H94" s="7"/>
      <c r="I94" s="6"/>
      <c r="J94" s="7"/>
      <c r="K94" s="8"/>
      <c r="L94" s="4"/>
      <c r="M94" s="4"/>
      <c r="N94" s="4"/>
      <c r="O94" s="4"/>
      <c r="P94" s="4"/>
      <c r="Q94" s="4"/>
      <c r="R94" s="9"/>
      <c r="S94" s="9"/>
      <c r="T94" s="4"/>
    </row>
    <row r="95" spans="1:20" s="12" customFormat="1">
      <c r="A95" s="10"/>
      <c r="B95" s="3"/>
      <c r="C95" s="3"/>
      <c r="D95" s="4"/>
      <c r="E95" s="5"/>
      <c r="F95" s="4"/>
      <c r="G95" s="6"/>
      <c r="H95" s="7"/>
      <c r="I95" s="6"/>
      <c r="J95" s="7"/>
      <c r="K95" s="8"/>
      <c r="L95" s="4"/>
      <c r="M95" s="4"/>
      <c r="N95" s="4"/>
      <c r="O95" s="4"/>
      <c r="P95" s="4"/>
      <c r="Q95" s="4"/>
      <c r="R95" s="9"/>
      <c r="S95" s="9"/>
      <c r="T95" s="4"/>
    </row>
    <row r="96" spans="1:20" s="12" customFormat="1">
      <c r="A96" s="10"/>
      <c r="B96" s="3"/>
      <c r="C96" s="3"/>
      <c r="D96" s="4"/>
      <c r="E96" s="5"/>
      <c r="F96" s="4"/>
      <c r="G96" s="6"/>
      <c r="H96" s="7"/>
      <c r="I96" s="6"/>
      <c r="J96" s="7"/>
      <c r="K96" s="8"/>
      <c r="L96" s="4"/>
      <c r="M96" s="4"/>
      <c r="N96" s="4"/>
      <c r="O96" s="4"/>
      <c r="P96" s="4"/>
      <c r="Q96" s="4"/>
      <c r="R96" s="9"/>
      <c r="S96" s="9"/>
      <c r="T96" s="4"/>
    </row>
    <row r="97" spans="1:20" s="12" customFormat="1">
      <c r="A97" s="10"/>
      <c r="B97" s="3"/>
      <c r="C97" s="3"/>
      <c r="D97" s="4"/>
      <c r="E97" s="5"/>
      <c r="F97" s="4"/>
      <c r="G97" s="6"/>
      <c r="H97" s="7"/>
      <c r="I97" s="6"/>
      <c r="J97" s="7"/>
      <c r="K97" s="8"/>
      <c r="L97" s="4"/>
      <c r="M97" s="4"/>
      <c r="N97" s="4"/>
      <c r="O97" s="4"/>
      <c r="P97" s="4"/>
      <c r="Q97" s="4"/>
      <c r="R97" s="9"/>
      <c r="S97" s="9"/>
      <c r="T97" s="4"/>
    </row>
    <row r="98" spans="1:20" s="12" customFormat="1">
      <c r="A98" s="10"/>
      <c r="B98" s="3"/>
      <c r="C98" s="3"/>
      <c r="D98" s="4"/>
      <c r="E98" s="5"/>
      <c r="F98" s="4"/>
      <c r="G98" s="6"/>
      <c r="H98" s="7"/>
      <c r="I98" s="6"/>
      <c r="J98" s="7"/>
      <c r="K98" s="8"/>
      <c r="L98" s="4"/>
      <c r="M98" s="4"/>
      <c r="N98" s="4"/>
      <c r="O98" s="4"/>
      <c r="P98" s="4"/>
      <c r="Q98" s="4"/>
      <c r="R98" s="9"/>
      <c r="S98" s="9"/>
      <c r="T98" s="4"/>
    </row>
    <row r="99" spans="1:20" s="12" customFormat="1">
      <c r="A99" s="10"/>
      <c r="B99" s="3"/>
      <c r="C99" s="3"/>
      <c r="D99" s="4"/>
      <c r="E99" s="5"/>
      <c r="F99" s="4"/>
      <c r="G99" s="6"/>
      <c r="H99" s="7"/>
      <c r="I99" s="6"/>
      <c r="J99" s="7"/>
      <c r="K99" s="8"/>
      <c r="L99" s="4"/>
      <c r="M99" s="4"/>
      <c r="N99" s="4"/>
      <c r="O99" s="4"/>
      <c r="P99" s="4"/>
      <c r="Q99" s="4"/>
      <c r="R99" s="9"/>
      <c r="S99" s="9"/>
      <c r="T99" s="4"/>
    </row>
    <row r="100" spans="1:20" s="12" customFormat="1">
      <c r="A100" s="10"/>
      <c r="B100" s="3"/>
      <c r="C100" s="3"/>
      <c r="D100" s="4"/>
      <c r="E100" s="5"/>
      <c r="F100" s="4"/>
      <c r="G100" s="6"/>
      <c r="H100" s="7"/>
      <c r="I100" s="6"/>
      <c r="J100" s="7"/>
      <c r="K100" s="8"/>
      <c r="L100" s="4"/>
      <c r="M100" s="4"/>
      <c r="N100" s="4"/>
      <c r="O100" s="4"/>
      <c r="P100" s="4"/>
      <c r="Q100" s="4"/>
      <c r="R100" s="9"/>
      <c r="S100" s="9"/>
      <c r="T100" s="4"/>
    </row>
    <row r="101" spans="1:20" s="12" customFormat="1">
      <c r="A101" s="10"/>
      <c r="B101" s="3"/>
      <c r="C101" s="3"/>
      <c r="D101" s="4"/>
      <c r="E101" s="5"/>
      <c r="F101" s="4"/>
      <c r="G101" s="6"/>
      <c r="H101" s="7"/>
      <c r="I101" s="6"/>
      <c r="J101" s="7"/>
      <c r="K101" s="8"/>
      <c r="L101" s="4"/>
      <c r="M101" s="4"/>
      <c r="N101" s="4"/>
      <c r="O101" s="4"/>
      <c r="P101" s="4"/>
      <c r="Q101" s="4"/>
      <c r="R101" s="9"/>
      <c r="S101" s="9"/>
      <c r="T101" s="4"/>
    </row>
    <row r="102" spans="1:20" s="12" customFormat="1">
      <c r="A102" s="10"/>
      <c r="B102" s="3"/>
      <c r="C102" s="3"/>
      <c r="D102" s="4"/>
      <c r="E102" s="5"/>
      <c r="F102" s="4"/>
      <c r="G102" s="6"/>
      <c r="H102" s="7"/>
      <c r="I102" s="6"/>
      <c r="J102" s="7"/>
      <c r="K102" s="8"/>
      <c r="L102" s="4"/>
      <c r="M102" s="4"/>
      <c r="N102" s="4"/>
      <c r="O102" s="4"/>
      <c r="P102" s="4"/>
      <c r="Q102" s="4"/>
      <c r="R102" s="9"/>
      <c r="S102" s="9"/>
      <c r="T102" s="4"/>
    </row>
    <row r="103" spans="1:20" s="12" customFormat="1">
      <c r="A103" s="10"/>
      <c r="B103" s="3"/>
      <c r="C103" s="3"/>
      <c r="D103" s="4"/>
      <c r="E103" s="5"/>
      <c r="F103" s="4"/>
      <c r="G103" s="6"/>
      <c r="H103" s="7"/>
      <c r="I103" s="6"/>
      <c r="J103" s="7"/>
      <c r="K103" s="8"/>
      <c r="L103" s="4"/>
      <c r="M103" s="4"/>
      <c r="N103" s="4"/>
      <c r="O103" s="4"/>
      <c r="P103" s="4"/>
      <c r="Q103" s="4"/>
      <c r="R103" s="9"/>
      <c r="S103" s="9"/>
      <c r="T103" s="4"/>
    </row>
    <row r="104" spans="1:20" s="12" customFormat="1">
      <c r="A104" s="10"/>
      <c r="B104" s="3"/>
      <c r="C104" s="3"/>
      <c r="D104" s="4"/>
      <c r="E104" s="5"/>
      <c r="F104" s="4"/>
      <c r="G104" s="6"/>
      <c r="H104" s="7"/>
      <c r="I104" s="6"/>
      <c r="J104" s="7"/>
      <c r="K104" s="8"/>
      <c r="L104" s="4"/>
      <c r="M104" s="4"/>
      <c r="N104" s="4"/>
      <c r="O104" s="4"/>
      <c r="P104" s="4"/>
      <c r="Q104" s="4"/>
      <c r="R104" s="9"/>
      <c r="S104" s="9"/>
      <c r="T104" s="4"/>
    </row>
    <row r="105" spans="1:20" s="12" customFormat="1">
      <c r="A105" s="10"/>
      <c r="B105" s="3"/>
      <c r="C105" s="3"/>
      <c r="D105" s="4"/>
      <c r="E105" s="5"/>
      <c r="F105" s="4"/>
      <c r="G105" s="6"/>
      <c r="H105" s="7"/>
      <c r="I105" s="6"/>
      <c r="J105" s="7"/>
      <c r="K105" s="8"/>
      <c r="L105" s="4"/>
      <c r="M105" s="4"/>
      <c r="N105" s="4"/>
      <c r="O105" s="4"/>
      <c r="P105" s="4"/>
      <c r="Q105" s="4"/>
      <c r="R105" s="9"/>
      <c r="S105" s="9"/>
      <c r="T105" s="4"/>
    </row>
    <row r="106" spans="1:20" s="12" customFormat="1">
      <c r="A106" s="10"/>
      <c r="B106" s="3"/>
      <c r="C106" s="3"/>
      <c r="D106" s="4"/>
      <c r="E106" s="5"/>
      <c r="F106" s="4"/>
      <c r="G106" s="6"/>
      <c r="H106" s="7"/>
      <c r="I106" s="6"/>
      <c r="J106" s="7"/>
      <c r="K106" s="8"/>
      <c r="L106" s="4"/>
      <c r="M106" s="4"/>
      <c r="N106" s="4"/>
      <c r="O106" s="4"/>
      <c r="P106" s="4"/>
      <c r="Q106" s="4"/>
      <c r="R106" s="9"/>
      <c r="S106" s="9"/>
      <c r="T106" s="4"/>
    </row>
    <row r="107" spans="1:20" s="12" customFormat="1">
      <c r="A107" s="10"/>
      <c r="B107" s="3"/>
      <c r="C107" s="3"/>
      <c r="D107" s="4"/>
      <c r="E107" s="5"/>
      <c r="F107" s="4"/>
      <c r="G107" s="6"/>
      <c r="H107" s="7"/>
      <c r="I107" s="6"/>
      <c r="J107" s="7"/>
      <c r="K107" s="8"/>
      <c r="L107" s="4"/>
      <c r="M107" s="4"/>
      <c r="N107" s="4"/>
      <c r="O107" s="4"/>
      <c r="P107" s="4"/>
      <c r="Q107" s="4"/>
      <c r="R107" s="9"/>
      <c r="S107" s="9"/>
      <c r="T107" s="4"/>
    </row>
    <row r="108" spans="1:20" s="12" customFormat="1">
      <c r="A108" s="10"/>
      <c r="B108" s="3"/>
      <c r="C108" s="3"/>
      <c r="D108" s="4"/>
      <c r="E108" s="5"/>
      <c r="F108" s="4"/>
      <c r="G108" s="6"/>
      <c r="H108" s="7"/>
      <c r="I108" s="6"/>
      <c r="J108" s="7"/>
      <c r="K108" s="8"/>
      <c r="L108" s="4"/>
      <c r="M108" s="4"/>
      <c r="N108" s="4"/>
      <c r="O108" s="4"/>
      <c r="P108" s="4"/>
      <c r="Q108" s="4"/>
      <c r="R108" s="9"/>
      <c r="S108" s="9"/>
      <c r="T108" s="4"/>
    </row>
    <row r="109" spans="1:20" s="12" customFormat="1">
      <c r="A109" s="10"/>
      <c r="B109" s="3"/>
      <c r="C109" s="3"/>
      <c r="D109" s="4"/>
      <c r="E109" s="5"/>
      <c r="F109" s="4"/>
      <c r="G109" s="6"/>
      <c r="H109" s="7"/>
      <c r="I109" s="6"/>
      <c r="J109" s="7"/>
      <c r="K109" s="8"/>
      <c r="L109" s="4"/>
      <c r="M109" s="4"/>
      <c r="N109" s="4"/>
      <c r="O109" s="4"/>
      <c r="P109" s="4"/>
      <c r="Q109" s="4"/>
      <c r="R109" s="9"/>
      <c r="S109" s="9"/>
      <c r="T109" s="4"/>
    </row>
    <row r="110" spans="1:20" s="12" customFormat="1">
      <c r="A110" s="10"/>
      <c r="B110" s="3"/>
      <c r="C110" s="3"/>
      <c r="D110" s="4"/>
      <c r="E110" s="5"/>
      <c r="F110" s="4"/>
      <c r="G110" s="6"/>
      <c r="H110" s="7"/>
      <c r="I110" s="6"/>
      <c r="J110" s="7"/>
      <c r="K110" s="8"/>
      <c r="L110" s="4"/>
      <c r="M110" s="4"/>
      <c r="N110" s="4"/>
      <c r="O110" s="4"/>
      <c r="P110" s="4"/>
      <c r="Q110" s="4"/>
      <c r="R110" s="9"/>
      <c r="S110" s="9"/>
      <c r="T110" s="4"/>
    </row>
    <row r="111" spans="1:20" s="12" customFormat="1">
      <c r="A111" s="10"/>
      <c r="B111" s="3"/>
      <c r="C111" s="3"/>
      <c r="D111" s="4"/>
      <c r="E111" s="5"/>
      <c r="F111" s="4"/>
      <c r="G111" s="6"/>
      <c r="H111" s="7"/>
      <c r="I111" s="6"/>
      <c r="J111" s="7"/>
      <c r="K111" s="8"/>
      <c r="L111" s="4"/>
      <c r="M111" s="4"/>
      <c r="N111" s="4"/>
      <c r="O111" s="4"/>
      <c r="P111" s="4"/>
      <c r="Q111" s="4"/>
      <c r="R111" s="9"/>
      <c r="S111" s="9"/>
      <c r="T111" s="4"/>
    </row>
    <row r="112" spans="1:20" s="12" customFormat="1">
      <c r="A112" s="10"/>
      <c r="B112" s="3"/>
      <c r="C112" s="3"/>
      <c r="D112" s="4"/>
      <c r="E112" s="5"/>
      <c r="F112" s="4"/>
      <c r="G112" s="6"/>
      <c r="H112" s="7"/>
      <c r="I112" s="6"/>
      <c r="J112" s="7"/>
      <c r="K112" s="8"/>
      <c r="L112" s="4"/>
      <c r="M112" s="4"/>
      <c r="N112" s="4"/>
      <c r="O112" s="4"/>
      <c r="P112" s="4"/>
      <c r="Q112" s="4"/>
      <c r="R112" s="9"/>
      <c r="S112" s="9"/>
      <c r="T112" s="4"/>
    </row>
    <row r="113" spans="1:20" s="12" customFormat="1">
      <c r="A113" s="10"/>
      <c r="B113" s="3"/>
      <c r="C113" s="3"/>
      <c r="D113" s="4"/>
      <c r="E113" s="5"/>
      <c r="F113" s="4"/>
      <c r="G113" s="6"/>
      <c r="H113" s="7"/>
      <c r="I113" s="6"/>
      <c r="J113" s="7"/>
      <c r="K113" s="8"/>
      <c r="L113" s="4"/>
      <c r="M113" s="4"/>
      <c r="N113" s="4"/>
      <c r="O113" s="4"/>
      <c r="P113" s="4"/>
      <c r="Q113" s="4"/>
      <c r="R113" s="9"/>
      <c r="S113" s="9"/>
      <c r="T113" s="4"/>
    </row>
    <row r="114" spans="1:20" s="12" customFormat="1">
      <c r="A114" s="10"/>
      <c r="B114" s="3"/>
      <c r="C114" s="3"/>
      <c r="D114" s="4"/>
      <c r="E114" s="5"/>
      <c r="F114" s="4"/>
      <c r="G114" s="6"/>
      <c r="H114" s="7"/>
      <c r="I114" s="6"/>
      <c r="J114" s="7"/>
      <c r="K114" s="8"/>
      <c r="L114" s="4"/>
      <c r="M114" s="4"/>
      <c r="N114" s="4"/>
      <c r="O114" s="4"/>
      <c r="P114" s="4"/>
      <c r="Q114" s="4"/>
      <c r="R114" s="9"/>
      <c r="S114" s="9"/>
      <c r="T114" s="4"/>
    </row>
    <row r="115" spans="1:20" s="12" customFormat="1">
      <c r="A115" s="10"/>
      <c r="B115" s="3"/>
      <c r="C115" s="3"/>
      <c r="D115" s="4"/>
      <c r="E115" s="5"/>
      <c r="F115" s="4"/>
      <c r="G115" s="6"/>
      <c r="H115" s="7"/>
      <c r="I115" s="6"/>
      <c r="J115" s="7"/>
      <c r="K115" s="8"/>
      <c r="L115" s="4"/>
      <c r="M115" s="4"/>
      <c r="N115" s="4"/>
      <c r="O115" s="4"/>
      <c r="P115" s="4"/>
      <c r="Q115" s="4"/>
      <c r="R115" s="9"/>
      <c r="S115" s="9"/>
      <c r="T115" s="4"/>
    </row>
    <row r="116" spans="1:20" s="12" customFormat="1">
      <c r="A116" s="10"/>
      <c r="B116" s="3"/>
      <c r="C116" s="3"/>
      <c r="D116" s="4"/>
      <c r="E116" s="5"/>
      <c r="F116" s="4"/>
      <c r="G116" s="6"/>
      <c r="H116" s="7"/>
      <c r="I116" s="6"/>
      <c r="J116" s="7"/>
      <c r="K116" s="8"/>
      <c r="L116" s="4"/>
      <c r="M116" s="4"/>
      <c r="N116" s="4"/>
      <c r="O116" s="4"/>
      <c r="P116" s="4"/>
      <c r="Q116" s="4"/>
      <c r="R116" s="9"/>
      <c r="S116" s="9"/>
      <c r="T116" s="4"/>
    </row>
    <row r="117" spans="1:20" s="12" customFormat="1">
      <c r="A117" s="10"/>
      <c r="B117" s="3"/>
      <c r="C117" s="3"/>
      <c r="D117" s="4"/>
      <c r="E117" s="5"/>
      <c r="F117" s="4"/>
      <c r="G117" s="6"/>
      <c r="H117" s="7"/>
      <c r="I117" s="6"/>
      <c r="J117" s="7"/>
      <c r="K117" s="8"/>
      <c r="L117" s="4"/>
      <c r="M117" s="4"/>
      <c r="N117" s="4"/>
      <c r="O117" s="4"/>
      <c r="P117" s="4"/>
      <c r="Q117" s="4"/>
      <c r="R117" s="9"/>
      <c r="S117" s="9"/>
      <c r="T117" s="4"/>
    </row>
    <row r="118" spans="1:20" s="12" customFormat="1">
      <c r="A118" s="10"/>
      <c r="B118" s="3"/>
      <c r="C118" s="3"/>
      <c r="D118" s="4"/>
      <c r="E118" s="5"/>
      <c r="F118" s="4"/>
      <c r="G118" s="6"/>
      <c r="H118" s="7"/>
      <c r="I118" s="6"/>
      <c r="J118" s="7"/>
      <c r="K118" s="8"/>
      <c r="L118" s="4"/>
      <c r="M118" s="4"/>
      <c r="N118" s="4"/>
      <c r="O118" s="4"/>
      <c r="P118" s="4"/>
      <c r="Q118" s="4"/>
      <c r="R118" s="9"/>
      <c r="S118" s="9"/>
      <c r="T118" s="4"/>
    </row>
    <row r="119" spans="1:20" s="12" customFormat="1">
      <c r="A119" s="10"/>
      <c r="B119" s="3"/>
      <c r="C119" s="3"/>
      <c r="D119" s="4"/>
      <c r="E119" s="5"/>
      <c r="F119" s="4"/>
      <c r="G119" s="6"/>
      <c r="H119" s="7"/>
      <c r="I119" s="6"/>
      <c r="J119" s="7"/>
      <c r="K119" s="8"/>
      <c r="L119" s="4"/>
      <c r="M119" s="4"/>
      <c r="N119" s="4"/>
      <c r="O119" s="4"/>
      <c r="P119" s="4"/>
      <c r="Q119" s="4"/>
      <c r="R119" s="9"/>
      <c r="S119" s="9"/>
      <c r="T119" s="4"/>
    </row>
    <row r="120" spans="1:20" s="12" customFormat="1">
      <c r="A120" s="10"/>
      <c r="B120" s="3"/>
      <c r="C120" s="3"/>
      <c r="D120" s="4"/>
      <c r="E120" s="5"/>
      <c r="F120" s="4"/>
      <c r="G120" s="6"/>
      <c r="H120" s="7"/>
      <c r="I120" s="6"/>
      <c r="J120" s="7"/>
      <c r="K120" s="8"/>
      <c r="L120" s="4"/>
      <c r="M120" s="4"/>
      <c r="N120" s="4"/>
      <c r="O120" s="4"/>
      <c r="P120" s="4"/>
      <c r="Q120" s="4"/>
      <c r="R120" s="9"/>
      <c r="S120" s="9"/>
      <c r="T120" s="4"/>
    </row>
    <row r="121" spans="1:20" s="12" customFormat="1">
      <c r="A121" s="10"/>
      <c r="B121" s="3"/>
      <c r="C121" s="3"/>
      <c r="D121" s="4"/>
      <c r="E121" s="5"/>
      <c r="F121" s="4"/>
      <c r="G121" s="6"/>
      <c r="H121" s="7"/>
      <c r="I121" s="6"/>
      <c r="J121" s="7"/>
      <c r="K121" s="8"/>
      <c r="L121" s="4"/>
      <c r="M121" s="4"/>
      <c r="N121" s="4"/>
      <c r="O121" s="4"/>
      <c r="P121" s="4"/>
      <c r="Q121" s="4"/>
      <c r="R121" s="9"/>
      <c r="S121" s="9"/>
      <c r="T121" s="4"/>
    </row>
    <row r="122" spans="1:20" s="12" customFormat="1">
      <c r="A122" s="10"/>
      <c r="B122" s="3"/>
      <c r="C122" s="3"/>
      <c r="D122" s="4"/>
      <c r="E122" s="5"/>
      <c r="F122" s="4"/>
      <c r="G122" s="6"/>
      <c r="H122" s="7"/>
      <c r="I122" s="6"/>
      <c r="J122" s="7"/>
      <c r="K122" s="8"/>
      <c r="L122" s="4"/>
      <c r="M122" s="4"/>
      <c r="N122" s="4"/>
      <c r="O122" s="4"/>
      <c r="P122" s="4"/>
      <c r="Q122" s="4"/>
      <c r="R122" s="9"/>
      <c r="S122" s="9"/>
      <c r="T122" s="4"/>
    </row>
    <row r="123" spans="1:20" s="12" customFormat="1">
      <c r="A123" s="10"/>
      <c r="B123" s="3"/>
      <c r="C123" s="3"/>
      <c r="D123" s="4"/>
      <c r="E123" s="5"/>
      <c r="F123" s="4"/>
      <c r="G123" s="6"/>
      <c r="H123" s="7"/>
      <c r="I123" s="6"/>
      <c r="J123" s="7"/>
      <c r="K123" s="8"/>
      <c r="L123" s="4"/>
      <c r="M123" s="4"/>
      <c r="N123" s="4"/>
      <c r="O123" s="4"/>
      <c r="P123" s="4"/>
      <c r="Q123" s="4"/>
      <c r="R123" s="9"/>
      <c r="S123" s="9"/>
      <c r="T123" s="4"/>
    </row>
    <row r="124" spans="1:20" s="12" customFormat="1">
      <c r="A124" s="10"/>
      <c r="B124" s="3"/>
      <c r="C124" s="3"/>
      <c r="D124" s="4"/>
      <c r="E124" s="5"/>
      <c r="F124" s="4"/>
      <c r="G124" s="6"/>
      <c r="H124" s="7"/>
      <c r="I124" s="6"/>
      <c r="J124" s="7"/>
      <c r="K124" s="8"/>
      <c r="L124" s="4"/>
      <c r="M124" s="4"/>
      <c r="N124" s="4"/>
      <c r="O124" s="4"/>
      <c r="P124" s="4"/>
      <c r="Q124" s="4"/>
      <c r="R124" s="9"/>
      <c r="S124" s="9"/>
      <c r="T124" s="4"/>
    </row>
    <row r="125" spans="1:20" s="12" customFormat="1">
      <c r="A125" s="10"/>
      <c r="B125" s="3"/>
      <c r="C125" s="3"/>
      <c r="D125" s="4"/>
      <c r="E125" s="5"/>
      <c r="F125" s="4"/>
      <c r="G125" s="6"/>
      <c r="H125" s="7"/>
      <c r="I125" s="6"/>
      <c r="J125" s="7"/>
      <c r="K125" s="8"/>
      <c r="L125" s="4"/>
      <c r="M125" s="4"/>
      <c r="N125" s="4"/>
      <c r="O125" s="4"/>
      <c r="P125" s="4"/>
      <c r="Q125" s="4"/>
      <c r="R125" s="9"/>
      <c r="S125" s="9"/>
      <c r="T125" s="4"/>
    </row>
    <row r="126" spans="1:20" s="12" customFormat="1">
      <c r="A126" s="10"/>
      <c r="B126" s="3"/>
      <c r="C126" s="3"/>
      <c r="D126" s="4"/>
      <c r="E126" s="5"/>
      <c r="F126" s="4"/>
      <c r="G126" s="6"/>
      <c r="H126" s="7"/>
      <c r="I126" s="6"/>
      <c r="J126" s="7"/>
      <c r="K126" s="8"/>
      <c r="L126" s="4"/>
      <c r="M126" s="4"/>
      <c r="N126" s="4"/>
      <c r="O126" s="4"/>
      <c r="P126" s="4"/>
      <c r="Q126" s="4"/>
      <c r="R126" s="9"/>
      <c r="S126" s="9"/>
      <c r="T126" s="4"/>
    </row>
    <row r="127" spans="1:20" s="12" customFormat="1">
      <c r="A127" s="10"/>
      <c r="B127" s="3"/>
      <c r="C127" s="3"/>
      <c r="D127" s="4"/>
      <c r="E127" s="5"/>
      <c r="F127" s="4"/>
      <c r="G127" s="6"/>
      <c r="H127" s="7"/>
      <c r="I127" s="6"/>
      <c r="J127" s="7"/>
      <c r="K127" s="8"/>
      <c r="L127" s="4"/>
      <c r="M127" s="4"/>
      <c r="N127" s="4"/>
      <c r="O127" s="4"/>
      <c r="P127" s="4"/>
      <c r="Q127" s="4"/>
      <c r="R127" s="9"/>
      <c r="S127" s="9"/>
      <c r="T127" s="4"/>
    </row>
    <row r="128" spans="1:20" s="12" customFormat="1">
      <c r="A128" s="10"/>
      <c r="B128" s="3"/>
      <c r="C128" s="3"/>
      <c r="D128" s="4"/>
      <c r="E128" s="5"/>
      <c r="F128" s="4"/>
      <c r="G128" s="6"/>
      <c r="H128" s="7"/>
      <c r="I128" s="6"/>
      <c r="J128" s="7"/>
      <c r="K128" s="8"/>
      <c r="L128" s="4"/>
      <c r="M128" s="4"/>
      <c r="N128" s="4"/>
      <c r="O128" s="4"/>
      <c r="P128" s="4"/>
      <c r="Q128" s="4"/>
      <c r="R128" s="9"/>
      <c r="S128" s="9"/>
      <c r="T128" s="4"/>
    </row>
    <row r="129" spans="1:20" s="12" customFormat="1">
      <c r="A129" s="10"/>
      <c r="B129" s="3"/>
      <c r="C129" s="3"/>
      <c r="D129" s="4"/>
      <c r="E129" s="5"/>
      <c r="F129" s="4"/>
      <c r="G129" s="6"/>
      <c r="H129" s="7"/>
      <c r="I129" s="6"/>
      <c r="J129" s="7"/>
      <c r="K129" s="8"/>
      <c r="L129" s="4"/>
      <c r="M129" s="4"/>
      <c r="N129" s="4"/>
      <c r="O129" s="4"/>
      <c r="P129" s="4"/>
      <c r="Q129" s="4"/>
      <c r="R129" s="9"/>
      <c r="S129" s="9"/>
      <c r="T129" s="4"/>
    </row>
    <row r="130" spans="1:20" s="12" customFormat="1">
      <c r="A130" s="10"/>
      <c r="B130" s="3"/>
      <c r="C130" s="3"/>
      <c r="D130" s="4"/>
      <c r="E130" s="5"/>
      <c r="F130" s="4"/>
      <c r="G130" s="6"/>
      <c r="H130" s="7"/>
      <c r="I130" s="6"/>
      <c r="J130" s="7"/>
      <c r="K130" s="8"/>
      <c r="L130" s="4"/>
      <c r="M130" s="4"/>
      <c r="N130" s="4"/>
      <c r="O130" s="4"/>
      <c r="P130" s="4"/>
      <c r="Q130" s="4"/>
      <c r="R130" s="9"/>
      <c r="S130" s="9"/>
      <c r="T130" s="4"/>
    </row>
    <row r="131" spans="1:20" s="12" customFormat="1">
      <c r="A131" s="10"/>
      <c r="B131" s="3"/>
      <c r="C131" s="3"/>
      <c r="D131" s="4"/>
      <c r="E131" s="5"/>
      <c r="F131" s="4"/>
      <c r="G131" s="6"/>
      <c r="H131" s="7"/>
      <c r="I131" s="6"/>
      <c r="J131" s="7"/>
      <c r="K131" s="8"/>
      <c r="L131" s="4"/>
      <c r="M131" s="4"/>
      <c r="N131" s="4"/>
      <c r="O131" s="4"/>
      <c r="P131" s="4"/>
      <c r="Q131" s="4"/>
      <c r="R131" s="9"/>
      <c r="S131" s="9"/>
      <c r="T131" s="4"/>
    </row>
    <row r="132" spans="1:20" s="12" customFormat="1">
      <c r="A132" s="10"/>
      <c r="B132" s="3"/>
      <c r="C132" s="3"/>
      <c r="D132" s="4"/>
      <c r="E132" s="5"/>
      <c r="F132" s="4"/>
      <c r="G132" s="6"/>
      <c r="H132" s="7"/>
      <c r="I132" s="6"/>
      <c r="J132" s="7"/>
      <c r="K132" s="8"/>
      <c r="L132" s="4"/>
      <c r="M132" s="4"/>
      <c r="N132" s="4"/>
      <c r="O132" s="4"/>
      <c r="P132" s="4"/>
      <c r="Q132" s="4"/>
      <c r="R132" s="9"/>
      <c r="S132" s="9"/>
      <c r="T132" s="4"/>
    </row>
    <row r="133" spans="1:20" s="12" customFormat="1">
      <c r="A133" s="10"/>
      <c r="B133" s="3"/>
      <c r="C133" s="3"/>
      <c r="D133" s="4"/>
      <c r="E133" s="5"/>
      <c r="F133" s="4"/>
      <c r="G133" s="6"/>
      <c r="H133" s="7"/>
      <c r="I133" s="6"/>
      <c r="J133" s="7"/>
      <c r="K133" s="8"/>
      <c r="L133" s="4"/>
      <c r="M133" s="4"/>
      <c r="N133" s="4"/>
      <c r="O133" s="4"/>
      <c r="P133" s="4"/>
      <c r="Q133" s="4"/>
      <c r="R133" s="9"/>
      <c r="S133" s="9"/>
      <c r="T133" s="4"/>
    </row>
    <row r="134" spans="1:20" s="12" customFormat="1">
      <c r="A134" s="10"/>
      <c r="B134" s="3"/>
      <c r="C134" s="3"/>
      <c r="D134" s="4"/>
      <c r="E134" s="5"/>
      <c r="F134" s="4"/>
      <c r="G134" s="6"/>
      <c r="H134" s="7"/>
      <c r="I134" s="6"/>
      <c r="J134" s="7"/>
      <c r="K134" s="8"/>
      <c r="L134" s="4"/>
      <c r="M134" s="4"/>
      <c r="N134" s="4"/>
      <c r="O134" s="4"/>
      <c r="P134" s="4"/>
      <c r="Q134" s="4"/>
      <c r="R134" s="9"/>
      <c r="S134" s="9"/>
      <c r="T134" s="4"/>
    </row>
    <row r="135" spans="1:20" s="12" customFormat="1">
      <c r="A135" s="10"/>
      <c r="B135" s="3"/>
      <c r="C135" s="3"/>
      <c r="D135" s="4"/>
      <c r="E135" s="5"/>
      <c r="F135" s="4"/>
      <c r="G135" s="6"/>
      <c r="H135" s="7"/>
      <c r="I135" s="6"/>
      <c r="J135" s="7"/>
      <c r="K135" s="8"/>
      <c r="L135" s="4"/>
      <c r="M135" s="4"/>
      <c r="N135" s="4"/>
      <c r="O135" s="4"/>
      <c r="P135" s="4"/>
      <c r="Q135" s="4"/>
      <c r="R135" s="9"/>
      <c r="S135" s="9"/>
      <c r="T135" s="4"/>
    </row>
    <row r="136" spans="1:20" s="12" customFormat="1">
      <c r="A136" s="10"/>
      <c r="B136" s="3"/>
      <c r="C136" s="3"/>
      <c r="D136" s="4"/>
      <c r="E136" s="5"/>
      <c r="F136" s="4"/>
      <c r="G136" s="6"/>
      <c r="H136" s="7"/>
      <c r="I136" s="6"/>
      <c r="J136" s="7"/>
      <c r="K136" s="8"/>
      <c r="L136" s="4"/>
      <c r="M136" s="4"/>
      <c r="N136" s="4"/>
      <c r="O136" s="4"/>
      <c r="P136" s="4"/>
      <c r="Q136" s="4"/>
      <c r="R136" s="9"/>
      <c r="S136" s="9"/>
      <c r="T136" s="4"/>
    </row>
    <row r="137" spans="1:20" s="12" customFormat="1">
      <c r="A137" s="10"/>
      <c r="B137" s="3"/>
      <c r="C137" s="3"/>
      <c r="D137" s="4"/>
      <c r="E137" s="5"/>
      <c r="F137" s="4"/>
      <c r="G137" s="6"/>
      <c r="H137" s="7"/>
      <c r="I137" s="6"/>
      <c r="J137" s="7"/>
      <c r="K137" s="8"/>
      <c r="L137" s="4"/>
      <c r="M137" s="4"/>
      <c r="N137" s="4"/>
      <c r="O137" s="4"/>
      <c r="P137" s="4"/>
      <c r="Q137" s="4"/>
      <c r="R137" s="9"/>
      <c r="S137" s="9"/>
      <c r="T137" s="4"/>
    </row>
    <row r="138" spans="1:20" s="12" customFormat="1">
      <c r="A138" s="10"/>
      <c r="B138" s="3"/>
      <c r="C138" s="3"/>
      <c r="D138" s="4"/>
      <c r="E138" s="5"/>
      <c r="F138" s="4"/>
      <c r="G138" s="6"/>
      <c r="H138" s="7"/>
      <c r="I138" s="6"/>
      <c r="J138" s="7"/>
      <c r="K138" s="8"/>
      <c r="L138" s="4"/>
      <c r="M138" s="4"/>
      <c r="N138" s="4"/>
      <c r="O138" s="4"/>
      <c r="P138" s="4"/>
      <c r="Q138" s="4"/>
      <c r="R138" s="9"/>
      <c r="S138" s="9"/>
      <c r="T138" s="4"/>
    </row>
    <row r="139" spans="1:20" s="12" customFormat="1">
      <c r="A139" s="10"/>
      <c r="B139" s="3"/>
      <c r="C139" s="3"/>
      <c r="D139" s="4"/>
      <c r="E139" s="5"/>
      <c r="F139" s="4"/>
      <c r="G139" s="6"/>
      <c r="H139" s="7"/>
      <c r="I139" s="6"/>
      <c r="J139" s="7"/>
      <c r="K139" s="8"/>
      <c r="L139" s="4"/>
      <c r="M139" s="4"/>
      <c r="N139" s="4"/>
      <c r="O139" s="4"/>
      <c r="P139" s="4"/>
      <c r="Q139" s="4"/>
      <c r="R139" s="9"/>
      <c r="S139" s="9"/>
      <c r="T139" s="4"/>
    </row>
    <row r="140" spans="1:20" s="12" customFormat="1">
      <c r="A140" s="10"/>
      <c r="B140" s="3"/>
      <c r="C140" s="3"/>
      <c r="D140" s="4"/>
      <c r="E140" s="5"/>
      <c r="F140" s="4"/>
      <c r="G140" s="6"/>
      <c r="H140" s="7"/>
      <c r="I140" s="6"/>
      <c r="J140" s="7"/>
      <c r="K140" s="8"/>
      <c r="L140" s="4"/>
      <c r="M140" s="4"/>
      <c r="N140" s="4"/>
      <c r="O140" s="4"/>
      <c r="P140" s="4"/>
      <c r="Q140" s="4"/>
      <c r="R140" s="9"/>
      <c r="S140" s="9"/>
      <c r="T140" s="4"/>
    </row>
    <row r="141" spans="1:20" s="12" customFormat="1">
      <c r="A141" s="10"/>
      <c r="B141" s="3"/>
      <c r="C141" s="3"/>
      <c r="D141" s="4"/>
      <c r="E141" s="5"/>
      <c r="F141" s="4"/>
      <c r="G141" s="6"/>
      <c r="H141" s="7"/>
      <c r="I141" s="6"/>
      <c r="J141" s="7"/>
      <c r="K141" s="8"/>
      <c r="L141" s="4"/>
      <c r="M141" s="4"/>
      <c r="N141" s="4"/>
      <c r="O141" s="4"/>
      <c r="P141" s="4"/>
      <c r="Q141" s="4"/>
      <c r="R141" s="9"/>
      <c r="S141" s="9"/>
      <c r="T141" s="4"/>
    </row>
    <row r="142" spans="1:20" s="12" customFormat="1">
      <c r="A142" s="10"/>
      <c r="B142" s="3"/>
      <c r="C142" s="3"/>
      <c r="D142" s="4"/>
      <c r="E142" s="5"/>
      <c r="F142" s="4"/>
      <c r="G142" s="6"/>
      <c r="H142" s="7"/>
      <c r="I142" s="6"/>
      <c r="J142" s="7"/>
      <c r="K142" s="8"/>
      <c r="L142" s="4"/>
      <c r="M142" s="4"/>
      <c r="N142" s="4"/>
      <c r="O142" s="4"/>
      <c r="P142" s="4"/>
      <c r="Q142" s="4"/>
      <c r="R142" s="9"/>
      <c r="S142" s="9"/>
      <c r="T142" s="4"/>
    </row>
    <row r="143" spans="1:20" s="12" customFormat="1">
      <c r="A143" s="10"/>
      <c r="B143" s="3"/>
      <c r="C143" s="3"/>
      <c r="D143" s="4"/>
      <c r="E143" s="5"/>
      <c r="F143" s="4"/>
      <c r="G143" s="6"/>
      <c r="H143" s="7"/>
      <c r="I143" s="6"/>
      <c r="J143" s="7"/>
      <c r="K143" s="8"/>
      <c r="L143" s="4"/>
      <c r="M143" s="4"/>
      <c r="N143" s="4"/>
      <c r="O143" s="4"/>
      <c r="P143" s="4"/>
      <c r="Q143" s="4"/>
      <c r="R143" s="9"/>
      <c r="S143" s="9"/>
      <c r="T143" s="4"/>
    </row>
    <row r="144" spans="1:20" s="12" customFormat="1">
      <c r="A144" s="10"/>
      <c r="B144" s="3"/>
      <c r="C144" s="3"/>
      <c r="D144" s="4"/>
      <c r="E144" s="5"/>
      <c r="F144" s="4"/>
      <c r="G144" s="6"/>
      <c r="H144" s="7"/>
      <c r="I144" s="6"/>
      <c r="J144" s="7"/>
      <c r="K144" s="8"/>
      <c r="L144" s="4"/>
      <c r="M144" s="4"/>
      <c r="N144" s="4"/>
      <c r="O144" s="4"/>
      <c r="P144" s="4"/>
      <c r="Q144" s="4"/>
      <c r="R144" s="9"/>
      <c r="S144" s="9"/>
      <c r="T144" s="4"/>
    </row>
    <row r="145" spans="1:20" s="12" customFormat="1">
      <c r="A145" s="10"/>
      <c r="B145" s="3"/>
      <c r="C145" s="3"/>
      <c r="D145" s="4"/>
      <c r="E145" s="5"/>
      <c r="F145" s="4"/>
      <c r="G145" s="6"/>
      <c r="H145" s="7"/>
      <c r="I145" s="6"/>
      <c r="J145" s="7"/>
      <c r="K145" s="8"/>
      <c r="L145" s="4"/>
      <c r="M145" s="4"/>
      <c r="N145" s="4"/>
      <c r="O145" s="4"/>
      <c r="P145" s="4"/>
      <c r="Q145" s="4"/>
      <c r="R145" s="9"/>
      <c r="S145" s="9"/>
      <c r="T145" s="4"/>
    </row>
    <row r="146" spans="1:20" s="12" customFormat="1">
      <c r="A146" s="10"/>
      <c r="B146" s="3"/>
      <c r="C146" s="3"/>
      <c r="D146" s="4"/>
      <c r="E146" s="5"/>
      <c r="F146" s="4"/>
      <c r="G146" s="6"/>
      <c r="H146" s="7"/>
      <c r="I146" s="6"/>
      <c r="J146" s="7"/>
      <c r="K146" s="8"/>
      <c r="L146" s="4"/>
      <c r="M146" s="4"/>
      <c r="N146" s="4"/>
      <c r="O146" s="4"/>
      <c r="P146" s="4"/>
      <c r="Q146" s="4"/>
      <c r="R146" s="9"/>
      <c r="S146" s="9"/>
      <c r="T146" s="4"/>
    </row>
    <row r="147" spans="1:20" s="12" customFormat="1">
      <c r="A147" s="10"/>
      <c r="B147" s="3"/>
      <c r="C147" s="3"/>
      <c r="D147" s="4"/>
      <c r="E147" s="5"/>
      <c r="F147" s="4"/>
      <c r="G147" s="6"/>
      <c r="H147" s="7"/>
      <c r="I147" s="6"/>
      <c r="J147" s="7"/>
      <c r="K147" s="8"/>
      <c r="L147" s="4"/>
      <c r="M147" s="4"/>
      <c r="N147" s="4"/>
      <c r="O147" s="4"/>
      <c r="P147" s="4"/>
      <c r="Q147" s="4"/>
      <c r="R147" s="9"/>
      <c r="S147" s="9"/>
      <c r="T147" s="4"/>
    </row>
    <row r="148" spans="1:20" s="12" customFormat="1">
      <c r="A148" s="10"/>
      <c r="B148" s="3"/>
      <c r="C148" s="3"/>
      <c r="D148" s="4"/>
      <c r="E148" s="5"/>
      <c r="F148" s="4"/>
      <c r="G148" s="6"/>
      <c r="H148" s="7"/>
      <c r="I148" s="6"/>
      <c r="J148" s="7"/>
      <c r="K148" s="8"/>
      <c r="L148" s="4"/>
      <c r="M148" s="4"/>
      <c r="N148" s="4"/>
      <c r="O148" s="4"/>
      <c r="P148" s="4"/>
      <c r="Q148" s="4"/>
      <c r="R148" s="9"/>
      <c r="S148" s="9"/>
      <c r="T148" s="4"/>
    </row>
    <row r="149" spans="1:20" s="12" customFormat="1">
      <c r="A149" s="10"/>
      <c r="B149" s="3"/>
      <c r="C149" s="3"/>
      <c r="D149" s="4"/>
      <c r="E149" s="5"/>
      <c r="F149" s="4"/>
      <c r="G149" s="6"/>
      <c r="H149" s="7"/>
      <c r="I149" s="6"/>
      <c r="J149" s="7"/>
      <c r="K149" s="8"/>
      <c r="L149" s="4"/>
      <c r="M149" s="4"/>
      <c r="N149" s="4"/>
      <c r="O149" s="4"/>
      <c r="P149" s="4"/>
      <c r="Q149" s="4"/>
      <c r="R149" s="9"/>
      <c r="S149" s="9"/>
      <c r="T149" s="4"/>
    </row>
    <row r="150" spans="1:20" s="12" customFormat="1">
      <c r="A150" s="10"/>
      <c r="B150" s="3"/>
      <c r="C150" s="3"/>
      <c r="D150" s="4"/>
      <c r="E150" s="5"/>
      <c r="F150" s="4"/>
      <c r="G150" s="6"/>
      <c r="H150" s="7"/>
      <c r="I150" s="6"/>
      <c r="J150" s="7"/>
      <c r="K150" s="8"/>
      <c r="L150" s="4"/>
      <c r="M150" s="4"/>
      <c r="N150" s="4"/>
      <c r="O150" s="4"/>
      <c r="P150" s="4"/>
      <c r="Q150" s="4"/>
      <c r="R150" s="9"/>
      <c r="S150" s="9"/>
      <c r="T150" s="4"/>
    </row>
    <row r="151" spans="1:20" s="12" customFormat="1">
      <c r="A151" s="10"/>
      <c r="B151" s="3"/>
      <c r="C151" s="3"/>
      <c r="D151" s="4"/>
      <c r="E151" s="5"/>
      <c r="F151" s="4"/>
      <c r="G151" s="6"/>
      <c r="H151" s="7"/>
      <c r="I151" s="6"/>
      <c r="J151" s="7"/>
      <c r="K151" s="8"/>
      <c r="L151" s="4"/>
      <c r="M151" s="4"/>
      <c r="N151" s="4"/>
      <c r="O151" s="4"/>
      <c r="P151" s="4"/>
      <c r="Q151" s="4"/>
      <c r="R151" s="9"/>
      <c r="S151" s="9"/>
      <c r="T151" s="4"/>
    </row>
    <row r="152" spans="1:20" s="12" customFormat="1">
      <c r="A152" s="10"/>
      <c r="B152" s="3"/>
      <c r="C152" s="3"/>
      <c r="D152" s="4"/>
      <c r="E152" s="5"/>
      <c r="F152" s="4"/>
      <c r="G152" s="6"/>
      <c r="H152" s="7"/>
      <c r="I152" s="6"/>
      <c r="J152" s="7"/>
      <c r="K152" s="8"/>
      <c r="L152" s="4"/>
      <c r="M152" s="4"/>
      <c r="N152" s="4"/>
      <c r="O152" s="4"/>
      <c r="P152" s="4"/>
      <c r="Q152" s="4"/>
      <c r="R152" s="9"/>
      <c r="S152" s="9"/>
      <c r="T152" s="4"/>
    </row>
    <row r="153" spans="1:20" s="12" customFormat="1">
      <c r="A153" s="10"/>
      <c r="B153" s="3"/>
      <c r="C153" s="3"/>
      <c r="D153" s="4"/>
      <c r="E153" s="5"/>
      <c r="F153" s="4"/>
      <c r="G153" s="6"/>
      <c r="H153" s="7"/>
      <c r="I153" s="6"/>
      <c r="J153" s="7"/>
      <c r="K153" s="8"/>
      <c r="L153" s="4"/>
      <c r="M153" s="4"/>
      <c r="N153" s="4"/>
      <c r="O153" s="4"/>
      <c r="P153" s="4"/>
      <c r="Q153" s="4"/>
      <c r="R153" s="9"/>
      <c r="S153" s="9"/>
      <c r="T153" s="4"/>
    </row>
    <row r="154" spans="1:20" s="12" customFormat="1">
      <c r="A154" s="10"/>
      <c r="B154" s="3"/>
      <c r="C154" s="3"/>
      <c r="D154" s="4"/>
      <c r="E154" s="5"/>
      <c r="F154" s="4"/>
      <c r="G154" s="6"/>
      <c r="H154" s="7"/>
      <c r="I154" s="6"/>
      <c r="J154" s="7"/>
      <c r="K154" s="8"/>
      <c r="L154" s="4"/>
      <c r="M154" s="4"/>
      <c r="N154" s="4"/>
      <c r="O154" s="4"/>
      <c r="P154" s="4"/>
      <c r="Q154" s="4"/>
      <c r="R154" s="9"/>
      <c r="S154" s="9"/>
      <c r="T154" s="4"/>
    </row>
    <row r="209" spans="1:20" s="13" customFormat="1">
      <c r="A209" s="10"/>
      <c r="B209" s="3"/>
      <c r="C209" s="3"/>
      <c r="D209" s="4"/>
      <c r="E209" s="5"/>
      <c r="F209" s="4"/>
      <c r="G209" s="6"/>
      <c r="H209" s="7"/>
      <c r="I209" s="6"/>
      <c r="J209" s="7"/>
      <c r="K209" s="8"/>
      <c r="L209" s="4"/>
      <c r="M209" s="4"/>
      <c r="N209" s="4"/>
      <c r="O209" s="4"/>
      <c r="P209" s="4"/>
      <c r="Q209" s="4"/>
      <c r="R209" s="9"/>
      <c r="S209" s="9"/>
      <c r="T209" s="4"/>
    </row>
    <row r="211" spans="1:20" s="12" customFormat="1">
      <c r="A211" s="10"/>
      <c r="B211" s="3"/>
      <c r="C211" s="3"/>
      <c r="D211" s="4"/>
      <c r="E211" s="5"/>
      <c r="F211" s="4"/>
      <c r="G211" s="6"/>
      <c r="H211" s="7"/>
      <c r="I211" s="6"/>
      <c r="J211" s="7"/>
      <c r="K211" s="8"/>
      <c r="L211" s="4"/>
      <c r="M211" s="4"/>
      <c r="N211" s="4"/>
      <c r="O211" s="4"/>
      <c r="P211" s="4"/>
      <c r="Q211" s="4"/>
      <c r="R211" s="9"/>
      <c r="S211" s="9"/>
      <c r="T211" s="4"/>
    </row>
    <row r="212" spans="1:20" s="12" customFormat="1">
      <c r="A212" s="10"/>
      <c r="B212" s="3"/>
      <c r="C212" s="3"/>
      <c r="D212" s="4"/>
      <c r="E212" s="5"/>
      <c r="F212" s="4"/>
      <c r="G212" s="6"/>
      <c r="H212" s="7"/>
      <c r="I212" s="6"/>
      <c r="J212" s="7"/>
      <c r="K212" s="8"/>
      <c r="L212" s="4"/>
      <c r="M212" s="4"/>
      <c r="N212" s="4"/>
      <c r="O212" s="4"/>
      <c r="P212" s="4"/>
      <c r="Q212" s="4"/>
      <c r="R212" s="9"/>
      <c r="S212" s="9"/>
      <c r="T212" s="4"/>
    </row>
    <row r="213" spans="1:20" s="12" customFormat="1">
      <c r="A213" s="10"/>
      <c r="B213" s="3"/>
      <c r="C213" s="3"/>
      <c r="D213" s="4"/>
      <c r="E213" s="5"/>
      <c r="F213" s="4"/>
      <c r="G213" s="6"/>
      <c r="H213" s="7"/>
      <c r="I213" s="6"/>
      <c r="J213" s="7"/>
      <c r="K213" s="8"/>
      <c r="L213" s="4"/>
      <c r="M213" s="4"/>
      <c r="N213" s="4"/>
      <c r="O213" s="4"/>
      <c r="P213" s="4"/>
      <c r="Q213" s="4"/>
      <c r="R213" s="9"/>
      <c r="S213" s="9"/>
      <c r="T213" s="4"/>
    </row>
    <row r="214" spans="1:20" s="12" customFormat="1">
      <c r="A214" s="10"/>
      <c r="B214" s="3"/>
      <c r="C214" s="3"/>
      <c r="D214" s="4"/>
      <c r="E214" s="5"/>
      <c r="F214" s="4"/>
      <c r="G214" s="6"/>
      <c r="H214" s="7"/>
      <c r="I214" s="6"/>
      <c r="J214" s="7"/>
      <c r="K214" s="8"/>
      <c r="L214" s="4"/>
      <c r="M214" s="4"/>
      <c r="N214" s="4"/>
      <c r="O214" s="4"/>
      <c r="P214" s="4"/>
      <c r="Q214" s="4"/>
      <c r="R214" s="9"/>
      <c r="S214" s="9"/>
      <c r="T214" s="4"/>
    </row>
    <row r="215" spans="1:20" s="12" customFormat="1">
      <c r="A215" s="10"/>
      <c r="B215" s="3"/>
      <c r="C215" s="3"/>
      <c r="D215" s="4"/>
      <c r="E215" s="5"/>
      <c r="F215" s="4"/>
      <c r="G215" s="6"/>
      <c r="H215" s="7"/>
      <c r="I215" s="6"/>
      <c r="J215" s="7"/>
      <c r="K215" s="8"/>
      <c r="L215" s="4"/>
      <c r="M215" s="4"/>
      <c r="N215" s="4"/>
      <c r="O215" s="4"/>
      <c r="P215" s="4"/>
      <c r="Q215" s="4"/>
      <c r="R215" s="9"/>
      <c r="S215" s="9"/>
      <c r="T215" s="4"/>
    </row>
    <row r="216" spans="1:20" s="12" customFormat="1">
      <c r="A216" s="10"/>
      <c r="B216" s="3"/>
      <c r="C216" s="3"/>
      <c r="D216" s="4"/>
      <c r="E216" s="5"/>
      <c r="F216" s="4"/>
      <c r="G216" s="6"/>
      <c r="H216" s="7"/>
      <c r="I216" s="6"/>
      <c r="J216" s="7"/>
      <c r="K216" s="8"/>
      <c r="L216" s="4"/>
      <c r="M216" s="4"/>
      <c r="N216" s="4"/>
      <c r="O216" s="4"/>
      <c r="P216" s="4"/>
      <c r="Q216" s="4"/>
      <c r="R216" s="9"/>
      <c r="S216" s="9"/>
      <c r="T216" s="4"/>
    </row>
    <row r="217" spans="1:20" s="12" customFormat="1">
      <c r="A217" s="10"/>
      <c r="B217" s="3"/>
      <c r="C217" s="3"/>
      <c r="D217" s="4"/>
      <c r="E217" s="5"/>
      <c r="F217" s="4"/>
      <c r="G217" s="6"/>
      <c r="H217" s="7"/>
      <c r="I217" s="6"/>
      <c r="J217" s="7"/>
      <c r="K217" s="8"/>
      <c r="L217" s="4"/>
      <c r="M217" s="4"/>
      <c r="N217" s="4"/>
      <c r="O217" s="4"/>
      <c r="P217" s="4"/>
      <c r="Q217" s="4"/>
      <c r="R217" s="9"/>
      <c r="S217" s="9"/>
      <c r="T217" s="4"/>
    </row>
    <row r="218" spans="1:20" s="12" customFormat="1">
      <c r="A218" s="10"/>
      <c r="B218" s="3"/>
      <c r="C218" s="3"/>
      <c r="D218" s="4"/>
      <c r="E218" s="5"/>
      <c r="F218" s="4"/>
      <c r="G218" s="6"/>
      <c r="H218" s="7"/>
      <c r="I218" s="6"/>
      <c r="J218" s="7"/>
      <c r="K218" s="8"/>
      <c r="L218" s="4"/>
      <c r="M218" s="4"/>
      <c r="N218" s="4"/>
      <c r="O218" s="4"/>
      <c r="P218" s="4"/>
      <c r="Q218" s="4"/>
      <c r="R218" s="9"/>
      <c r="S218" s="9"/>
      <c r="T218" s="4"/>
    </row>
    <row r="219" spans="1:20" s="12" customFormat="1">
      <c r="A219" s="10"/>
      <c r="B219" s="3"/>
      <c r="C219" s="3"/>
      <c r="D219" s="4"/>
      <c r="E219" s="5"/>
      <c r="F219" s="4"/>
      <c r="G219" s="6"/>
      <c r="H219" s="7"/>
      <c r="I219" s="6"/>
      <c r="J219" s="7"/>
      <c r="K219" s="8"/>
      <c r="L219" s="4"/>
      <c r="M219" s="4"/>
      <c r="N219" s="4"/>
      <c r="O219" s="4"/>
      <c r="P219" s="4"/>
      <c r="Q219" s="4"/>
      <c r="R219" s="9"/>
      <c r="S219" s="9"/>
      <c r="T219" s="4"/>
    </row>
    <row r="220" spans="1:20" s="12" customFormat="1">
      <c r="A220" s="10"/>
      <c r="B220" s="3"/>
      <c r="C220" s="3"/>
      <c r="D220" s="4"/>
      <c r="E220" s="5"/>
      <c r="F220" s="4"/>
      <c r="G220" s="6"/>
      <c r="H220" s="7"/>
      <c r="I220" s="6"/>
      <c r="J220" s="7"/>
      <c r="K220" s="8"/>
      <c r="L220" s="4"/>
      <c r="M220" s="4"/>
      <c r="N220" s="4"/>
      <c r="O220" s="4"/>
      <c r="P220" s="4"/>
      <c r="Q220" s="4"/>
      <c r="R220" s="9"/>
      <c r="S220" s="9"/>
      <c r="T220" s="4"/>
    </row>
    <row r="221" spans="1:20" s="12" customFormat="1">
      <c r="A221" s="10"/>
      <c r="B221" s="3"/>
      <c r="C221" s="3"/>
      <c r="D221" s="4"/>
      <c r="E221" s="5"/>
      <c r="F221" s="4"/>
      <c r="G221" s="6"/>
      <c r="H221" s="7"/>
      <c r="I221" s="6"/>
      <c r="J221" s="7"/>
      <c r="K221" s="8"/>
      <c r="L221" s="4"/>
      <c r="M221" s="4"/>
      <c r="N221" s="4"/>
      <c r="O221" s="4"/>
      <c r="P221" s="4"/>
      <c r="Q221" s="4"/>
      <c r="R221" s="9"/>
      <c r="S221" s="9"/>
      <c r="T221" s="4"/>
    </row>
    <row r="222" spans="1:20" s="12" customFormat="1">
      <c r="A222" s="10"/>
      <c r="B222" s="3"/>
      <c r="C222" s="3"/>
      <c r="D222" s="4"/>
      <c r="E222" s="5"/>
      <c r="F222" s="4"/>
      <c r="G222" s="6"/>
      <c r="H222" s="7"/>
      <c r="I222" s="6"/>
      <c r="J222" s="7"/>
      <c r="K222" s="8"/>
      <c r="L222" s="4"/>
      <c r="M222" s="4"/>
      <c r="N222" s="4"/>
      <c r="O222" s="4"/>
      <c r="P222" s="4"/>
      <c r="Q222" s="4"/>
      <c r="R222" s="9"/>
      <c r="S222" s="9"/>
      <c r="T222" s="4"/>
    </row>
    <row r="223" spans="1:20" s="12" customFormat="1">
      <c r="A223" s="10"/>
      <c r="B223" s="3"/>
      <c r="C223" s="3"/>
      <c r="D223" s="4"/>
      <c r="E223" s="5"/>
      <c r="F223" s="4"/>
      <c r="G223" s="6"/>
      <c r="H223" s="7"/>
      <c r="I223" s="6"/>
      <c r="J223" s="7"/>
      <c r="K223" s="8"/>
      <c r="L223" s="4"/>
      <c r="M223" s="4"/>
      <c r="N223" s="4"/>
      <c r="O223" s="4"/>
      <c r="P223" s="4"/>
      <c r="Q223" s="4"/>
      <c r="R223" s="9"/>
      <c r="S223" s="9"/>
      <c r="T223" s="4"/>
    </row>
    <row r="224" spans="1:20" s="12" customFormat="1">
      <c r="A224" s="10"/>
      <c r="B224" s="3"/>
      <c r="C224" s="3"/>
      <c r="D224" s="4"/>
      <c r="E224" s="5"/>
      <c r="F224" s="4"/>
      <c r="G224" s="6"/>
      <c r="H224" s="7"/>
      <c r="I224" s="6"/>
      <c r="J224" s="7"/>
      <c r="K224" s="8"/>
      <c r="L224" s="4"/>
      <c r="M224" s="4"/>
      <c r="N224" s="4"/>
      <c r="O224" s="4"/>
      <c r="P224" s="4"/>
      <c r="Q224" s="4"/>
      <c r="R224" s="9"/>
      <c r="S224" s="9"/>
      <c r="T224" s="4"/>
    </row>
    <row r="225" spans="1:20" s="12" customFormat="1">
      <c r="A225" s="10"/>
      <c r="B225" s="3"/>
      <c r="C225" s="3"/>
      <c r="D225" s="4"/>
      <c r="E225" s="5"/>
      <c r="F225" s="4"/>
      <c r="G225" s="6"/>
      <c r="H225" s="7"/>
      <c r="I225" s="6"/>
      <c r="J225" s="7"/>
      <c r="K225" s="8"/>
      <c r="L225" s="4"/>
      <c r="M225" s="4"/>
      <c r="N225" s="4"/>
      <c r="O225" s="4"/>
      <c r="P225" s="4"/>
      <c r="Q225" s="4"/>
      <c r="R225" s="9"/>
      <c r="S225" s="9"/>
      <c r="T225" s="4"/>
    </row>
    <row r="226" spans="1:20" s="12" customFormat="1">
      <c r="A226" s="10"/>
      <c r="B226" s="3"/>
      <c r="C226" s="3"/>
      <c r="D226" s="4"/>
      <c r="E226" s="5"/>
      <c r="F226" s="4"/>
      <c r="G226" s="6"/>
      <c r="H226" s="7"/>
      <c r="I226" s="6"/>
      <c r="J226" s="7"/>
      <c r="K226" s="8"/>
      <c r="L226" s="4"/>
      <c r="M226" s="4"/>
      <c r="N226" s="4"/>
      <c r="O226" s="4"/>
      <c r="P226" s="4"/>
      <c r="Q226" s="4"/>
      <c r="R226" s="9"/>
      <c r="S226" s="9"/>
      <c r="T226" s="4"/>
    </row>
    <row r="227" spans="1:20" s="12" customFormat="1">
      <c r="A227" s="10"/>
      <c r="B227" s="3"/>
      <c r="C227" s="3"/>
      <c r="D227" s="4"/>
      <c r="E227" s="5"/>
      <c r="F227" s="4"/>
      <c r="G227" s="6"/>
      <c r="H227" s="7"/>
      <c r="I227" s="6"/>
      <c r="J227" s="7"/>
      <c r="K227" s="8"/>
      <c r="L227" s="4"/>
      <c r="M227" s="4"/>
      <c r="N227" s="4"/>
      <c r="O227" s="4"/>
      <c r="P227" s="4"/>
      <c r="Q227" s="4"/>
      <c r="R227" s="9"/>
      <c r="S227" s="9"/>
      <c r="T227" s="4"/>
    </row>
    <row r="228" spans="1:20" s="12" customFormat="1">
      <c r="A228" s="10"/>
      <c r="B228" s="3"/>
      <c r="C228" s="3"/>
      <c r="D228" s="4"/>
      <c r="E228" s="5"/>
      <c r="F228" s="4"/>
      <c r="G228" s="6"/>
      <c r="H228" s="7"/>
      <c r="I228" s="6"/>
      <c r="J228" s="7"/>
      <c r="K228" s="8"/>
      <c r="L228" s="4"/>
      <c r="M228" s="4"/>
      <c r="N228" s="4"/>
      <c r="O228" s="4"/>
      <c r="P228" s="4"/>
      <c r="Q228" s="4"/>
      <c r="R228" s="9"/>
      <c r="S228" s="9"/>
      <c r="T228" s="4"/>
    </row>
    <row r="229" spans="1:20" s="12" customFormat="1">
      <c r="A229" s="10"/>
      <c r="B229" s="3"/>
      <c r="C229" s="3"/>
      <c r="D229" s="4"/>
      <c r="E229" s="5"/>
      <c r="F229" s="4"/>
      <c r="G229" s="6"/>
      <c r="H229" s="7"/>
      <c r="I229" s="6"/>
      <c r="J229" s="7"/>
      <c r="K229" s="8"/>
      <c r="L229" s="4"/>
      <c r="M229" s="4"/>
      <c r="N229" s="4"/>
      <c r="O229" s="4"/>
      <c r="P229" s="4"/>
      <c r="Q229" s="4"/>
      <c r="R229" s="9"/>
      <c r="S229" s="9"/>
      <c r="T229" s="4"/>
    </row>
    <row r="230" spans="1:20" s="12" customFormat="1">
      <c r="A230" s="10"/>
      <c r="B230" s="3"/>
      <c r="C230" s="3"/>
      <c r="D230" s="4"/>
      <c r="E230" s="5"/>
      <c r="F230" s="4"/>
      <c r="G230" s="6"/>
      <c r="H230" s="7"/>
      <c r="I230" s="6"/>
      <c r="J230" s="7"/>
      <c r="K230" s="8"/>
      <c r="L230" s="4"/>
      <c r="M230" s="4"/>
      <c r="N230" s="4"/>
      <c r="O230" s="4"/>
      <c r="P230" s="4"/>
      <c r="Q230" s="4"/>
      <c r="R230" s="9"/>
      <c r="S230" s="9"/>
      <c r="T230" s="4"/>
    </row>
    <row r="231" spans="1:20" s="12" customFormat="1">
      <c r="A231" s="10"/>
      <c r="B231" s="3"/>
      <c r="C231" s="3"/>
      <c r="D231" s="4"/>
      <c r="E231" s="5"/>
      <c r="F231" s="4"/>
      <c r="G231" s="6"/>
      <c r="H231" s="7"/>
      <c r="I231" s="6"/>
      <c r="J231" s="7"/>
      <c r="K231" s="8"/>
      <c r="L231" s="4"/>
      <c r="M231" s="4"/>
      <c r="N231" s="4"/>
      <c r="O231" s="4"/>
      <c r="P231" s="4"/>
      <c r="Q231" s="4"/>
      <c r="R231" s="9"/>
      <c r="S231" s="9"/>
      <c r="T231" s="4"/>
    </row>
    <row r="232" spans="1:20" s="12" customFormat="1">
      <c r="A232" s="10"/>
      <c r="B232" s="3"/>
      <c r="C232" s="3"/>
      <c r="D232" s="4"/>
      <c r="E232" s="5"/>
      <c r="F232" s="4"/>
      <c r="G232" s="6"/>
      <c r="H232" s="7"/>
      <c r="I232" s="6"/>
      <c r="J232" s="7"/>
      <c r="K232" s="8"/>
      <c r="L232" s="4"/>
      <c r="M232" s="4"/>
      <c r="N232" s="4"/>
      <c r="O232" s="4"/>
      <c r="P232" s="4"/>
      <c r="Q232" s="4"/>
      <c r="R232" s="9"/>
      <c r="S232" s="9"/>
      <c r="T232" s="4"/>
    </row>
    <row r="233" spans="1:20" s="12" customFormat="1">
      <c r="A233" s="10"/>
      <c r="B233" s="3"/>
      <c r="C233" s="3"/>
      <c r="D233" s="4"/>
      <c r="E233" s="5"/>
      <c r="F233" s="4"/>
      <c r="G233" s="6"/>
      <c r="H233" s="7"/>
      <c r="I233" s="6"/>
      <c r="J233" s="7"/>
      <c r="K233" s="8"/>
      <c r="L233" s="4"/>
      <c r="M233" s="4"/>
      <c r="N233" s="4"/>
      <c r="O233" s="4"/>
      <c r="P233" s="4"/>
      <c r="Q233" s="4"/>
      <c r="R233" s="9"/>
      <c r="S233" s="9"/>
      <c r="T233" s="4"/>
    </row>
    <row r="234" spans="1:20" s="12" customFormat="1">
      <c r="A234" s="10"/>
      <c r="B234" s="3"/>
      <c r="C234" s="3"/>
      <c r="D234" s="4"/>
      <c r="E234" s="5"/>
      <c r="F234" s="4"/>
      <c r="G234" s="6"/>
      <c r="H234" s="7"/>
      <c r="I234" s="6"/>
      <c r="J234" s="7"/>
      <c r="K234" s="8"/>
      <c r="L234" s="4"/>
      <c r="M234" s="4"/>
      <c r="N234" s="4"/>
      <c r="O234" s="4"/>
      <c r="P234" s="4"/>
      <c r="Q234" s="4"/>
      <c r="R234" s="9"/>
      <c r="S234" s="9"/>
      <c r="T234" s="4"/>
    </row>
    <row r="235" spans="1:20" s="12" customFormat="1">
      <c r="A235" s="10"/>
      <c r="B235" s="3"/>
      <c r="C235" s="3"/>
      <c r="D235" s="4"/>
      <c r="E235" s="5"/>
      <c r="F235" s="4"/>
      <c r="G235" s="6"/>
      <c r="H235" s="7"/>
      <c r="I235" s="6"/>
      <c r="J235" s="7"/>
      <c r="K235" s="8"/>
      <c r="L235" s="4"/>
      <c r="M235" s="4"/>
      <c r="N235" s="4"/>
      <c r="O235" s="4"/>
      <c r="P235" s="4"/>
      <c r="Q235" s="4"/>
      <c r="R235" s="9"/>
      <c r="S235" s="9"/>
      <c r="T235" s="4"/>
    </row>
    <row r="236" spans="1:20" s="12" customFormat="1">
      <c r="A236" s="10"/>
      <c r="B236" s="3"/>
      <c r="C236" s="3"/>
      <c r="D236" s="4"/>
      <c r="E236" s="5"/>
      <c r="F236" s="4"/>
      <c r="G236" s="6"/>
      <c r="H236" s="7"/>
      <c r="I236" s="6"/>
      <c r="J236" s="7"/>
      <c r="K236" s="8"/>
      <c r="L236" s="4"/>
      <c r="M236" s="4"/>
      <c r="N236" s="4"/>
      <c r="O236" s="4"/>
      <c r="P236" s="4"/>
      <c r="Q236" s="4"/>
      <c r="R236" s="9"/>
      <c r="S236" s="9"/>
      <c r="T236" s="4"/>
    </row>
    <row r="237" spans="1:20" s="12" customFormat="1">
      <c r="A237" s="10"/>
      <c r="B237" s="3"/>
      <c r="C237" s="3"/>
      <c r="D237" s="4"/>
      <c r="E237" s="5"/>
      <c r="F237" s="4"/>
      <c r="G237" s="6"/>
      <c r="H237" s="7"/>
      <c r="I237" s="6"/>
      <c r="J237" s="7"/>
      <c r="K237" s="8"/>
      <c r="L237" s="4"/>
      <c r="M237" s="4"/>
      <c r="N237" s="4"/>
      <c r="O237" s="4"/>
      <c r="P237" s="4"/>
      <c r="Q237" s="4"/>
      <c r="R237" s="9"/>
      <c r="S237" s="9"/>
      <c r="T237" s="4"/>
    </row>
    <row r="238" spans="1:20" s="12" customFormat="1">
      <c r="A238" s="10"/>
      <c r="B238" s="3"/>
      <c r="C238" s="3"/>
      <c r="D238" s="4"/>
      <c r="E238" s="5"/>
      <c r="F238" s="4"/>
      <c r="G238" s="6"/>
      <c r="H238" s="7"/>
      <c r="I238" s="6"/>
      <c r="J238" s="7"/>
      <c r="K238" s="8"/>
      <c r="L238" s="4"/>
      <c r="M238" s="4"/>
      <c r="N238" s="4"/>
      <c r="O238" s="4"/>
      <c r="P238" s="4"/>
      <c r="Q238" s="4"/>
      <c r="R238" s="9"/>
      <c r="S238" s="9"/>
      <c r="T238" s="4"/>
    </row>
    <row r="239" spans="1:20" s="12" customFormat="1">
      <c r="A239" s="10"/>
      <c r="B239" s="3"/>
      <c r="C239" s="3"/>
      <c r="D239" s="4"/>
      <c r="E239" s="5"/>
      <c r="F239" s="4"/>
      <c r="G239" s="6"/>
      <c r="H239" s="7"/>
      <c r="I239" s="6"/>
      <c r="J239" s="7"/>
      <c r="K239" s="8"/>
      <c r="L239" s="4"/>
      <c r="M239" s="4"/>
      <c r="N239" s="4"/>
      <c r="O239" s="4"/>
      <c r="P239" s="4"/>
      <c r="Q239" s="4"/>
      <c r="R239" s="9"/>
      <c r="S239" s="9"/>
      <c r="T239" s="4"/>
    </row>
    <row r="240" spans="1:20" s="12" customFormat="1">
      <c r="A240" s="10"/>
      <c r="B240" s="3"/>
      <c r="C240" s="3"/>
      <c r="D240" s="4"/>
      <c r="E240" s="5"/>
      <c r="F240" s="4"/>
      <c r="G240" s="6"/>
      <c r="H240" s="7"/>
      <c r="I240" s="6"/>
      <c r="J240" s="7"/>
      <c r="K240" s="8"/>
      <c r="L240" s="4"/>
      <c r="M240" s="4"/>
      <c r="N240" s="4"/>
      <c r="O240" s="4"/>
      <c r="P240" s="4"/>
      <c r="Q240" s="4"/>
      <c r="R240" s="9"/>
      <c r="S240" s="9"/>
      <c r="T240" s="4"/>
    </row>
    <row r="241" spans="1:20" s="12" customFormat="1">
      <c r="A241" s="10"/>
      <c r="B241" s="3"/>
      <c r="C241" s="3"/>
      <c r="D241" s="4"/>
      <c r="E241" s="5"/>
      <c r="F241" s="4"/>
      <c r="G241" s="6"/>
      <c r="H241" s="7"/>
      <c r="I241" s="6"/>
      <c r="J241" s="7"/>
      <c r="K241" s="8"/>
      <c r="L241" s="4"/>
      <c r="M241" s="4"/>
      <c r="N241" s="4"/>
      <c r="O241" s="4"/>
      <c r="P241" s="4"/>
      <c r="Q241" s="4"/>
      <c r="R241" s="9"/>
      <c r="S241" s="9"/>
      <c r="T241" s="4"/>
    </row>
    <row r="242" spans="1:20" s="12" customFormat="1">
      <c r="A242" s="10"/>
      <c r="B242" s="3"/>
      <c r="C242" s="3"/>
      <c r="D242" s="4"/>
      <c r="E242" s="5"/>
      <c r="F242" s="4"/>
      <c r="G242" s="6"/>
      <c r="H242" s="7"/>
      <c r="I242" s="6"/>
      <c r="J242" s="7"/>
      <c r="K242" s="8"/>
      <c r="L242" s="4"/>
      <c r="M242" s="4"/>
      <c r="N242" s="4"/>
      <c r="O242" s="4"/>
      <c r="P242" s="4"/>
      <c r="Q242" s="4"/>
      <c r="R242" s="9"/>
      <c r="S242" s="9"/>
      <c r="T242" s="4"/>
    </row>
    <row r="243" spans="1:20" s="12" customFormat="1">
      <c r="A243" s="10"/>
      <c r="B243" s="3"/>
      <c r="C243" s="3"/>
      <c r="D243" s="4"/>
      <c r="E243" s="5"/>
      <c r="F243" s="4"/>
      <c r="G243" s="6"/>
      <c r="H243" s="7"/>
      <c r="I243" s="6"/>
      <c r="J243" s="7"/>
      <c r="K243" s="8"/>
      <c r="L243" s="4"/>
      <c r="M243" s="4"/>
      <c r="N243" s="4"/>
      <c r="O243" s="4"/>
      <c r="P243" s="4"/>
      <c r="Q243" s="4"/>
      <c r="R243" s="9"/>
      <c r="S243" s="9"/>
      <c r="T243" s="4"/>
    </row>
    <row r="244" spans="1:20" s="12" customFormat="1">
      <c r="A244" s="10"/>
      <c r="B244" s="3"/>
      <c r="C244" s="3"/>
      <c r="D244" s="4"/>
      <c r="E244" s="5"/>
      <c r="F244" s="4"/>
      <c r="G244" s="6"/>
      <c r="H244" s="7"/>
      <c r="I244" s="6"/>
      <c r="J244" s="7"/>
      <c r="K244" s="8"/>
      <c r="L244" s="4"/>
      <c r="M244" s="4"/>
      <c r="N244" s="4"/>
      <c r="O244" s="4"/>
      <c r="P244" s="4"/>
      <c r="Q244" s="4"/>
      <c r="R244" s="9"/>
      <c r="S244" s="9"/>
      <c r="T244" s="4"/>
    </row>
    <row r="245" spans="1:20" s="12" customFormat="1">
      <c r="A245" s="10"/>
      <c r="B245" s="3"/>
      <c r="C245" s="3"/>
      <c r="D245" s="4"/>
      <c r="E245" s="5"/>
      <c r="F245" s="4"/>
      <c r="G245" s="6"/>
      <c r="H245" s="7"/>
      <c r="I245" s="6"/>
      <c r="J245" s="7"/>
      <c r="K245" s="8"/>
      <c r="L245" s="4"/>
      <c r="M245" s="4"/>
      <c r="N245" s="4"/>
      <c r="O245" s="4"/>
      <c r="P245" s="4"/>
      <c r="Q245" s="4"/>
      <c r="R245" s="9"/>
      <c r="S245" s="9"/>
      <c r="T245" s="4"/>
    </row>
    <row r="246" spans="1:20" s="12" customFormat="1">
      <c r="A246" s="10"/>
      <c r="B246" s="3"/>
      <c r="C246" s="3"/>
      <c r="D246" s="4"/>
      <c r="E246" s="5"/>
      <c r="F246" s="4"/>
      <c r="G246" s="6"/>
      <c r="H246" s="7"/>
      <c r="I246" s="6"/>
      <c r="J246" s="7"/>
      <c r="K246" s="8"/>
      <c r="L246" s="4"/>
      <c r="M246" s="4"/>
      <c r="N246" s="4"/>
      <c r="O246" s="4"/>
      <c r="P246" s="4"/>
      <c r="Q246" s="4"/>
      <c r="R246" s="9"/>
      <c r="S246" s="9"/>
      <c r="T246" s="4"/>
    </row>
    <row r="247" spans="1:20" s="12" customFormat="1">
      <c r="A247" s="10"/>
      <c r="B247" s="3"/>
      <c r="C247" s="3"/>
      <c r="D247" s="4"/>
      <c r="E247" s="5"/>
      <c r="F247" s="4"/>
      <c r="G247" s="6"/>
      <c r="H247" s="7"/>
      <c r="I247" s="6"/>
      <c r="J247" s="7"/>
      <c r="K247" s="8"/>
      <c r="L247" s="4"/>
      <c r="M247" s="4"/>
      <c r="N247" s="4"/>
      <c r="O247" s="4"/>
      <c r="P247" s="4"/>
      <c r="Q247" s="4"/>
      <c r="R247" s="9"/>
      <c r="S247" s="9"/>
      <c r="T247" s="4"/>
    </row>
    <row r="248" spans="1:20" s="12" customFormat="1">
      <c r="A248" s="10"/>
      <c r="B248" s="3"/>
      <c r="C248" s="3"/>
      <c r="D248" s="4"/>
      <c r="E248" s="5"/>
      <c r="F248" s="4"/>
      <c r="G248" s="6"/>
      <c r="H248" s="7"/>
      <c r="I248" s="6"/>
      <c r="J248" s="7"/>
      <c r="K248" s="8"/>
      <c r="L248" s="4"/>
      <c r="M248" s="4"/>
      <c r="N248" s="4"/>
      <c r="O248" s="4"/>
      <c r="P248" s="4"/>
      <c r="Q248" s="4"/>
      <c r="R248" s="9"/>
      <c r="S248" s="9"/>
      <c r="T248" s="4"/>
    </row>
    <row r="249" spans="1:20" s="12" customFormat="1">
      <c r="A249" s="10"/>
      <c r="B249" s="3"/>
      <c r="C249" s="3"/>
      <c r="D249" s="4"/>
      <c r="E249" s="5"/>
      <c r="F249" s="4"/>
      <c r="G249" s="6"/>
      <c r="H249" s="7"/>
      <c r="I249" s="6"/>
      <c r="J249" s="7"/>
      <c r="K249" s="8"/>
      <c r="L249" s="4"/>
      <c r="M249" s="4"/>
      <c r="N249" s="4"/>
      <c r="O249" s="4"/>
      <c r="P249" s="4"/>
      <c r="Q249" s="4"/>
      <c r="R249" s="9"/>
      <c r="S249" s="9"/>
      <c r="T249" s="4"/>
    </row>
    <row r="250" spans="1:20" s="12" customFormat="1">
      <c r="A250" s="10"/>
      <c r="B250" s="3"/>
      <c r="C250" s="3"/>
      <c r="D250" s="4"/>
      <c r="E250" s="5"/>
      <c r="F250" s="4"/>
      <c r="G250" s="6"/>
      <c r="H250" s="7"/>
      <c r="I250" s="6"/>
      <c r="J250" s="7"/>
      <c r="K250" s="8"/>
      <c r="L250" s="4"/>
      <c r="M250" s="4"/>
      <c r="N250" s="4"/>
      <c r="O250" s="4"/>
      <c r="P250" s="4"/>
      <c r="Q250" s="4"/>
      <c r="R250" s="9"/>
      <c r="S250" s="9"/>
      <c r="T250" s="4"/>
    </row>
    <row r="251" spans="1:20" s="12" customFormat="1">
      <c r="A251" s="10"/>
      <c r="B251" s="3"/>
      <c r="C251" s="3"/>
      <c r="D251" s="4"/>
      <c r="E251" s="5"/>
      <c r="F251" s="4"/>
      <c r="G251" s="6"/>
      <c r="H251" s="7"/>
      <c r="I251" s="6"/>
      <c r="J251" s="7"/>
      <c r="K251" s="8"/>
      <c r="L251" s="4"/>
      <c r="M251" s="4"/>
      <c r="N251" s="4"/>
      <c r="O251" s="4"/>
      <c r="P251" s="4"/>
      <c r="Q251" s="4"/>
      <c r="R251" s="9"/>
      <c r="S251" s="9"/>
      <c r="T251" s="4"/>
    </row>
    <row r="252" spans="1:20" s="12" customFormat="1">
      <c r="A252" s="10"/>
      <c r="B252" s="3"/>
      <c r="C252" s="3"/>
      <c r="D252" s="4"/>
      <c r="E252" s="5"/>
      <c r="F252" s="4"/>
      <c r="G252" s="6"/>
      <c r="H252" s="7"/>
      <c r="I252" s="6"/>
      <c r="J252" s="7"/>
      <c r="K252" s="8"/>
      <c r="L252" s="4"/>
      <c r="M252" s="4"/>
      <c r="N252" s="4"/>
      <c r="O252" s="4"/>
      <c r="P252" s="4"/>
      <c r="Q252" s="4"/>
      <c r="R252" s="9"/>
      <c r="S252" s="9"/>
      <c r="T252" s="4"/>
    </row>
    <row r="253" spans="1:20" s="12" customFormat="1">
      <c r="A253" s="10"/>
      <c r="B253" s="3"/>
      <c r="C253" s="3"/>
      <c r="D253" s="4"/>
      <c r="E253" s="5"/>
      <c r="F253" s="4"/>
      <c r="G253" s="6"/>
      <c r="H253" s="7"/>
      <c r="I253" s="6"/>
      <c r="J253" s="7"/>
      <c r="K253" s="8"/>
      <c r="L253" s="4"/>
      <c r="M253" s="4"/>
      <c r="N253" s="4"/>
      <c r="O253" s="4"/>
      <c r="P253" s="4"/>
      <c r="Q253" s="4"/>
      <c r="R253" s="9"/>
      <c r="S253" s="9"/>
      <c r="T253" s="4"/>
    </row>
    <row r="254" spans="1:20" s="12" customFormat="1">
      <c r="A254" s="10"/>
      <c r="B254" s="3"/>
      <c r="C254" s="3"/>
      <c r="D254" s="4"/>
      <c r="E254" s="5"/>
      <c r="F254" s="4"/>
      <c r="G254" s="6"/>
      <c r="H254" s="7"/>
      <c r="I254" s="6"/>
      <c r="J254" s="7"/>
      <c r="K254" s="8"/>
      <c r="L254" s="4"/>
      <c r="M254" s="4"/>
      <c r="N254" s="4"/>
      <c r="O254" s="4"/>
      <c r="P254" s="4"/>
      <c r="Q254" s="4"/>
      <c r="R254" s="9"/>
      <c r="S254" s="9"/>
      <c r="T254" s="4"/>
    </row>
    <row r="255" spans="1:20" s="12" customFormat="1">
      <c r="A255" s="10"/>
      <c r="B255" s="3"/>
      <c r="C255" s="3"/>
      <c r="D255" s="4"/>
      <c r="E255" s="5"/>
      <c r="F255" s="4"/>
      <c r="G255" s="6"/>
      <c r="H255" s="7"/>
      <c r="I255" s="6"/>
      <c r="J255" s="7"/>
      <c r="K255" s="8"/>
      <c r="L255" s="4"/>
      <c r="M255" s="4"/>
      <c r="N255" s="4"/>
      <c r="O255" s="4"/>
      <c r="P255" s="4"/>
      <c r="Q255" s="4"/>
      <c r="R255" s="9"/>
      <c r="S255" s="9"/>
      <c r="T255" s="4"/>
    </row>
    <row r="256" spans="1:20" s="12" customFormat="1">
      <c r="A256" s="10"/>
      <c r="B256" s="3"/>
      <c r="C256" s="3"/>
      <c r="D256" s="4"/>
      <c r="E256" s="5"/>
      <c r="F256" s="4"/>
      <c r="G256" s="6"/>
      <c r="H256" s="7"/>
      <c r="I256" s="6"/>
      <c r="J256" s="7"/>
      <c r="K256" s="8"/>
      <c r="L256" s="4"/>
      <c r="M256" s="4"/>
      <c r="N256" s="4"/>
      <c r="O256" s="4"/>
      <c r="P256" s="4"/>
      <c r="Q256" s="4"/>
      <c r="R256" s="9"/>
      <c r="S256" s="9"/>
      <c r="T256" s="4"/>
    </row>
    <row r="257" spans="1:20" s="12" customFormat="1">
      <c r="A257" s="10"/>
      <c r="B257" s="3"/>
      <c r="C257" s="3"/>
      <c r="D257" s="4"/>
      <c r="E257" s="5"/>
      <c r="F257" s="4"/>
      <c r="G257" s="6"/>
      <c r="H257" s="7"/>
      <c r="I257" s="6"/>
      <c r="J257" s="7"/>
      <c r="K257" s="8"/>
      <c r="L257" s="4"/>
      <c r="M257" s="4"/>
      <c r="N257" s="4"/>
      <c r="O257" s="4"/>
      <c r="P257" s="4"/>
      <c r="Q257" s="4"/>
      <c r="R257" s="9"/>
      <c r="S257" s="9"/>
      <c r="T257" s="4"/>
    </row>
    <row r="258" spans="1:20" s="12" customFormat="1">
      <c r="A258" s="10"/>
      <c r="B258" s="3"/>
      <c r="C258" s="3"/>
      <c r="D258" s="4"/>
      <c r="E258" s="5"/>
      <c r="F258" s="4"/>
      <c r="G258" s="6"/>
      <c r="H258" s="7"/>
      <c r="I258" s="6"/>
      <c r="J258" s="7"/>
      <c r="K258" s="8"/>
      <c r="L258" s="4"/>
      <c r="M258" s="4"/>
      <c r="N258" s="4"/>
      <c r="O258" s="4"/>
      <c r="P258" s="4"/>
      <c r="Q258" s="4"/>
      <c r="R258" s="9"/>
      <c r="S258" s="9"/>
      <c r="T258" s="4"/>
    </row>
    <row r="259" spans="1:20" s="12" customFormat="1">
      <c r="A259" s="10"/>
      <c r="B259" s="3"/>
      <c r="C259" s="3"/>
      <c r="D259" s="4"/>
      <c r="E259" s="5"/>
      <c r="F259" s="4"/>
      <c r="G259" s="6"/>
      <c r="H259" s="7"/>
      <c r="I259" s="6"/>
      <c r="J259" s="7"/>
      <c r="K259" s="8"/>
      <c r="L259" s="4"/>
      <c r="M259" s="4"/>
      <c r="N259" s="4"/>
      <c r="O259" s="4"/>
      <c r="P259" s="4"/>
      <c r="Q259" s="4"/>
      <c r="R259" s="9"/>
      <c r="S259" s="9"/>
      <c r="T259" s="4"/>
    </row>
    <row r="260" spans="1:20" s="12" customFormat="1">
      <c r="A260" s="10"/>
      <c r="B260" s="3"/>
      <c r="C260" s="3"/>
      <c r="D260" s="4"/>
      <c r="E260" s="5"/>
      <c r="F260" s="4"/>
      <c r="G260" s="6"/>
      <c r="H260" s="7"/>
      <c r="I260" s="6"/>
      <c r="J260" s="7"/>
      <c r="K260" s="8"/>
      <c r="L260" s="4"/>
      <c r="M260" s="4"/>
      <c r="N260" s="4"/>
      <c r="O260" s="4"/>
      <c r="P260" s="4"/>
      <c r="Q260" s="4"/>
      <c r="R260" s="9"/>
      <c r="S260" s="9"/>
      <c r="T260" s="4"/>
    </row>
    <row r="261" spans="1:20" s="12" customFormat="1">
      <c r="A261" s="10"/>
      <c r="B261" s="3"/>
      <c r="C261" s="3"/>
      <c r="D261" s="4"/>
      <c r="E261" s="5"/>
      <c r="F261" s="4"/>
      <c r="G261" s="6"/>
      <c r="H261" s="7"/>
      <c r="I261" s="6"/>
      <c r="J261" s="7"/>
      <c r="K261" s="8"/>
      <c r="L261" s="4"/>
      <c r="M261" s="4"/>
      <c r="N261" s="4"/>
      <c r="O261" s="4"/>
      <c r="P261" s="4"/>
      <c r="Q261" s="4"/>
      <c r="R261" s="9"/>
      <c r="S261" s="9"/>
      <c r="T261" s="4"/>
    </row>
    <row r="262" spans="1:20" s="12" customFormat="1">
      <c r="A262" s="10"/>
      <c r="B262" s="3"/>
      <c r="C262" s="3"/>
      <c r="D262" s="4"/>
      <c r="E262" s="5"/>
      <c r="F262" s="4"/>
      <c r="G262" s="6"/>
      <c r="H262" s="7"/>
      <c r="I262" s="6"/>
      <c r="J262" s="7"/>
      <c r="K262" s="8"/>
      <c r="L262" s="4"/>
      <c r="M262" s="4"/>
      <c r="N262" s="4"/>
      <c r="O262" s="4"/>
      <c r="P262" s="4"/>
      <c r="Q262" s="4"/>
      <c r="R262" s="9"/>
      <c r="S262" s="9"/>
      <c r="T262" s="4"/>
    </row>
    <row r="263" spans="1:20" s="12" customFormat="1">
      <c r="A263" s="10"/>
      <c r="B263" s="3"/>
      <c r="C263" s="3"/>
      <c r="D263" s="4"/>
      <c r="E263" s="5"/>
      <c r="F263" s="4"/>
      <c r="G263" s="6"/>
      <c r="H263" s="7"/>
      <c r="I263" s="6"/>
      <c r="J263" s="7"/>
      <c r="K263" s="8"/>
      <c r="L263" s="4"/>
      <c r="M263" s="4"/>
      <c r="N263" s="4"/>
      <c r="O263" s="4"/>
      <c r="P263" s="4"/>
      <c r="Q263" s="4"/>
      <c r="R263" s="9"/>
      <c r="S263" s="9"/>
      <c r="T263" s="4"/>
    </row>
    <row r="264" spans="1:20" s="12" customFormat="1">
      <c r="A264" s="10"/>
      <c r="B264" s="3"/>
      <c r="C264" s="3"/>
      <c r="D264" s="4"/>
      <c r="E264" s="5"/>
      <c r="F264" s="4"/>
      <c r="G264" s="6"/>
      <c r="H264" s="7"/>
      <c r="I264" s="6"/>
      <c r="J264" s="7"/>
      <c r="K264" s="8"/>
      <c r="L264" s="4"/>
      <c r="M264" s="4"/>
      <c r="N264" s="4"/>
      <c r="O264" s="4"/>
      <c r="P264" s="4"/>
      <c r="Q264" s="4"/>
      <c r="R264" s="9"/>
      <c r="S264" s="9"/>
      <c r="T264" s="4"/>
    </row>
    <row r="265" spans="1:20" s="12" customFormat="1">
      <c r="A265" s="10"/>
      <c r="B265" s="3"/>
      <c r="C265" s="3"/>
      <c r="D265" s="4"/>
      <c r="E265" s="5"/>
      <c r="F265" s="4"/>
      <c r="G265" s="6"/>
      <c r="H265" s="7"/>
      <c r="I265" s="6"/>
      <c r="J265" s="7"/>
      <c r="K265" s="8"/>
      <c r="L265" s="4"/>
      <c r="M265" s="4"/>
      <c r="N265" s="4"/>
      <c r="O265" s="4"/>
      <c r="P265" s="4"/>
      <c r="Q265" s="4"/>
      <c r="R265" s="9"/>
      <c r="S265" s="9"/>
      <c r="T265" s="4"/>
    </row>
    <row r="266" spans="1:20" s="12" customFormat="1">
      <c r="A266" s="10"/>
      <c r="B266" s="3"/>
      <c r="C266" s="3"/>
      <c r="D266" s="4"/>
      <c r="E266" s="5"/>
      <c r="F266" s="4"/>
      <c r="G266" s="6"/>
      <c r="H266" s="7"/>
      <c r="I266" s="6"/>
      <c r="J266" s="7"/>
      <c r="K266" s="8"/>
      <c r="L266" s="4"/>
      <c r="M266" s="4"/>
      <c r="N266" s="4"/>
      <c r="O266" s="4"/>
      <c r="P266" s="4"/>
      <c r="Q266" s="4"/>
      <c r="R266" s="9"/>
      <c r="S266" s="9"/>
      <c r="T266" s="4"/>
    </row>
    <row r="267" spans="1:20" s="12" customFormat="1">
      <c r="A267" s="10"/>
      <c r="B267" s="3"/>
      <c r="C267" s="3"/>
      <c r="D267" s="4"/>
      <c r="E267" s="5"/>
      <c r="F267" s="4"/>
      <c r="G267" s="6"/>
      <c r="H267" s="7"/>
      <c r="I267" s="6"/>
      <c r="J267" s="7"/>
      <c r="K267" s="8"/>
      <c r="L267" s="4"/>
      <c r="M267" s="4"/>
      <c r="N267" s="4"/>
      <c r="O267" s="4"/>
      <c r="P267" s="4"/>
      <c r="Q267" s="4"/>
      <c r="R267" s="9"/>
      <c r="S267" s="9"/>
      <c r="T267" s="4"/>
    </row>
    <row r="268" spans="1:20" s="12" customFormat="1">
      <c r="A268" s="10"/>
      <c r="B268" s="3"/>
      <c r="C268" s="3"/>
      <c r="D268" s="4"/>
      <c r="E268" s="5"/>
      <c r="F268" s="4"/>
      <c r="G268" s="6"/>
      <c r="H268" s="7"/>
      <c r="I268" s="6"/>
      <c r="J268" s="7"/>
      <c r="K268" s="8"/>
      <c r="L268" s="4"/>
      <c r="M268" s="4"/>
      <c r="N268" s="4"/>
      <c r="O268" s="4"/>
      <c r="P268" s="4"/>
      <c r="Q268" s="4"/>
      <c r="R268" s="9"/>
      <c r="S268" s="9"/>
      <c r="T268" s="4"/>
    </row>
    <row r="269" spans="1:20" s="12" customFormat="1">
      <c r="A269" s="10"/>
      <c r="B269" s="3"/>
      <c r="C269" s="3"/>
      <c r="D269" s="4"/>
      <c r="E269" s="5"/>
      <c r="F269" s="4"/>
      <c r="G269" s="6"/>
      <c r="H269" s="7"/>
      <c r="I269" s="6"/>
      <c r="J269" s="7"/>
      <c r="K269" s="8"/>
      <c r="L269" s="4"/>
      <c r="M269" s="4"/>
      <c r="N269" s="4"/>
      <c r="O269" s="4"/>
      <c r="P269" s="4"/>
      <c r="Q269" s="4"/>
      <c r="R269" s="9"/>
      <c r="S269" s="9"/>
      <c r="T269" s="4"/>
    </row>
    <row r="270" spans="1:20" s="12" customFormat="1">
      <c r="A270" s="10"/>
      <c r="B270" s="3"/>
      <c r="C270" s="3"/>
      <c r="D270" s="4"/>
      <c r="E270" s="5"/>
      <c r="F270" s="4"/>
      <c r="G270" s="6"/>
      <c r="H270" s="7"/>
      <c r="I270" s="6"/>
      <c r="J270" s="7"/>
      <c r="K270" s="8"/>
      <c r="L270" s="4"/>
      <c r="M270" s="4"/>
      <c r="N270" s="4"/>
      <c r="O270" s="4"/>
      <c r="P270" s="4"/>
      <c r="Q270" s="4"/>
      <c r="R270" s="9"/>
      <c r="S270" s="9"/>
      <c r="T270" s="4"/>
    </row>
    <row r="271" spans="1:20" s="12" customFormat="1">
      <c r="A271" s="10"/>
      <c r="B271" s="3"/>
      <c r="C271" s="3"/>
      <c r="D271" s="4"/>
      <c r="E271" s="5"/>
      <c r="F271" s="4"/>
      <c r="G271" s="6"/>
      <c r="H271" s="7"/>
      <c r="I271" s="6"/>
      <c r="J271" s="7"/>
      <c r="K271" s="8"/>
      <c r="L271" s="4"/>
      <c r="M271" s="4"/>
      <c r="N271" s="4"/>
      <c r="O271" s="4"/>
      <c r="P271" s="4"/>
      <c r="Q271" s="4"/>
      <c r="R271" s="9"/>
      <c r="S271" s="9"/>
      <c r="T271" s="4"/>
    </row>
    <row r="272" spans="1:20" s="12" customFormat="1">
      <c r="A272" s="10"/>
      <c r="B272" s="3"/>
      <c r="C272" s="3"/>
      <c r="D272" s="4"/>
      <c r="E272" s="5"/>
      <c r="F272" s="4"/>
      <c r="G272" s="6"/>
      <c r="H272" s="7"/>
      <c r="I272" s="6"/>
      <c r="J272" s="7"/>
      <c r="K272" s="8"/>
      <c r="L272" s="4"/>
      <c r="M272" s="4"/>
      <c r="N272" s="4"/>
      <c r="O272" s="4"/>
      <c r="P272" s="4"/>
      <c r="Q272" s="4"/>
      <c r="R272" s="9"/>
      <c r="S272" s="9"/>
      <c r="T272" s="4"/>
    </row>
    <row r="273" spans="1:20" s="12" customFormat="1">
      <c r="A273" s="10"/>
      <c r="B273" s="3"/>
      <c r="C273" s="3"/>
      <c r="D273" s="4"/>
      <c r="E273" s="5"/>
      <c r="F273" s="4"/>
      <c r="G273" s="6"/>
      <c r="H273" s="7"/>
      <c r="I273" s="6"/>
      <c r="J273" s="7"/>
      <c r="K273" s="8"/>
      <c r="L273" s="4"/>
      <c r="M273" s="4"/>
      <c r="N273" s="4"/>
      <c r="O273" s="4"/>
      <c r="P273" s="4"/>
      <c r="Q273" s="4"/>
      <c r="R273" s="9"/>
      <c r="S273" s="9"/>
      <c r="T273" s="4"/>
    </row>
    <row r="274" spans="1:20" s="12" customFormat="1">
      <c r="A274" s="10"/>
      <c r="B274" s="3"/>
      <c r="C274" s="3"/>
      <c r="D274" s="4"/>
      <c r="E274" s="5"/>
      <c r="F274" s="4"/>
      <c r="G274" s="6"/>
      <c r="H274" s="7"/>
      <c r="I274" s="6"/>
      <c r="J274" s="7"/>
      <c r="K274" s="8"/>
      <c r="L274" s="4"/>
      <c r="M274" s="4"/>
      <c r="N274" s="4"/>
      <c r="O274" s="4"/>
      <c r="P274" s="4"/>
      <c r="Q274" s="4"/>
      <c r="R274" s="9"/>
      <c r="S274" s="9"/>
      <c r="T274" s="4"/>
    </row>
    <row r="275" spans="1:20" s="12" customFormat="1">
      <c r="A275" s="10"/>
      <c r="B275" s="3"/>
      <c r="C275" s="3"/>
      <c r="D275" s="4"/>
      <c r="E275" s="5"/>
      <c r="F275" s="4"/>
      <c r="G275" s="6"/>
      <c r="H275" s="7"/>
      <c r="I275" s="6"/>
      <c r="J275" s="7"/>
      <c r="K275" s="8"/>
      <c r="L275" s="4"/>
      <c r="M275" s="4"/>
      <c r="N275" s="4"/>
      <c r="O275" s="4"/>
      <c r="P275" s="4"/>
      <c r="Q275" s="4"/>
      <c r="R275" s="9"/>
      <c r="S275" s="9"/>
      <c r="T275" s="4"/>
    </row>
    <row r="276" spans="1:20" s="12" customFormat="1">
      <c r="A276" s="10"/>
      <c r="B276" s="3"/>
      <c r="C276" s="3"/>
      <c r="D276" s="4"/>
      <c r="E276" s="5"/>
      <c r="F276" s="4"/>
      <c r="G276" s="6"/>
      <c r="H276" s="7"/>
      <c r="I276" s="6"/>
      <c r="J276" s="7"/>
      <c r="K276" s="8"/>
      <c r="L276" s="4"/>
      <c r="M276" s="4"/>
      <c r="N276" s="4"/>
      <c r="O276" s="4"/>
      <c r="P276" s="4"/>
      <c r="Q276" s="4"/>
      <c r="R276" s="9"/>
      <c r="S276" s="9"/>
      <c r="T276" s="4"/>
    </row>
    <row r="277" spans="1:20" s="12" customFormat="1">
      <c r="A277" s="10"/>
      <c r="B277" s="3"/>
      <c r="C277" s="3"/>
      <c r="D277" s="4"/>
      <c r="E277" s="5"/>
      <c r="F277" s="4"/>
      <c r="G277" s="6"/>
      <c r="H277" s="7"/>
      <c r="I277" s="6"/>
      <c r="J277" s="7"/>
      <c r="K277" s="8"/>
      <c r="L277" s="4"/>
      <c r="M277" s="4"/>
      <c r="N277" s="4"/>
      <c r="O277" s="4"/>
      <c r="P277" s="4"/>
      <c r="Q277" s="4"/>
      <c r="R277" s="9"/>
      <c r="S277" s="9"/>
      <c r="T277" s="4"/>
    </row>
    <row r="278" spans="1:20" s="12" customFormat="1">
      <c r="A278" s="10"/>
      <c r="B278" s="3"/>
      <c r="C278" s="3"/>
      <c r="D278" s="4"/>
      <c r="E278" s="5"/>
      <c r="F278" s="4"/>
      <c r="G278" s="6"/>
      <c r="H278" s="7"/>
      <c r="I278" s="6"/>
      <c r="J278" s="7"/>
      <c r="K278" s="8"/>
      <c r="L278" s="4"/>
      <c r="M278" s="4"/>
      <c r="N278" s="4"/>
      <c r="O278" s="4"/>
      <c r="P278" s="4"/>
      <c r="Q278" s="4"/>
      <c r="R278" s="9"/>
      <c r="S278" s="9"/>
      <c r="T278" s="4"/>
    </row>
    <row r="279" spans="1:20" s="12" customFormat="1">
      <c r="A279" s="10"/>
      <c r="B279" s="3"/>
      <c r="C279" s="3"/>
      <c r="D279" s="4"/>
      <c r="E279" s="5"/>
      <c r="F279" s="4"/>
      <c r="G279" s="6"/>
      <c r="H279" s="7"/>
      <c r="I279" s="6"/>
      <c r="J279" s="7"/>
      <c r="K279" s="8"/>
      <c r="L279" s="4"/>
      <c r="M279" s="4"/>
      <c r="N279" s="4"/>
      <c r="O279" s="4"/>
      <c r="P279" s="4"/>
      <c r="Q279" s="4"/>
      <c r="R279" s="9"/>
      <c r="S279" s="9"/>
      <c r="T279" s="4"/>
    </row>
    <row r="280" spans="1:20" s="12" customFormat="1">
      <c r="A280" s="10"/>
      <c r="B280" s="3"/>
      <c r="C280" s="3"/>
      <c r="D280" s="4"/>
      <c r="E280" s="5"/>
      <c r="F280" s="4"/>
      <c r="G280" s="6"/>
      <c r="H280" s="7"/>
      <c r="I280" s="6"/>
      <c r="J280" s="7"/>
      <c r="K280" s="8"/>
      <c r="L280" s="4"/>
      <c r="M280" s="4"/>
      <c r="N280" s="4"/>
      <c r="O280" s="4"/>
      <c r="P280" s="4"/>
      <c r="Q280" s="4"/>
      <c r="R280" s="9"/>
      <c r="S280" s="9"/>
      <c r="T280" s="4"/>
    </row>
    <row r="281" spans="1:20" s="12" customFormat="1">
      <c r="A281" s="10"/>
      <c r="B281" s="3"/>
      <c r="C281" s="3"/>
      <c r="D281" s="4"/>
      <c r="E281" s="5"/>
      <c r="F281" s="4"/>
      <c r="G281" s="6"/>
      <c r="H281" s="7"/>
      <c r="I281" s="6"/>
      <c r="J281" s="7"/>
      <c r="K281" s="8"/>
      <c r="L281" s="4"/>
      <c r="M281" s="4"/>
      <c r="N281" s="4"/>
      <c r="O281" s="4"/>
      <c r="P281" s="4"/>
      <c r="Q281" s="4"/>
      <c r="R281" s="9"/>
      <c r="S281" s="9"/>
      <c r="T281" s="4"/>
    </row>
    <row r="282" spans="1:20" s="12" customFormat="1">
      <c r="A282" s="10"/>
      <c r="B282" s="3"/>
      <c r="C282" s="3"/>
      <c r="D282" s="4"/>
      <c r="E282" s="5"/>
      <c r="F282" s="4"/>
      <c r="G282" s="6"/>
      <c r="H282" s="7"/>
      <c r="I282" s="6"/>
      <c r="J282" s="7"/>
      <c r="K282" s="8"/>
      <c r="L282" s="4"/>
      <c r="M282" s="4"/>
      <c r="N282" s="4"/>
      <c r="O282" s="4"/>
      <c r="P282" s="4"/>
      <c r="Q282" s="4"/>
      <c r="R282" s="9"/>
      <c r="S282" s="9"/>
      <c r="T282" s="4"/>
    </row>
    <row r="283" spans="1:20" s="12" customFormat="1">
      <c r="A283" s="10"/>
      <c r="B283" s="3"/>
      <c r="C283" s="3"/>
      <c r="D283" s="4"/>
      <c r="E283" s="5"/>
      <c r="F283" s="4"/>
      <c r="G283" s="6"/>
      <c r="H283" s="7"/>
      <c r="I283" s="6"/>
      <c r="J283" s="7"/>
      <c r="K283" s="8"/>
      <c r="L283" s="4"/>
      <c r="M283" s="4"/>
      <c r="N283" s="4"/>
      <c r="O283" s="4"/>
      <c r="P283" s="4"/>
      <c r="Q283" s="4"/>
      <c r="R283" s="9"/>
      <c r="S283" s="9"/>
      <c r="T283" s="4"/>
    </row>
    <row r="284" spans="1:20" s="12" customFormat="1">
      <c r="A284" s="10"/>
      <c r="B284" s="3"/>
      <c r="C284" s="3"/>
      <c r="D284" s="4"/>
      <c r="E284" s="5"/>
      <c r="F284" s="4"/>
      <c r="G284" s="6"/>
      <c r="H284" s="7"/>
      <c r="I284" s="6"/>
      <c r="J284" s="7"/>
      <c r="K284" s="8"/>
      <c r="L284" s="4"/>
      <c r="M284" s="4"/>
      <c r="N284" s="4"/>
      <c r="O284" s="4"/>
      <c r="P284" s="4"/>
      <c r="Q284" s="4"/>
      <c r="R284" s="9"/>
      <c r="S284" s="9"/>
      <c r="T284" s="4"/>
    </row>
    <row r="285" spans="1:20" s="12" customFormat="1">
      <c r="A285" s="10"/>
      <c r="B285" s="3"/>
      <c r="C285" s="3"/>
      <c r="D285" s="4"/>
      <c r="E285" s="5"/>
      <c r="F285" s="4"/>
      <c r="G285" s="6"/>
      <c r="H285" s="7"/>
      <c r="I285" s="6"/>
      <c r="J285" s="7"/>
      <c r="K285" s="8"/>
      <c r="L285" s="4"/>
      <c r="M285" s="4"/>
      <c r="N285" s="4"/>
      <c r="O285" s="4"/>
      <c r="P285" s="4"/>
      <c r="Q285" s="4"/>
      <c r="R285" s="9"/>
      <c r="S285" s="9"/>
      <c r="T285" s="4"/>
    </row>
    <row r="286" spans="1:20" s="12" customFormat="1">
      <c r="A286" s="10"/>
      <c r="B286" s="3"/>
      <c r="C286" s="3"/>
      <c r="D286" s="4"/>
      <c r="E286" s="5"/>
      <c r="F286" s="4"/>
      <c r="G286" s="6"/>
      <c r="H286" s="7"/>
      <c r="I286" s="6"/>
      <c r="J286" s="7"/>
      <c r="K286" s="8"/>
      <c r="L286" s="4"/>
      <c r="M286" s="4"/>
      <c r="N286" s="4"/>
      <c r="O286" s="4"/>
      <c r="P286" s="4"/>
      <c r="Q286" s="4"/>
      <c r="R286" s="9"/>
      <c r="S286" s="9"/>
      <c r="T286" s="4"/>
    </row>
    <row r="287" spans="1:20" s="12" customFormat="1">
      <c r="A287" s="10"/>
      <c r="B287" s="3"/>
      <c r="C287" s="3"/>
      <c r="D287" s="4"/>
      <c r="E287" s="5"/>
      <c r="F287" s="4"/>
      <c r="G287" s="6"/>
      <c r="H287" s="7"/>
      <c r="I287" s="6"/>
      <c r="J287" s="7"/>
      <c r="K287" s="8"/>
      <c r="L287" s="4"/>
      <c r="M287" s="4"/>
      <c r="N287" s="4"/>
      <c r="O287" s="4"/>
      <c r="P287" s="4"/>
      <c r="Q287" s="4"/>
      <c r="R287" s="9"/>
      <c r="S287" s="9"/>
      <c r="T287" s="4"/>
    </row>
    <row r="288" spans="1:20" s="12" customFormat="1">
      <c r="A288" s="10"/>
      <c r="B288" s="3"/>
      <c r="C288" s="3"/>
      <c r="D288" s="4"/>
      <c r="E288" s="5"/>
      <c r="F288" s="4"/>
      <c r="G288" s="6"/>
      <c r="H288" s="7"/>
      <c r="I288" s="6"/>
      <c r="J288" s="7"/>
      <c r="K288" s="8"/>
      <c r="L288" s="4"/>
      <c r="M288" s="4"/>
      <c r="N288" s="4"/>
      <c r="O288" s="4"/>
      <c r="P288" s="4"/>
      <c r="Q288" s="4"/>
      <c r="R288" s="9"/>
      <c r="S288" s="9"/>
      <c r="T288" s="4"/>
    </row>
    <row r="289" spans="1:20" s="12" customFormat="1">
      <c r="A289" s="10"/>
      <c r="B289" s="3"/>
      <c r="C289" s="3"/>
      <c r="D289" s="4"/>
      <c r="E289" s="5"/>
      <c r="F289" s="4"/>
      <c r="G289" s="6"/>
      <c r="H289" s="7"/>
      <c r="I289" s="6"/>
      <c r="J289" s="7"/>
      <c r="K289" s="8"/>
      <c r="L289" s="4"/>
      <c r="M289" s="4"/>
      <c r="N289" s="4"/>
      <c r="O289" s="4"/>
      <c r="P289" s="4"/>
      <c r="Q289" s="4"/>
      <c r="R289" s="9"/>
      <c r="S289" s="9"/>
      <c r="T289" s="4"/>
    </row>
    <row r="290" spans="1:20" s="12" customFormat="1">
      <c r="A290" s="10"/>
      <c r="B290" s="3"/>
      <c r="C290" s="3"/>
      <c r="D290" s="4"/>
      <c r="E290" s="5"/>
      <c r="F290" s="4"/>
      <c r="G290" s="6"/>
      <c r="H290" s="7"/>
      <c r="I290" s="6"/>
      <c r="J290" s="7"/>
      <c r="K290" s="8"/>
      <c r="L290" s="4"/>
      <c r="M290" s="4"/>
      <c r="N290" s="4"/>
      <c r="O290" s="4"/>
      <c r="P290" s="4"/>
      <c r="Q290" s="4"/>
      <c r="R290" s="9"/>
      <c r="S290" s="9"/>
      <c r="T290" s="4"/>
    </row>
    <row r="291" spans="1:20" s="12" customFormat="1">
      <c r="A291" s="10"/>
      <c r="B291" s="3"/>
      <c r="C291" s="3"/>
      <c r="D291" s="4"/>
      <c r="E291" s="5"/>
      <c r="F291" s="4"/>
      <c r="G291" s="6"/>
      <c r="H291" s="7"/>
      <c r="I291" s="6"/>
      <c r="J291" s="7"/>
      <c r="K291" s="8"/>
      <c r="L291" s="4"/>
      <c r="M291" s="4"/>
      <c r="N291" s="4"/>
      <c r="O291" s="4"/>
      <c r="P291" s="4"/>
      <c r="Q291" s="4"/>
      <c r="R291" s="9"/>
      <c r="S291" s="9"/>
      <c r="T291" s="4"/>
    </row>
    <row r="292" spans="1:20" s="12" customFormat="1">
      <c r="A292" s="10"/>
      <c r="B292" s="3"/>
      <c r="C292" s="3"/>
      <c r="D292" s="4"/>
      <c r="E292" s="5"/>
      <c r="F292" s="4"/>
      <c r="G292" s="6"/>
      <c r="H292" s="7"/>
      <c r="I292" s="6"/>
      <c r="J292" s="7"/>
      <c r="K292" s="8"/>
      <c r="L292" s="4"/>
      <c r="M292" s="4"/>
      <c r="N292" s="4"/>
      <c r="O292" s="4"/>
      <c r="P292" s="4"/>
      <c r="Q292" s="4"/>
      <c r="R292" s="9"/>
      <c r="S292" s="9"/>
      <c r="T292" s="4"/>
    </row>
    <row r="293" spans="1:20" s="12" customFormat="1">
      <c r="A293" s="10"/>
      <c r="B293" s="3"/>
      <c r="C293" s="3"/>
      <c r="D293" s="4"/>
      <c r="E293" s="5"/>
      <c r="F293" s="4"/>
      <c r="G293" s="6"/>
      <c r="H293" s="7"/>
      <c r="I293" s="6"/>
      <c r="J293" s="7"/>
      <c r="K293" s="8"/>
      <c r="L293" s="4"/>
      <c r="M293" s="4"/>
      <c r="N293" s="4"/>
      <c r="O293" s="4"/>
      <c r="P293" s="4"/>
      <c r="Q293" s="4"/>
      <c r="R293" s="9"/>
      <c r="S293" s="9"/>
      <c r="T293" s="4"/>
    </row>
    <row r="294" spans="1:20" s="12" customFormat="1">
      <c r="A294" s="10"/>
      <c r="B294" s="3"/>
      <c r="C294" s="3"/>
      <c r="D294" s="4"/>
      <c r="E294" s="5"/>
      <c r="F294" s="4"/>
      <c r="G294" s="6"/>
      <c r="H294" s="7"/>
      <c r="I294" s="6"/>
      <c r="J294" s="7"/>
      <c r="K294" s="8"/>
      <c r="L294" s="4"/>
      <c r="M294" s="4"/>
      <c r="N294" s="4"/>
      <c r="O294" s="4"/>
      <c r="P294" s="4"/>
      <c r="Q294" s="4"/>
      <c r="R294" s="9"/>
      <c r="S294" s="9"/>
      <c r="T294" s="4"/>
    </row>
    <row r="295" spans="1:20" s="12" customFormat="1">
      <c r="A295" s="10"/>
      <c r="B295" s="3"/>
      <c r="C295" s="3"/>
      <c r="D295" s="4"/>
      <c r="E295" s="5"/>
      <c r="F295" s="4"/>
      <c r="G295" s="6"/>
      <c r="H295" s="7"/>
      <c r="I295" s="6"/>
      <c r="J295" s="7"/>
      <c r="K295" s="8"/>
      <c r="L295" s="4"/>
      <c r="M295" s="4"/>
      <c r="N295" s="4"/>
      <c r="O295" s="4"/>
      <c r="P295" s="4"/>
      <c r="Q295" s="4"/>
      <c r="R295" s="9"/>
      <c r="S295" s="9"/>
      <c r="T295" s="4"/>
    </row>
    <row r="296" spans="1:20" s="12" customFormat="1">
      <c r="A296" s="10"/>
      <c r="B296" s="3"/>
      <c r="C296" s="3"/>
      <c r="D296" s="4"/>
      <c r="E296" s="5"/>
      <c r="F296" s="4"/>
      <c r="G296" s="6"/>
      <c r="H296" s="7"/>
      <c r="I296" s="6"/>
      <c r="J296" s="7"/>
      <c r="K296" s="8"/>
      <c r="L296" s="4"/>
      <c r="M296" s="4"/>
      <c r="N296" s="4"/>
      <c r="O296" s="4"/>
      <c r="P296" s="4"/>
      <c r="Q296" s="4"/>
      <c r="R296" s="9"/>
      <c r="S296" s="9"/>
      <c r="T296" s="4"/>
    </row>
    <row r="297" spans="1:20" s="12" customFormat="1">
      <c r="A297" s="10"/>
      <c r="B297" s="3"/>
      <c r="C297" s="3"/>
      <c r="D297" s="4"/>
      <c r="E297" s="5"/>
      <c r="F297" s="4"/>
      <c r="G297" s="6"/>
      <c r="H297" s="7"/>
      <c r="I297" s="6"/>
      <c r="J297" s="7"/>
      <c r="K297" s="8"/>
      <c r="L297" s="4"/>
      <c r="M297" s="4"/>
      <c r="N297" s="4"/>
      <c r="O297" s="4"/>
      <c r="P297" s="4"/>
      <c r="Q297" s="4"/>
      <c r="R297" s="9"/>
      <c r="S297" s="9"/>
      <c r="T297" s="4"/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EF7EA-32AB-A84F-8D14-9AB63BB41D2F}">
  <sheetPr codeName="Sheet6">
    <pageSetUpPr autoPageBreaks="0"/>
  </sheetPr>
  <dimension ref="A1:T184"/>
  <sheetViews>
    <sheetView workbookViewId="0">
      <selection activeCell="B4" sqref="B4"/>
    </sheetView>
  </sheetViews>
  <sheetFormatPr defaultColWidth="10.875" defaultRowHeight="12.75"/>
  <cols>
    <col min="1" max="1" width="38.5" style="1" bestFit="1" customWidth="1"/>
    <col min="2" max="2" width="10.625" style="1" customWidth="1"/>
    <col min="3" max="3" width="12" style="1" bestFit="1" customWidth="1"/>
    <col min="4" max="4" width="12.5" style="1" bestFit="1" customWidth="1"/>
    <col min="5" max="7" width="12" style="1" bestFit="1" customWidth="1"/>
    <col min="8" max="8" width="12.125" style="1" bestFit="1" customWidth="1"/>
    <col min="9" max="13" width="12" style="1" bestFit="1" customWidth="1"/>
    <col min="14" max="14" width="17.5" style="1" bestFit="1" customWidth="1"/>
    <col min="15" max="20" width="12" style="1" bestFit="1" customWidth="1"/>
    <col min="21" max="256" width="8.875" style="1" customWidth="1"/>
    <col min="257" max="16384" width="10.875" style="1"/>
  </cols>
  <sheetData>
    <row r="1" spans="1:14">
      <c r="A1" s="1" t="s">
        <v>222</v>
      </c>
      <c r="B1" s="1" t="s">
        <v>4</v>
      </c>
    </row>
    <row r="2" spans="1:14">
      <c r="A2" s="1" t="s">
        <v>221</v>
      </c>
      <c r="B2" s="1" t="s">
        <v>220</v>
      </c>
    </row>
    <row r="3" spans="1:14">
      <c r="A3" s="1" t="s">
        <v>219</v>
      </c>
      <c r="B3" s="1" t="s">
        <v>720</v>
      </c>
    </row>
    <row r="4" spans="1:14">
      <c r="A4" s="1" t="s">
        <v>218</v>
      </c>
      <c r="B4" s="1" t="s">
        <v>223</v>
      </c>
    </row>
    <row r="5" spans="1:14">
      <c r="A5" s="1" t="s">
        <v>217</v>
      </c>
      <c r="B5" s="1" t="s">
        <v>216</v>
      </c>
    </row>
    <row r="6" spans="1:14">
      <c r="A6" s="1" t="s">
        <v>215</v>
      </c>
      <c r="B6" s="1" t="s">
        <v>214</v>
      </c>
    </row>
    <row r="7" spans="1:14">
      <c r="A7" s="1" t="s">
        <v>213</v>
      </c>
      <c r="B7" s="1" t="s">
        <v>212</v>
      </c>
    </row>
    <row r="8" spans="1:14">
      <c r="A8" s="1" t="s">
        <v>211</v>
      </c>
      <c r="B8" s="1">
        <v>0.81518174035990054</v>
      </c>
    </row>
    <row r="9" spans="1:14">
      <c r="A9" s="1" t="s">
        <v>210</v>
      </c>
      <c r="B9" s="1">
        <v>0.81995993722714533</v>
      </c>
    </row>
    <row r="10" spans="1:14">
      <c r="A10" s="1" t="s">
        <v>209</v>
      </c>
      <c r="B10" s="1" t="s">
        <v>208</v>
      </c>
    </row>
    <row r="11" spans="1:14">
      <c r="A11" s="1" t="s">
        <v>207</v>
      </c>
      <c r="B11" s="1" t="s">
        <v>206</v>
      </c>
    </row>
    <row r="12" spans="1:14">
      <c r="A12" s="1" t="s">
        <v>205</v>
      </c>
      <c r="B12" s="1" t="s">
        <v>204</v>
      </c>
    </row>
    <row r="13" spans="1:14">
      <c r="B13" s="1" t="s">
        <v>203</v>
      </c>
    </row>
    <row r="16" spans="1:14">
      <c r="H16" s="1" t="s">
        <v>202</v>
      </c>
      <c r="N16" s="1" t="s">
        <v>201</v>
      </c>
    </row>
    <row r="18" spans="1:20">
      <c r="A18" s="1" t="s">
        <v>200</v>
      </c>
      <c r="B18" s="1" t="s">
        <v>199</v>
      </c>
      <c r="C18" s="1" t="s">
        <v>198</v>
      </c>
      <c r="D18" s="1" t="s">
        <v>197</v>
      </c>
      <c r="E18" s="1" t="s">
        <v>195</v>
      </c>
      <c r="F18" s="1" t="s">
        <v>193</v>
      </c>
      <c r="G18" s="1" t="s">
        <v>185</v>
      </c>
      <c r="H18" s="1" t="s">
        <v>193</v>
      </c>
      <c r="I18" s="1" t="s">
        <v>195</v>
      </c>
      <c r="J18" s="1" t="s">
        <v>193</v>
      </c>
      <c r="K18" s="1" t="s">
        <v>196</v>
      </c>
      <c r="L18" s="1" t="s">
        <v>195</v>
      </c>
      <c r="M18" s="1" t="s">
        <v>193</v>
      </c>
      <c r="N18" s="1" t="s">
        <v>185</v>
      </c>
      <c r="O18" s="1" t="s">
        <v>193</v>
      </c>
      <c r="P18" s="1" t="s">
        <v>195</v>
      </c>
      <c r="Q18" s="1" t="s">
        <v>193</v>
      </c>
      <c r="R18" s="1" t="s">
        <v>194</v>
      </c>
      <c r="S18" s="1" t="s">
        <v>193</v>
      </c>
      <c r="T18" s="1" t="s">
        <v>192</v>
      </c>
    </row>
    <row r="19" spans="1:20">
      <c r="B19" s="1" t="s">
        <v>191</v>
      </c>
      <c r="C19" s="1" t="s">
        <v>190</v>
      </c>
      <c r="D19" s="1" t="s">
        <v>189</v>
      </c>
      <c r="E19" s="1" t="s">
        <v>185</v>
      </c>
      <c r="F19" s="1" t="s">
        <v>183</v>
      </c>
      <c r="G19" s="1" t="s">
        <v>186</v>
      </c>
      <c r="H19" s="1" t="s">
        <v>183</v>
      </c>
      <c r="I19" s="1" t="s">
        <v>187</v>
      </c>
      <c r="J19" s="1" t="s">
        <v>183</v>
      </c>
      <c r="K19" s="1" t="s">
        <v>188</v>
      </c>
      <c r="L19" s="1" t="s">
        <v>187</v>
      </c>
      <c r="M19" s="1" t="s">
        <v>184</v>
      </c>
      <c r="N19" s="1" t="s">
        <v>186</v>
      </c>
      <c r="O19" s="1" t="s">
        <v>184</v>
      </c>
      <c r="P19" s="1" t="s">
        <v>185</v>
      </c>
      <c r="Q19" s="1" t="s">
        <v>184</v>
      </c>
      <c r="R19" s="1" t="s">
        <v>184</v>
      </c>
      <c r="S19" s="1" t="s">
        <v>184</v>
      </c>
      <c r="T19" s="1" t="s">
        <v>183</v>
      </c>
    </row>
    <row r="22" spans="1:20">
      <c r="A22" s="1" t="s">
        <v>182</v>
      </c>
      <c r="B22" s="1">
        <v>143.10769067327436</v>
      </c>
      <c r="C22" s="1">
        <v>34479.010279577647</v>
      </c>
      <c r="D22" s="1">
        <v>0.9839156686195929</v>
      </c>
      <c r="E22" s="1">
        <v>18.040632876431754</v>
      </c>
      <c r="F22" s="1">
        <v>2.1848269154622382</v>
      </c>
      <c r="G22" s="1">
        <v>0.12586397590507398</v>
      </c>
      <c r="H22" s="1">
        <v>4.8170326713183327</v>
      </c>
      <c r="I22" s="1">
        <v>1.9042363910673016E-2</v>
      </c>
      <c r="J22" s="1">
        <v>4.2926063169994073</v>
      </c>
      <c r="K22" s="1">
        <v>0.89113082885207007</v>
      </c>
      <c r="L22" s="1">
        <v>121.60082115067583</v>
      </c>
      <c r="M22" s="1">
        <v>5.1709219254462937</v>
      </c>
      <c r="N22" s="1">
        <v>120.37439152562862</v>
      </c>
      <c r="O22" s="1">
        <v>5.4680090417399683</v>
      </c>
      <c r="P22" s="1">
        <v>96.206595850611862</v>
      </c>
      <c r="Q22" s="1">
        <v>51.751385822725403</v>
      </c>
      <c r="R22" s="1">
        <v>121.60082115067583</v>
      </c>
      <c r="S22" s="1">
        <v>5.1709219254462937</v>
      </c>
      <c r="T22" s="1">
        <v>126.39551381642869</v>
      </c>
    </row>
    <row r="23" spans="1:20">
      <c r="A23" s="1" t="s">
        <v>181</v>
      </c>
      <c r="B23" s="1">
        <v>186.55268211316664</v>
      </c>
      <c r="C23" s="1">
        <v>13746.929000515063</v>
      </c>
      <c r="D23" s="1">
        <v>2.1283492648976936</v>
      </c>
      <c r="E23" s="1">
        <v>17.745613770088045</v>
      </c>
      <c r="F23" s="1">
        <v>2.6380948830096349</v>
      </c>
      <c r="G23" s="1">
        <v>0.12787279147898764</v>
      </c>
      <c r="H23" s="1">
        <v>3.9706575628971557</v>
      </c>
      <c r="I23" s="1">
        <v>1.9289716817924182E-2</v>
      </c>
      <c r="J23" s="1">
        <v>2.9658961388796299</v>
      </c>
      <c r="K23" s="1">
        <v>0.74695339295781282</v>
      </c>
      <c r="L23" s="1">
        <v>123.16537416163403</v>
      </c>
      <c r="M23" s="1">
        <v>3.6182818939476249</v>
      </c>
      <c r="N23" s="1">
        <v>122.18446789350746</v>
      </c>
      <c r="O23" s="1">
        <v>4.5710219296577961</v>
      </c>
      <c r="P23" s="1">
        <v>103.11529780419946</v>
      </c>
      <c r="Q23" s="1">
        <v>62.398966283020243</v>
      </c>
      <c r="R23" s="1">
        <v>123.16537416163403</v>
      </c>
      <c r="S23" s="1">
        <v>3.6182818939476249</v>
      </c>
      <c r="T23" s="1">
        <v>119.44432764526043</v>
      </c>
    </row>
    <row r="24" spans="1:20">
      <c r="A24" s="1" t="s">
        <v>180</v>
      </c>
      <c r="B24" s="1">
        <v>123.27435196769878</v>
      </c>
      <c r="C24" s="1">
        <v>86623.64674594588</v>
      </c>
      <c r="D24" s="1">
        <v>1.6819283550350261</v>
      </c>
      <c r="E24" s="1">
        <v>17.867282376952382</v>
      </c>
      <c r="F24" s="1">
        <v>2.6748705913733186</v>
      </c>
      <c r="G24" s="1">
        <v>0.12971292997214098</v>
      </c>
      <c r="H24" s="1">
        <v>6.4485705568539817</v>
      </c>
      <c r="I24" s="1">
        <v>1.936848847674949E-2</v>
      </c>
      <c r="J24" s="1">
        <v>5.8675255271189908</v>
      </c>
      <c r="K24" s="1">
        <v>0.90989553039511717</v>
      </c>
      <c r="L24" s="1">
        <v>123.66353980561867</v>
      </c>
      <c r="M24" s="1">
        <v>7.1868387121299122</v>
      </c>
      <c r="N24" s="1">
        <v>123.83972805716108</v>
      </c>
      <c r="O24" s="1">
        <v>7.5182449839326964</v>
      </c>
      <c r="P24" s="1">
        <v>127.24726205671723</v>
      </c>
      <c r="Q24" s="1">
        <v>62.979493396291723</v>
      </c>
      <c r="R24" s="1">
        <v>123.66353980561867</v>
      </c>
      <c r="S24" s="1">
        <v>7.1868387121299122</v>
      </c>
      <c r="T24" s="1">
        <v>97.183654726102304</v>
      </c>
    </row>
    <row r="25" spans="1:20">
      <c r="A25" s="1" t="s">
        <v>179</v>
      </c>
      <c r="B25" s="1">
        <v>91.563187792432259</v>
      </c>
      <c r="C25" s="1">
        <v>120805.22659090513</v>
      </c>
      <c r="D25" s="1">
        <v>0.86922829128602441</v>
      </c>
      <c r="E25" s="1">
        <v>16.512049234643573</v>
      </c>
      <c r="F25" s="1">
        <v>5.3782557525303618</v>
      </c>
      <c r="G25" s="1">
        <v>0.14059965344584419</v>
      </c>
      <c r="H25" s="1">
        <v>10.30144980395826</v>
      </c>
      <c r="I25" s="1">
        <v>1.94014920877007E-2</v>
      </c>
      <c r="J25" s="1">
        <v>8.7859888933799404</v>
      </c>
      <c r="K25" s="1">
        <v>0.85288857981951116</v>
      </c>
      <c r="L25" s="1">
        <v>123.87224892704232</v>
      </c>
      <c r="M25" s="1">
        <v>10.779512643989989</v>
      </c>
      <c r="N25" s="1">
        <v>133.57784018408381</v>
      </c>
      <c r="O25" s="1">
        <v>12.894444026308747</v>
      </c>
      <c r="P25" s="1">
        <v>309.78789715482429</v>
      </c>
      <c r="Q25" s="1">
        <v>122.52304027475469</v>
      </c>
      <c r="R25" s="1">
        <v>123.87224892704232</v>
      </c>
      <c r="S25" s="1">
        <v>10.779512643989989</v>
      </c>
      <c r="T25" s="1">
        <v>39.986148608360274</v>
      </c>
    </row>
    <row r="26" spans="1:20">
      <c r="A26" s="1" t="s">
        <v>178</v>
      </c>
      <c r="B26" s="1">
        <v>66.582438889800741</v>
      </c>
      <c r="C26" s="1">
        <v>21039.517647382607</v>
      </c>
      <c r="D26" s="1">
        <v>1.8345509917163281</v>
      </c>
      <c r="E26" s="1">
        <v>17.973633658538521</v>
      </c>
      <c r="F26" s="1">
        <v>4.0912778150368334</v>
      </c>
      <c r="G26" s="1">
        <v>0.12791283832556596</v>
      </c>
      <c r="H26" s="1">
        <v>5.6305779103728151</v>
      </c>
      <c r="I26" s="1">
        <v>1.943153329950624E-2</v>
      </c>
      <c r="J26" s="1">
        <v>3.8676170975789503</v>
      </c>
      <c r="K26" s="1">
        <v>0.68689522801094938</v>
      </c>
      <c r="L26" s="1">
        <v>124.062218474754</v>
      </c>
      <c r="M26" s="1">
        <v>4.752375667897077</v>
      </c>
      <c r="N26" s="1">
        <v>122.22051998003458</v>
      </c>
      <c r="O26" s="1">
        <v>6.4837667288273266</v>
      </c>
      <c r="P26" s="1">
        <v>86.553947731214762</v>
      </c>
      <c r="Q26" s="1" t="s">
        <v>43</v>
      </c>
      <c r="R26" s="1">
        <v>124.062218474754</v>
      </c>
      <c r="S26" s="1">
        <v>4.752375667897077</v>
      </c>
      <c r="T26" s="1">
        <v>143.33513574680347</v>
      </c>
    </row>
    <row r="27" spans="1:20">
      <c r="A27" s="1" t="s">
        <v>177</v>
      </c>
      <c r="B27" s="1">
        <v>466.492455552227</v>
      </c>
      <c r="C27" s="1">
        <v>90688.203456430943</v>
      </c>
      <c r="D27" s="1">
        <v>1.8117978202829861</v>
      </c>
      <c r="E27" s="1">
        <v>17.645163971588822</v>
      </c>
      <c r="F27" s="1">
        <v>1.0164764111328075</v>
      </c>
      <c r="G27" s="1">
        <v>0.13189713471176401</v>
      </c>
      <c r="H27" s="1">
        <v>1.6699835866587762</v>
      </c>
      <c r="I27" s="1">
        <v>1.9450783186388255E-2</v>
      </c>
      <c r="J27" s="1">
        <v>1.324929225891498</v>
      </c>
      <c r="K27" s="1">
        <v>0.79337859154792856</v>
      </c>
      <c r="L27" s="1">
        <v>124.18394471937289</v>
      </c>
      <c r="M27" s="1">
        <v>1.6296026561061936</v>
      </c>
      <c r="N27" s="1">
        <v>125.80099025847422</v>
      </c>
      <c r="O27" s="1">
        <v>1.9759277582243939</v>
      </c>
      <c r="P27" s="1">
        <v>156.47732969235895</v>
      </c>
      <c r="Q27" s="1">
        <v>23.796975559198444</v>
      </c>
      <c r="R27" s="1">
        <v>124.18394471937289</v>
      </c>
      <c r="S27" s="1">
        <v>1.6296026561061936</v>
      </c>
      <c r="T27" s="1">
        <v>79.36225967271028</v>
      </c>
    </row>
    <row r="28" spans="1:20">
      <c r="A28" s="1" t="s">
        <v>176</v>
      </c>
      <c r="B28" s="1">
        <v>143.67611546192018</v>
      </c>
      <c r="C28" s="1">
        <v>60459.887246592858</v>
      </c>
      <c r="D28" s="1">
        <v>2.6974986800053733</v>
      </c>
      <c r="E28" s="1">
        <v>17.98159171728436</v>
      </c>
      <c r="F28" s="1">
        <v>2.7507122024072452</v>
      </c>
      <c r="G28" s="1">
        <v>0.12961979769339943</v>
      </c>
      <c r="H28" s="1">
        <v>5.889824406844645</v>
      </c>
      <c r="I28" s="1">
        <v>1.9524412491276653E-2</v>
      </c>
      <c r="J28" s="1">
        <v>5.207869308526738</v>
      </c>
      <c r="K28" s="1">
        <v>0.88421469789058593</v>
      </c>
      <c r="L28" s="1">
        <v>124.64951683272096</v>
      </c>
      <c r="M28" s="1">
        <v>6.4292271726604042</v>
      </c>
      <c r="N28" s="1">
        <v>123.75601755587824</v>
      </c>
      <c r="O28" s="1">
        <v>6.8624297954483922</v>
      </c>
      <c r="P28" s="1">
        <v>106.64626448824889</v>
      </c>
      <c r="Q28" s="1">
        <v>65.005889020629567</v>
      </c>
      <c r="R28" s="1">
        <v>124.64951683272096</v>
      </c>
      <c r="S28" s="1">
        <v>6.4292271726604042</v>
      </c>
      <c r="T28" s="1">
        <v>116.88127796211354</v>
      </c>
    </row>
    <row r="29" spans="1:20">
      <c r="A29" s="1" t="s">
        <v>175</v>
      </c>
      <c r="B29" s="1">
        <v>235.85754030405775</v>
      </c>
      <c r="C29" s="1">
        <v>109952.45502350255</v>
      </c>
      <c r="D29" s="1">
        <v>1.8434673318986372</v>
      </c>
      <c r="E29" s="1">
        <v>17.708288030794463</v>
      </c>
      <c r="F29" s="1">
        <v>2.1640470707843642</v>
      </c>
      <c r="G29" s="1">
        <v>0.13392333146516663</v>
      </c>
      <c r="H29" s="1">
        <v>4.7983695229426804</v>
      </c>
      <c r="I29" s="1">
        <v>1.9782815606734588E-2</v>
      </c>
      <c r="J29" s="1">
        <v>4.2826105099118337</v>
      </c>
      <c r="K29" s="1">
        <v>0.89251369437788763</v>
      </c>
      <c r="L29" s="1">
        <v>126.2831829073112</v>
      </c>
      <c r="M29" s="1">
        <v>5.3555896981905207</v>
      </c>
      <c r="N29" s="1">
        <v>127.61699150401614</v>
      </c>
      <c r="O29" s="1">
        <v>5.7544100140174166</v>
      </c>
      <c r="P29" s="1">
        <v>152.55204337631531</v>
      </c>
      <c r="Q29" s="1">
        <v>50.711140011625986</v>
      </c>
      <c r="R29" s="1">
        <v>126.2831829073112</v>
      </c>
      <c r="S29" s="1">
        <v>5.3555896981905207</v>
      </c>
      <c r="T29" s="1">
        <v>82.780394226379457</v>
      </c>
    </row>
    <row r="30" spans="1:20">
      <c r="A30" s="1" t="s">
        <v>174</v>
      </c>
      <c r="B30" s="1">
        <v>37.907555837719052</v>
      </c>
      <c r="C30" s="1">
        <v>6669.1148352097098</v>
      </c>
      <c r="D30" s="1">
        <v>2.4762300798624333</v>
      </c>
      <c r="E30" s="1">
        <v>17.861605503631239</v>
      </c>
      <c r="F30" s="1">
        <v>7.4489706930562516</v>
      </c>
      <c r="G30" s="1">
        <v>0.12780460748706005</v>
      </c>
      <c r="H30" s="1">
        <v>11.494556034144184</v>
      </c>
      <c r="I30" s="1">
        <v>1.98163283418019E-2</v>
      </c>
      <c r="J30" s="1">
        <v>8.7495571601925928</v>
      </c>
      <c r="K30" s="1">
        <v>0.76119139653609336</v>
      </c>
      <c r="L30" s="1">
        <v>126.49502548557392</v>
      </c>
      <c r="M30" s="1">
        <v>10.959883178316339</v>
      </c>
      <c r="N30" s="1">
        <v>122.12308245784227</v>
      </c>
      <c r="O30" s="1">
        <v>13.22693816229669</v>
      </c>
      <c r="P30" s="1">
        <v>37.776569357951082</v>
      </c>
      <c r="Q30" s="1" t="s">
        <v>43</v>
      </c>
      <c r="R30" s="1">
        <v>126.49502548557392</v>
      </c>
      <c r="S30" s="1">
        <v>10.959883178316339</v>
      </c>
      <c r="T30" s="1">
        <v>334.85048440204559</v>
      </c>
    </row>
    <row r="31" spans="1:20">
      <c r="A31" s="1" t="s">
        <v>173</v>
      </c>
      <c r="B31" s="1">
        <v>107.11630266814664</v>
      </c>
      <c r="C31" s="1">
        <v>81848.496151226922</v>
      </c>
      <c r="D31" s="1">
        <v>2.6567120063241423</v>
      </c>
      <c r="E31" s="1">
        <v>17.768857458861497</v>
      </c>
      <c r="F31" s="1">
        <v>2.8343930855118109</v>
      </c>
      <c r="G31" s="1">
        <v>0.13317455176679155</v>
      </c>
      <c r="H31" s="1">
        <v>5.2779062508290382</v>
      </c>
      <c r="I31" s="1">
        <v>1.9831132607723165E-2</v>
      </c>
      <c r="J31" s="1">
        <v>4.4520937663682822</v>
      </c>
      <c r="K31" s="1">
        <v>0.84353407483677079</v>
      </c>
      <c r="L31" s="1">
        <v>126.58860482378815</v>
      </c>
      <c r="M31" s="1">
        <v>5.5808695275774554</v>
      </c>
      <c r="N31" s="1">
        <v>126.94626771249206</v>
      </c>
      <c r="O31" s="1">
        <v>6.2982744790747276</v>
      </c>
      <c r="P31" s="1">
        <v>133.6289213990662</v>
      </c>
      <c r="Q31" s="1">
        <v>66.645519316574109</v>
      </c>
      <c r="R31" s="1">
        <v>126.58860482378815</v>
      </c>
      <c r="S31" s="1">
        <v>5.5808695275774554</v>
      </c>
      <c r="T31" s="1">
        <v>94.731442488970615</v>
      </c>
    </row>
    <row r="32" spans="1:20">
      <c r="A32" s="1" t="s">
        <v>172</v>
      </c>
      <c r="B32" s="1">
        <v>506.63609585162902</v>
      </c>
      <c r="C32" s="1">
        <v>468058.79538218409</v>
      </c>
      <c r="D32" s="1">
        <v>1.4049104336159537</v>
      </c>
      <c r="E32" s="1">
        <v>17.973714536973766</v>
      </c>
      <c r="F32" s="1">
        <v>1.1376786639476699</v>
      </c>
      <c r="G32" s="1">
        <v>0.13295606745157848</v>
      </c>
      <c r="H32" s="1">
        <v>1.7390341557725792</v>
      </c>
      <c r="I32" s="1">
        <v>1.9901429819897853E-2</v>
      </c>
      <c r="J32" s="1">
        <v>1.3152308460648658</v>
      </c>
      <c r="K32" s="1">
        <v>0.75629960555925047</v>
      </c>
      <c r="L32" s="1">
        <v>127.03294243358312</v>
      </c>
      <c r="M32" s="1">
        <v>1.654421935594101</v>
      </c>
      <c r="N32" s="1">
        <v>126.75047558129205</v>
      </c>
      <c r="O32" s="1">
        <v>2.0722097709469409</v>
      </c>
      <c r="P32" s="1">
        <v>121.44299698086434</v>
      </c>
      <c r="Q32" s="1">
        <v>26.816765276970727</v>
      </c>
      <c r="R32" s="1">
        <v>127.03294243358312</v>
      </c>
      <c r="S32" s="1">
        <v>1.654421935594101</v>
      </c>
      <c r="T32" s="1">
        <v>104.60293766761997</v>
      </c>
    </row>
    <row r="33" spans="1:20">
      <c r="A33" s="1" t="s">
        <v>171</v>
      </c>
      <c r="B33" s="1">
        <v>315.95884621294897</v>
      </c>
      <c r="C33" s="1">
        <v>193189.65657081408</v>
      </c>
      <c r="D33" s="1">
        <v>1.3192708982455341</v>
      </c>
      <c r="E33" s="1">
        <v>17.824577493361438</v>
      </c>
      <c r="F33" s="1">
        <v>2.2119697579407873</v>
      </c>
      <c r="G33" s="1">
        <v>0.13423790878378927</v>
      </c>
      <c r="H33" s="1">
        <v>2.9660905735990304</v>
      </c>
      <c r="I33" s="1">
        <v>2.0025020265372437E-2</v>
      </c>
      <c r="J33" s="1">
        <v>1.9759823925633848</v>
      </c>
      <c r="K33" s="1">
        <v>0.666190847356945</v>
      </c>
      <c r="L33" s="1">
        <v>127.81406393080422</v>
      </c>
      <c r="M33" s="1">
        <v>2.5007106126917975</v>
      </c>
      <c r="N33" s="1">
        <v>127.898643861572</v>
      </c>
      <c r="O33" s="1">
        <v>3.5644056463729186</v>
      </c>
      <c r="P33" s="1">
        <v>129.4694773933212</v>
      </c>
      <c r="Q33" s="1">
        <v>52.046344635640423</v>
      </c>
      <c r="R33" s="1">
        <v>127.81406393080422</v>
      </c>
      <c r="S33" s="1">
        <v>2.5007106126917975</v>
      </c>
      <c r="T33" s="1">
        <v>98.721387082232582</v>
      </c>
    </row>
    <row r="34" spans="1:20">
      <c r="A34" s="1" t="s">
        <v>170</v>
      </c>
      <c r="B34" s="1">
        <v>141.05098049690656</v>
      </c>
      <c r="C34" s="1">
        <v>13893.47442174346</v>
      </c>
      <c r="D34" s="1">
        <v>1.0973557455532805</v>
      </c>
      <c r="E34" s="1">
        <v>17.818252685221342</v>
      </c>
      <c r="F34" s="1">
        <v>1.7883080909184805</v>
      </c>
      <c r="G34" s="1">
        <v>0.13249870501950944</v>
      </c>
      <c r="H34" s="1">
        <v>1.9427132310886985</v>
      </c>
      <c r="I34" s="1">
        <v>2.0030895199859639E-2</v>
      </c>
      <c r="J34" s="1">
        <v>0.74969744691578954</v>
      </c>
      <c r="K34" s="1">
        <v>0.3859022705557309</v>
      </c>
      <c r="L34" s="1">
        <v>127.8511925807689</v>
      </c>
      <c r="M34" s="1">
        <v>0.94905476314743709</v>
      </c>
      <c r="N34" s="1">
        <v>126.34049337844993</v>
      </c>
      <c r="O34" s="1">
        <v>2.3078802798283462</v>
      </c>
      <c r="P34" s="1">
        <v>98.032136286168964</v>
      </c>
      <c r="Q34" s="1">
        <v>42.411497680175913</v>
      </c>
      <c r="R34" s="1">
        <v>127.8511925807689</v>
      </c>
      <c r="S34" s="1">
        <v>0.94905476314743709</v>
      </c>
      <c r="T34" s="1">
        <v>130.41763387421662</v>
      </c>
    </row>
    <row r="35" spans="1:20">
      <c r="A35" s="1" t="s">
        <v>169</v>
      </c>
      <c r="B35" s="1">
        <v>236.40868394311747</v>
      </c>
      <c r="C35" s="1">
        <v>115032.21731321811</v>
      </c>
      <c r="D35" s="1">
        <v>1.5607264847066928</v>
      </c>
      <c r="E35" s="1">
        <v>17.650599259119154</v>
      </c>
      <c r="F35" s="1">
        <v>2.103622717831795</v>
      </c>
      <c r="G35" s="1">
        <v>0.13739516949398126</v>
      </c>
      <c r="H35" s="1">
        <v>3.3949456386336228</v>
      </c>
      <c r="I35" s="1">
        <v>2.0231854350801465E-2</v>
      </c>
      <c r="J35" s="1">
        <v>2.6646259102590881</v>
      </c>
      <c r="K35" s="1">
        <v>0.78488028790102538</v>
      </c>
      <c r="L35" s="1">
        <v>129.12109365123845</v>
      </c>
      <c r="M35" s="1">
        <v>3.4063659515067854</v>
      </c>
      <c r="N35" s="1">
        <v>130.72113409096394</v>
      </c>
      <c r="O35" s="1">
        <v>4.1641393529069788</v>
      </c>
      <c r="P35" s="1">
        <v>159.88137897397738</v>
      </c>
      <c r="Q35" s="1">
        <v>49.228014369950806</v>
      </c>
      <c r="R35" s="1">
        <v>129.12109365123845</v>
      </c>
      <c r="S35" s="1">
        <v>3.4063659515067854</v>
      </c>
      <c r="T35" s="1">
        <v>80.760557908531965</v>
      </c>
    </row>
    <row r="36" spans="1:20">
      <c r="A36" s="1" t="s">
        <v>168</v>
      </c>
      <c r="B36" s="1">
        <v>79.704323214210532</v>
      </c>
      <c r="C36" s="1">
        <v>26480.944409471966</v>
      </c>
      <c r="D36" s="1">
        <v>2.6095047611254882</v>
      </c>
      <c r="E36" s="1">
        <v>17.818976940912258</v>
      </c>
      <c r="F36" s="1">
        <v>2.8638208233962916</v>
      </c>
      <c r="G36" s="1">
        <v>0.13569777508599323</v>
      </c>
      <c r="H36" s="1">
        <v>3.200496833277934</v>
      </c>
      <c r="I36" s="1">
        <v>2.0356874055644434E-2</v>
      </c>
      <c r="J36" s="1">
        <v>1.4262369025687149</v>
      </c>
      <c r="K36" s="1">
        <v>0.44562984338527534</v>
      </c>
      <c r="L36" s="1">
        <v>129.91099196649546</v>
      </c>
      <c r="M36" s="1">
        <v>1.8342937300074595</v>
      </c>
      <c r="N36" s="1">
        <v>129.20469294321222</v>
      </c>
      <c r="O36" s="1">
        <v>3.8829283930427536</v>
      </c>
      <c r="P36" s="1">
        <v>116.2271645980025</v>
      </c>
      <c r="Q36" s="1">
        <v>67.582744396095279</v>
      </c>
      <c r="R36" s="1">
        <v>129.91099196649546</v>
      </c>
      <c r="S36" s="1">
        <v>1.8342937300074595</v>
      </c>
      <c r="T36" s="1">
        <v>111.77334697600301</v>
      </c>
    </row>
    <row r="37" spans="1:20">
      <c r="A37" s="1" t="s">
        <v>167</v>
      </c>
      <c r="B37" s="1">
        <v>131.99066184459167</v>
      </c>
      <c r="C37" s="1">
        <v>83937.141559897253</v>
      </c>
      <c r="D37" s="1">
        <v>1.4861363428973873</v>
      </c>
      <c r="E37" s="1">
        <v>17.230622498366351</v>
      </c>
      <c r="F37" s="1">
        <v>5.1809312685570674</v>
      </c>
      <c r="G37" s="1">
        <v>0.14131160928655223</v>
      </c>
      <c r="H37" s="1">
        <v>5.4768093277402112</v>
      </c>
      <c r="I37" s="1">
        <v>2.0394425588907236E-2</v>
      </c>
      <c r="J37" s="1">
        <v>1.7756358379515531</v>
      </c>
      <c r="K37" s="1">
        <v>0.32420990611411304</v>
      </c>
      <c r="L37" s="1">
        <v>130.14823080755903</v>
      </c>
      <c r="M37" s="1">
        <v>2.2877866746309721</v>
      </c>
      <c r="N37" s="1">
        <v>134.21143880869766</v>
      </c>
      <c r="O37" s="1">
        <v>6.8855366856373905</v>
      </c>
      <c r="P37" s="1">
        <v>206.74254470323658</v>
      </c>
      <c r="Q37" s="1">
        <v>120.22023474559157</v>
      </c>
      <c r="R37" s="1">
        <v>130.14823080755903</v>
      </c>
      <c r="S37" s="1">
        <v>2.2877866746309721</v>
      </c>
      <c r="T37" s="1">
        <v>62.951837510937601</v>
      </c>
    </row>
    <row r="38" spans="1:20">
      <c r="A38" s="1" t="s">
        <v>166</v>
      </c>
      <c r="B38" s="1">
        <v>67.273847280395046</v>
      </c>
      <c r="C38" s="1">
        <v>72574.426419024836</v>
      </c>
      <c r="D38" s="1">
        <v>1.5085139744776663</v>
      </c>
      <c r="E38" s="1">
        <v>16.768384091814632</v>
      </c>
      <c r="F38" s="1">
        <v>3.8697694097160755</v>
      </c>
      <c r="G38" s="1">
        <v>0.14543040302024041</v>
      </c>
      <c r="H38" s="1">
        <v>4.6221008281371301</v>
      </c>
      <c r="I38" s="1">
        <v>2.0397348148010037E-2</v>
      </c>
      <c r="J38" s="1">
        <v>2.5264805163297943</v>
      </c>
      <c r="K38" s="1">
        <v>0.54660869813782409</v>
      </c>
      <c r="L38" s="1">
        <v>130.16669425560929</v>
      </c>
      <c r="M38" s="1">
        <v>3.2556565477364359</v>
      </c>
      <c r="N38" s="1">
        <v>137.86918232074217</v>
      </c>
      <c r="O38" s="1">
        <v>5.9588274920782993</v>
      </c>
      <c r="P38" s="1">
        <v>272.61517188774377</v>
      </c>
      <c r="Q38" s="1">
        <v>88.735934193703201</v>
      </c>
      <c r="R38" s="1">
        <v>130.16669425560929</v>
      </c>
      <c r="S38" s="1">
        <v>3.2556565477364359</v>
      </c>
      <c r="T38" s="1">
        <v>47.747413819363196</v>
      </c>
    </row>
    <row r="39" spans="1:20">
      <c r="A39" s="1" t="s">
        <v>165</v>
      </c>
      <c r="B39" s="1">
        <v>38.136622813072883</v>
      </c>
      <c r="C39" s="1">
        <v>21331.007656839385</v>
      </c>
      <c r="D39" s="1">
        <v>2.4320575113840133</v>
      </c>
      <c r="E39" s="1">
        <v>16.736914037544935</v>
      </c>
      <c r="F39" s="1">
        <v>5.8296673706607596</v>
      </c>
      <c r="G39" s="1">
        <v>0.14524447558604961</v>
      </c>
      <c r="H39" s="1">
        <v>9.9423074852913622</v>
      </c>
      <c r="I39" s="1">
        <v>2.0474222042569525E-2</v>
      </c>
      <c r="J39" s="1">
        <v>8.0518028132042829</v>
      </c>
      <c r="K39" s="1">
        <v>0.80985252418677556</v>
      </c>
      <c r="L39" s="1">
        <v>130.6523308547913</v>
      </c>
      <c r="M39" s="1">
        <v>10.413988270351709</v>
      </c>
      <c r="N39" s="1">
        <v>137.70435092717275</v>
      </c>
      <c r="O39" s="1">
        <v>12.803878273837164</v>
      </c>
      <c r="P39" s="1">
        <v>261.07474706320085</v>
      </c>
      <c r="Q39" s="1">
        <v>134.02806507057448</v>
      </c>
      <c r="R39" s="1">
        <v>130.6523308547913</v>
      </c>
      <c r="S39" s="1">
        <v>10.413988270351709</v>
      </c>
      <c r="T39" s="1">
        <v>50.044032341114573</v>
      </c>
    </row>
    <row r="40" spans="1:20">
      <c r="A40" s="1" t="s">
        <v>164</v>
      </c>
      <c r="B40" s="1">
        <v>79.503725194604101</v>
      </c>
      <c r="C40" s="1">
        <v>40401.695800050496</v>
      </c>
      <c r="D40" s="1">
        <v>2.1607955414660958</v>
      </c>
      <c r="E40" s="1">
        <v>18.140533325950123</v>
      </c>
      <c r="F40" s="1">
        <v>4.0246302450542286</v>
      </c>
      <c r="G40" s="1">
        <v>0.13472600899073015</v>
      </c>
      <c r="H40" s="1">
        <v>7.7537648660599556</v>
      </c>
      <c r="I40" s="1">
        <v>2.0481811751928085E-2</v>
      </c>
      <c r="J40" s="1">
        <v>6.6268104063439779</v>
      </c>
      <c r="K40" s="1">
        <v>0.85465712732031351</v>
      </c>
      <c r="L40" s="1">
        <v>130.70027545451529</v>
      </c>
      <c r="M40" s="1">
        <v>8.5740519146318803</v>
      </c>
      <c r="N40" s="1">
        <v>128.33550288976667</v>
      </c>
      <c r="O40" s="1">
        <v>9.3479254973867327</v>
      </c>
      <c r="P40" s="1">
        <v>84.738729932157597</v>
      </c>
      <c r="Q40" s="1" t="s">
        <v>43</v>
      </c>
      <c r="R40" s="1">
        <v>130.70027545451529</v>
      </c>
      <c r="S40" s="1">
        <v>8.5740519146318803</v>
      </c>
      <c r="T40" s="1">
        <v>154.23912484781732</v>
      </c>
    </row>
    <row r="41" spans="1:20">
      <c r="A41" s="1" t="s">
        <v>163</v>
      </c>
      <c r="B41" s="1">
        <v>271.13548414706037</v>
      </c>
      <c r="C41" s="1">
        <v>122989.74826467875</v>
      </c>
      <c r="D41" s="1">
        <v>2.2240011901198824</v>
      </c>
      <c r="E41" s="1">
        <v>17.842381162235778</v>
      </c>
      <c r="F41" s="1">
        <v>1.5335202006192281</v>
      </c>
      <c r="G41" s="1">
        <v>0.13770915702309727</v>
      </c>
      <c r="H41" s="1">
        <v>1.8226691803245301</v>
      </c>
      <c r="I41" s="1">
        <v>2.0491315998914135E-2</v>
      </c>
      <c r="J41" s="1">
        <v>0.98497059851022462</v>
      </c>
      <c r="K41" s="1">
        <v>0.54040009516968301</v>
      </c>
      <c r="L41" s="1">
        <v>130.76031378792479</v>
      </c>
      <c r="M41" s="1">
        <v>1.2749760166149002</v>
      </c>
      <c r="N41" s="1">
        <v>131.0014004631972</v>
      </c>
      <c r="O41" s="1">
        <v>2.240113543106375</v>
      </c>
      <c r="P41" s="1">
        <v>135.35825058423987</v>
      </c>
      <c r="Q41" s="1">
        <v>36.031910323675028</v>
      </c>
      <c r="R41" s="1">
        <v>130.76031378792479</v>
      </c>
      <c r="S41" s="1">
        <v>1.2749760166149002</v>
      </c>
      <c r="T41" s="1">
        <v>96.603135179075352</v>
      </c>
    </row>
    <row r="42" spans="1:20">
      <c r="A42" s="1" t="s">
        <v>162</v>
      </c>
      <c r="B42" s="1">
        <v>69.714357796238303</v>
      </c>
      <c r="C42" s="1">
        <v>15154.59319533851</v>
      </c>
      <c r="D42" s="1">
        <v>1.491113866120678</v>
      </c>
      <c r="E42" s="1">
        <v>17.629783150942721</v>
      </c>
      <c r="F42" s="1">
        <v>2.8822880996164471</v>
      </c>
      <c r="G42" s="1">
        <v>0.1373431929709176</v>
      </c>
      <c r="H42" s="1">
        <v>3.3088623185393993</v>
      </c>
      <c r="I42" s="1">
        <v>2.0522903152260793E-2</v>
      </c>
      <c r="J42" s="1">
        <v>1.6233610630389896</v>
      </c>
      <c r="K42" s="1">
        <v>0.49061003655044061</v>
      </c>
      <c r="L42" s="1">
        <v>130.95984583567929</v>
      </c>
      <c r="M42" s="1">
        <v>2.1045022083921054</v>
      </c>
      <c r="N42" s="1">
        <v>130.67473220003356</v>
      </c>
      <c r="O42" s="1">
        <v>4.0572010166452586</v>
      </c>
      <c r="P42" s="1">
        <v>125.47060757452935</v>
      </c>
      <c r="Q42" s="1">
        <v>67.915959453513722</v>
      </c>
      <c r="R42" s="1">
        <v>130.95984583567929</v>
      </c>
      <c r="S42" s="1">
        <v>2.1045022083921054</v>
      </c>
      <c r="T42" s="1">
        <v>104.37491964633179</v>
      </c>
    </row>
    <row r="43" spans="1:20">
      <c r="A43" s="1" t="s">
        <v>161</v>
      </c>
      <c r="B43" s="1">
        <v>71.330916369682896</v>
      </c>
      <c r="C43" s="1">
        <v>20303.947284252688</v>
      </c>
      <c r="D43" s="1">
        <v>1.8349808432648624</v>
      </c>
      <c r="E43" s="1">
        <v>18.348286144146783</v>
      </c>
      <c r="F43" s="1">
        <v>4.2181221896081365</v>
      </c>
      <c r="G43" s="1">
        <v>0.13282327046727563</v>
      </c>
      <c r="H43" s="1">
        <v>5.3007673432018096</v>
      </c>
      <c r="I43" s="1">
        <v>2.0547923162016559E-2</v>
      </c>
      <c r="J43" s="1">
        <v>3.2089871727064336</v>
      </c>
      <c r="K43" s="1">
        <v>0.60538162966573761</v>
      </c>
      <c r="L43" s="1">
        <v>131.11788968565745</v>
      </c>
      <c r="M43" s="1">
        <v>4.1650553463687956</v>
      </c>
      <c r="N43" s="1">
        <v>126.63145268680054</v>
      </c>
      <c r="O43" s="1">
        <v>6.3108266898486391</v>
      </c>
      <c r="P43" s="1">
        <v>43.20156897091519</v>
      </c>
      <c r="Q43" s="1" t="s">
        <v>43</v>
      </c>
      <c r="R43" s="1">
        <v>131.11788968565745</v>
      </c>
      <c r="S43" s="1">
        <v>4.1650553463687956</v>
      </c>
      <c r="T43" s="1">
        <v>303.50261068974282</v>
      </c>
    </row>
    <row r="44" spans="1:20">
      <c r="A44" s="1" t="s">
        <v>160</v>
      </c>
      <c r="B44" s="1">
        <v>327.8167825697783</v>
      </c>
      <c r="C44" s="1">
        <v>245274.68742673297</v>
      </c>
      <c r="D44" s="1">
        <v>1.7154716535376215</v>
      </c>
      <c r="E44" s="1">
        <v>17.572759343926123</v>
      </c>
      <c r="F44" s="1">
        <v>0.68186667267536427</v>
      </c>
      <c r="G44" s="1">
        <v>0.14019625914506686</v>
      </c>
      <c r="H44" s="1">
        <v>2.2176794966177433</v>
      </c>
      <c r="I44" s="1">
        <v>2.0602447682051512E-2</v>
      </c>
      <c r="J44" s="1">
        <v>2.1101450331779397</v>
      </c>
      <c r="K44" s="1">
        <v>0.95151036765961516</v>
      </c>
      <c r="L44" s="1">
        <v>131.46229119995101</v>
      </c>
      <c r="M44" s="1">
        <v>2.7459508035621667</v>
      </c>
      <c r="N44" s="1">
        <v>133.21866754719906</v>
      </c>
      <c r="O44" s="1">
        <v>2.7687680967017201</v>
      </c>
      <c r="P44" s="1">
        <v>164.62698930438793</v>
      </c>
      <c r="Q44" s="1">
        <v>15.945138861626248</v>
      </c>
      <c r="R44" s="1">
        <v>131.46229119995101</v>
      </c>
      <c r="S44" s="1">
        <v>2.7459508035621667</v>
      </c>
      <c r="T44" s="1">
        <v>79.854640940364348</v>
      </c>
    </row>
    <row r="45" spans="1:20">
      <c r="A45" s="1" t="s">
        <v>159</v>
      </c>
      <c r="B45" s="1">
        <v>90.317993577244494</v>
      </c>
      <c r="C45" s="1">
        <v>8335.7281304755743</v>
      </c>
      <c r="D45" s="1">
        <v>1.5053190539450285</v>
      </c>
      <c r="E45" s="1">
        <v>14.169108118095881</v>
      </c>
      <c r="F45" s="1">
        <v>2.8318935462698045</v>
      </c>
      <c r="G45" s="1">
        <v>0.17033577312639706</v>
      </c>
      <c r="H45" s="1">
        <v>3.9572600275336054</v>
      </c>
      <c r="I45" s="1">
        <v>2.0639593401359516E-2</v>
      </c>
      <c r="J45" s="1">
        <v>2.7610302082108822</v>
      </c>
      <c r="K45" s="1">
        <v>0.69771260645000277</v>
      </c>
      <c r="L45" s="1">
        <v>131.69690981641969</v>
      </c>
      <c r="M45" s="1">
        <v>3.5993007304383866</v>
      </c>
      <c r="N45" s="1">
        <v>159.71030432583433</v>
      </c>
      <c r="O45" s="1">
        <v>5.8482332716644692</v>
      </c>
      <c r="P45" s="1">
        <v>598.36374818600495</v>
      </c>
      <c r="Q45" s="1">
        <v>61.404171809937395</v>
      </c>
      <c r="R45" s="1">
        <v>131.69690981641969</v>
      </c>
      <c r="S45" s="1">
        <v>3.5993007304383866</v>
      </c>
      <c r="T45" s="1">
        <v>22.009506795100982</v>
      </c>
    </row>
    <row r="46" spans="1:20">
      <c r="A46" s="1" t="s">
        <v>158</v>
      </c>
      <c r="B46" s="1">
        <v>367.3251259522595</v>
      </c>
      <c r="C46" s="1">
        <v>160300.17030344778</v>
      </c>
      <c r="D46" s="1">
        <v>1.6511176502454572</v>
      </c>
      <c r="E46" s="1">
        <v>17.752001764429668</v>
      </c>
      <c r="F46" s="1">
        <v>1.5402212105220334</v>
      </c>
      <c r="G46" s="1">
        <v>0.13903515351972237</v>
      </c>
      <c r="H46" s="1">
        <v>1.9099389088670224</v>
      </c>
      <c r="I46" s="1">
        <v>2.0648852614441812E-2</v>
      </c>
      <c r="J46" s="1">
        <v>1.1290891599115231</v>
      </c>
      <c r="K46" s="1">
        <v>0.59116506536918489</v>
      </c>
      <c r="L46" s="1">
        <v>131.75539123549163</v>
      </c>
      <c r="M46" s="1">
        <v>1.4725363478812028</v>
      </c>
      <c r="N46" s="1">
        <v>132.18413716081298</v>
      </c>
      <c r="O46" s="1">
        <v>2.3672147966156132</v>
      </c>
      <c r="P46" s="1">
        <v>139.87274644955761</v>
      </c>
      <c r="Q46" s="1">
        <v>36.169723437647527</v>
      </c>
      <c r="R46" s="1">
        <v>131.75539123549163</v>
      </c>
      <c r="S46" s="1">
        <v>1.4725363478812028</v>
      </c>
      <c r="T46" s="1">
        <v>94.196614122399211</v>
      </c>
    </row>
    <row r="47" spans="1:20">
      <c r="A47" s="1" t="s">
        <v>157</v>
      </c>
      <c r="B47" s="1">
        <v>63.365562538103269</v>
      </c>
      <c r="C47" s="1">
        <v>176968.45835828976</v>
      </c>
      <c r="D47" s="1">
        <v>2.4232330087494307</v>
      </c>
      <c r="E47" s="1">
        <v>18.22508215302766</v>
      </c>
      <c r="F47" s="1">
        <v>3.9494964176357845</v>
      </c>
      <c r="G47" s="1">
        <v>0.13588345418816214</v>
      </c>
      <c r="H47" s="1">
        <v>4.3223202095668327</v>
      </c>
      <c r="I47" s="1">
        <v>2.0653327744224403E-2</v>
      </c>
      <c r="J47" s="1">
        <v>1.7560011883557196</v>
      </c>
      <c r="K47" s="1">
        <v>0.40626355827804317</v>
      </c>
      <c r="L47" s="1">
        <v>131.78365607582333</v>
      </c>
      <c r="M47" s="1">
        <v>2.2906292927112162</v>
      </c>
      <c r="N47" s="1">
        <v>129.37068781205218</v>
      </c>
      <c r="O47" s="1">
        <v>5.2502927944688125</v>
      </c>
      <c r="P47" s="1">
        <v>85.296372929225555</v>
      </c>
      <c r="Q47" s="1" t="s">
        <v>43</v>
      </c>
      <c r="R47" s="1">
        <v>131.78365607582333</v>
      </c>
      <c r="S47" s="1">
        <v>2.2906292927112162</v>
      </c>
      <c r="T47" s="1">
        <v>154.50089089388416</v>
      </c>
    </row>
    <row r="48" spans="1:20">
      <c r="A48" s="1" t="s">
        <v>156</v>
      </c>
      <c r="B48" s="1">
        <v>141.60438600982221</v>
      </c>
      <c r="C48" s="1">
        <v>56188.369098409683</v>
      </c>
      <c r="D48" s="1">
        <v>2.5101845909003151</v>
      </c>
      <c r="E48" s="1">
        <v>17.977413851229166</v>
      </c>
      <c r="F48" s="1">
        <v>2.1518871560715547</v>
      </c>
      <c r="G48" s="1">
        <v>0.1377794403557723</v>
      </c>
      <c r="H48" s="1">
        <v>2.362537827674831</v>
      </c>
      <c r="I48" s="1">
        <v>2.0713305224331929E-2</v>
      </c>
      <c r="J48" s="1">
        <v>0.97432421649809564</v>
      </c>
      <c r="K48" s="1">
        <v>0.4124057634484562</v>
      </c>
      <c r="L48" s="1">
        <v>132.16246081598081</v>
      </c>
      <c r="M48" s="1">
        <v>1.2745806970103501</v>
      </c>
      <c r="N48" s="1">
        <v>131.0641250182924</v>
      </c>
      <c r="O48" s="1">
        <v>2.9049335413442776</v>
      </c>
      <c r="P48" s="1">
        <v>111.17691249204215</v>
      </c>
      <c r="Q48" s="1">
        <v>50.816069285882193</v>
      </c>
      <c r="R48" s="1">
        <v>132.16246081598081</v>
      </c>
      <c r="S48" s="1">
        <v>1.2745806970103501</v>
      </c>
      <c r="T48" s="1">
        <v>118.87581499930641</v>
      </c>
    </row>
    <row r="49" spans="1:20">
      <c r="A49" s="1" t="s">
        <v>155</v>
      </c>
      <c r="B49" s="1">
        <v>53.162534005184327</v>
      </c>
      <c r="C49" s="1">
        <v>15026.837909774593</v>
      </c>
      <c r="D49" s="1">
        <v>3.1381510685308713</v>
      </c>
      <c r="E49" s="1">
        <v>14.414340601761623</v>
      </c>
      <c r="F49" s="1">
        <v>21.415676015450043</v>
      </c>
      <c r="G49" s="1">
        <v>0.16983573151804568</v>
      </c>
      <c r="H49" s="1">
        <v>21.484345620424381</v>
      </c>
      <c r="I49" s="1">
        <v>2.0754336492228954E-2</v>
      </c>
      <c r="J49" s="1">
        <v>1.7052286504098386</v>
      </c>
      <c r="K49" s="1">
        <v>7.9370751175626364E-2</v>
      </c>
      <c r="L49" s="1">
        <v>132.42159257189124</v>
      </c>
      <c r="M49" s="1">
        <v>2.2350562822587108</v>
      </c>
      <c r="N49" s="1">
        <v>159.27637563149463</v>
      </c>
      <c r="O49" s="1">
        <v>31.680871570632384</v>
      </c>
      <c r="P49" s="1">
        <v>579.92954673251188</v>
      </c>
      <c r="Q49" s="1">
        <v>470.17536956543563</v>
      </c>
      <c r="R49" s="1">
        <v>132.42159257189124</v>
      </c>
      <c r="S49" s="1">
        <v>2.2350562822587108</v>
      </c>
      <c r="T49" s="1">
        <v>22.834082746428798</v>
      </c>
    </row>
    <row r="50" spans="1:20">
      <c r="A50" s="1" t="s">
        <v>154</v>
      </c>
      <c r="B50" s="1">
        <v>73.122240866592009</v>
      </c>
      <c r="C50" s="1">
        <v>17053.648105638058</v>
      </c>
      <c r="D50" s="1">
        <v>2.4400943792821526</v>
      </c>
      <c r="E50" s="1">
        <v>18.207676798618472</v>
      </c>
      <c r="F50" s="1">
        <v>4.0476876847196488</v>
      </c>
      <c r="G50" s="1">
        <v>0.13511363528584341</v>
      </c>
      <c r="H50" s="1">
        <v>5.1911481664382082</v>
      </c>
      <c r="I50" s="1">
        <v>2.081719524421587E-2</v>
      </c>
      <c r="J50" s="1">
        <v>3.2477792267196772</v>
      </c>
      <c r="K50" s="1">
        <v>0.62563793646215071</v>
      </c>
      <c r="L50" s="1">
        <v>132.81855495514048</v>
      </c>
      <c r="M50" s="1">
        <v>4.2695195565813293</v>
      </c>
      <c r="N50" s="1">
        <v>128.68230199152129</v>
      </c>
      <c r="O50" s="1">
        <v>6.2742049535956426</v>
      </c>
      <c r="P50" s="1">
        <v>52.952777576430364</v>
      </c>
      <c r="Q50" s="1" t="s">
        <v>43</v>
      </c>
      <c r="R50" s="1">
        <v>132.81855495514048</v>
      </c>
      <c r="S50" s="1">
        <v>4.2695195565813293</v>
      </c>
      <c r="T50" s="1">
        <v>250.82452901254214</v>
      </c>
    </row>
    <row r="51" spans="1:20">
      <c r="A51" s="1" t="s">
        <v>153</v>
      </c>
      <c r="B51" s="1">
        <v>108.86511247858635</v>
      </c>
      <c r="C51" s="1">
        <v>45376.27983247707</v>
      </c>
      <c r="D51" s="1">
        <v>2.2766814297209716</v>
      </c>
      <c r="E51" s="1">
        <v>18.073194169221754</v>
      </c>
      <c r="F51" s="1">
        <v>2.0514998972915919</v>
      </c>
      <c r="G51" s="1">
        <v>0.13779453055884294</v>
      </c>
      <c r="H51" s="1">
        <v>2.463833924885332</v>
      </c>
      <c r="I51" s="1">
        <v>2.0836925887319242E-2</v>
      </c>
      <c r="J51" s="1">
        <v>1.3630813303793616</v>
      </c>
      <c r="K51" s="1">
        <v>0.55323588031315862</v>
      </c>
      <c r="L51" s="1">
        <v>132.94315186527575</v>
      </c>
      <c r="M51" s="1">
        <v>1.7935655853813302</v>
      </c>
      <c r="N51" s="1">
        <v>131.07759180659656</v>
      </c>
      <c r="O51" s="1">
        <v>3.029777724704644</v>
      </c>
      <c r="P51" s="1">
        <v>97.370665124196421</v>
      </c>
      <c r="Q51" s="1">
        <v>48.601733189281163</v>
      </c>
      <c r="R51" s="1">
        <v>132.94315186527575</v>
      </c>
      <c r="S51" s="1">
        <v>1.7935655853813302</v>
      </c>
      <c r="T51" s="1">
        <v>136.53306331604759</v>
      </c>
    </row>
    <row r="52" spans="1:20">
      <c r="A52" s="1" t="s">
        <v>152</v>
      </c>
      <c r="B52" s="1">
        <v>154.19859653655581</v>
      </c>
      <c r="C52" s="1">
        <v>285312.31904669799</v>
      </c>
      <c r="D52" s="1">
        <v>1.9930246633921911</v>
      </c>
      <c r="E52" s="1">
        <v>17.965711605053674</v>
      </c>
      <c r="F52" s="1">
        <v>1.9167051088816636</v>
      </c>
      <c r="G52" s="1">
        <v>0.13924229085735018</v>
      </c>
      <c r="H52" s="1">
        <v>2.3704806580689319</v>
      </c>
      <c r="I52" s="1">
        <v>2.0837456622628973E-2</v>
      </c>
      <c r="J52" s="1">
        <v>1.3947140387637442</v>
      </c>
      <c r="K52" s="1">
        <v>0.58836760975722202</v>
      </c>
      <c r="L52" s="1">
        <v>132.94650336897948</v>
      </c>
      <c r="M52" s="1">
        <v>1.8352342327841598</v>
      </c>
      <c r="N52" s="1">
        <v>132.36877116438671</v>
      </c>
      <c r="O52" s="1">
        <v>2.9418640786406627</v>
      </c>
      <c r="P52" s="1">
        <v>122.02367670676608</v>
      </c>
      <c r="Q52" s="1">
        <v>45.159276125311123</v>
      </c>
      <c r="R52" s="1">
        <v>132.94650336897948</v>
      </c>
      <c r="S52" s="1">
        <v>1.8352342327841598</v>
      </c>
      <c r="T52" s="1">
        <v>108.95139939805448</v>
      </c>
    </row>
    <row r="53" spans="1:20">
      <c r="A53" s="1" t="s">
        <v>151</v>
      </c>
      <c r="B53" s="1">
        <v>307.40838526871119</v>
      </c>
      <c r="C53" s="1">
        <v>69554.617716943016</v>
      </c>
      <c r="D53" s="1">
        <v>2.2392279780070306</v>
      </c>
      <c r="E53" s="1">
        <v>18.110352025318921</v>
      </c>
      <c r="F53" s="1">
        <v>1.5934169870310357</v>
      </c>
      <c r="G53" s="1">
        <v>0.13778403270954834</v>
      </c>
      <c r="H53" s="1">
        <v>2.5633510445740635</v>
      </c>
      <c r="I53" s="1">
        <v>2.0845631334965694E-2</v>
      </c>
      <c r="J53" s="1">
        <v>2.0077583523278131</v>
      </c>
      <c r="K53" s="1">
        <v>0.78325532375977391</v>
      </c>
      <c r="L53" s="1">
        <v>132.99812507447578</v>
      </c>
      <c r="M53" s="1">
        <v>2.6429238452640647</v>
      </c>
      <c r="N53" s="1">
        <v>131.06822334229335</v>
      </c>
      <c r="O53" s="1">
        <v>3.1519436778436756</v>
      </c>
      <c r="P53" s="1">
        <v>96.215687368708885</v>
      </c>
      <c r="Q53" s="1">
        <v>37.714578144036906</v>
      </c>
      <c r="R53" s="1">
        <v>132.99812507447578</v>
      </c>
      <c r="S53" s="1">
        <v>2.6429238452640647</v>
      </c>
      <c r="T53" s="1">
        <v>138.22914818953859</v>
      </c>
    </row>
    <row r="54" spans="1:20">
      <c r="A54" s="1" t="s">
        <v>150</v>
      </c>
      <c r="B54" s="1">
        <v>77.878400754082321</v>
      </c>
      <c r="C54" s="1">
        <v>19501.582715999077</v>
      </c>
      <c r="D54" s="1">
        <v>1.4991364204146491</v>
      </c>
      <c r="E54" s="1">
        <v>17.659088302464809</v>
      </c>
      <c r="F54" s="1">
        <v>3.4485358517138178</v>
      </c>
      <c r="G54" s="1">
        <v>0.14012061380435972</v>
      </c>
      <c r="H54" s="1">
        <v>5.3831144546943079</v>
      </c>
      <c r="I54" s="1">
        <v>2.0878483817954496E-2</v>
      </c>
      <c r="J54" s="1">
        <v>4.1323174514907723</v>
      </c>
      <c r="K54" s="1">
        <v>0.76764436020623938</v>
      </c>
      <c r="L54" s="1">
        <v>133.20557789408417</v>
      </c>
      <c r="M54" s="1">
        <v>5.4479974154270607</v>
      </c>
      <c r="N54" s="1">
        <v>133.15130059662195</v>
      </c>
      <c r="O54" s="1">
        <v>6.7177075626295206</v>
      </c>
      <c r="P54" s="1">
        <v>132.18689159132757</v>
      </c>
      <c r="Q54" s="1">
        <v>81.147664273107381</v>
      </c>
      <c r="R54" s="1">
        <v>133.20557789408417</v>
      </c>
      <c r="S54" s="1">
        <v>5.4479974154270607</v>
      </c>
      <c r="T54" s="1">
        <v>100.77064093912279</v>
      </c>
    </row>
    <row r="55" spans="1:20">
      <c r="A55" s="1" t="s">
        <v>149</v>
      </c>
      <c r="B55" s="1">
        <v>124.39585118076035</v>
      </c>
      <c r="C55" s="1">
        <v>63449.664791427655</v>
      </c>
      <c r="D55" s="1">
        <v>1.841222583992502</v>
      </c>
      <c r="E55" s="1">
        <v>17.892914511301896</v>
      </c>
      <c r="F55" s="1">
        <v>2.5391636386456797</v>
      </c>
      <c r="G55" s="1">
        <v>0.1395133123202224</v>
      </c>
      <c r="H55" s="1">
        <v>2.7141590683670511</v>
      </c>
      <c r="I55" s="1">
        <v>2.0884951249397904E-2</v>
      </c>
      <c r="J55" s="1">
        <v>0.95724984591526407</v>
      </c>
      <c r="K55" s="1">
        <v>0.35268745191533091</v>
      </c>
      <c r="L55" s="1">
        <v>133.24641684835467</v>
      </c>
      <c r="M55" s="1">
        <v>1.2624092847911328</v>
      </c>
      <c r="N55" s="1">
        <v>132.61029825169982</v>
      </c>
      <c r="O55" s="1">
        <v>3.3741396448775163</v>
      </c>
      <c r="P55" s="1">
        <v>121.2465956762701</v>
      </c>
      <c r="Q55" s="1">
        <v>59.845863263057694</v>
      </c>
      <c r="R55" s="1">
        <v>133.24641684835467</v>
      </c>
      <c r="S55" s="1">
        <v>1.2624092847911328</v>
      </c>
      <c r="T55" s="1">
        <v>109.89703760765724</v>
      </c>
    </row>
    <row r="56" spans="1:20">
      <c r="A56" s="1" t="s">
        <v>148</v>
      </c>
      <c r="B56" s="1">
        <v>72.766536419774923</v>
      </c>
      <c r="C56" s="1">
        <v>21788.928106330415</v>
      </c>
      <c r="D56" s="1">
        <v>1.7496452464737124</v>
      </c>
      <c r="E56" s="1">
        <v>18.177426924562454</v>
      </c>
      <c r="F56" s="1">
        <v>5.3196306262972151</v>
      </c>
      <c r="G56" s="1">
        <v>0.13626689088924454</v>
      </c>
      <c r="H56" s="1">
        <v>5.400700268469957</v>
      </c>
      <c r="I56" s="1">
        <v>2.0897650297046953E-2</v>
      </c>
      <c r="J56" s="1">
        <v>0.92557515985565308</v>
      </c>
      <c r="K56" s="1">
        <v>0.17138058285872518</v>
      </c>
      <c r="L56" s="1">
        <v>133.32660493576839</v>
      </c>
      <c r="M56" s="1">
        <v>1.2213641114517628</v>
      </c>
      <c r="N56" s="1">
        <v>129.71338972243865</v>
      </c>
      <c r="O56" s="1">
        <v>6.5765186134430778</v>
      </c>
      <c r="P56" s="1">
        <v>64.004594391771775</v>
      </c>
      <c r="Q56" s="1" t="s">
        <v>43</v>
      </c>
      <c r="R56" s="1">
        <v>133.32660493576839</v>
      </c>
      <c r="S56" s="1">
        <v>1.2213641114517628</v>
      </c>
      <c r="T56" s="1">
        <v>208.30786633796467</v>
      </c>
    </row>
    <row r="57" spans="1:20">
      <c r="A57" s="1" t="s">
        <v>147</v>
      </c>
      <c r="B57" s="1">
        <v>60.93478725116524</v>
      </c>
      <c r="C57" s="1">
        <v>15914.106465648285</v>
      </c>
      <c r="D57" s="1">
        <v>2.0652981974415794</v>
      </c>
      <c r="E57" s="1">
        <v>17.981242482191188</v>
      </c>
      <c r="F57" s="1">
        <v>2.4783782197688224</v>
      </c>
      <c r="G57" s="1">
        <v>0.13704842590764288</v>
      </c>
      <c r="H57" s="1">
        <v>2.7084510340210586</v>
      </c>
      <c r="I57" s="1">
        <v>2.0900959281144892E-2</v>
      </c>
      <c r="J57" s="1">
        <v>1.0795517458662311</v>
      </c>
      <c r="K57" s="1">
        <v>0.39858639949768349</v>
      </c>
      <c r="L57" s="1">
        <v>133.34749933927779</v>
      </c>
      <c r="M57" s="1">
        <v>1.4247684315062799</v>
      </c>
      <c r="N57" s="1">
        <v>130.41153963469097</v>
      </c>
      <c r="O57" s="1">
        <v>3.3147252178795412</v>
      </c>
      <c r="P57" s="1">
        <v>77.221835143779742</v>
      </c>
      <c r="Q57" s="1">
        <v>58.993681356520739</v>
      </c>
      <c r="R57" s="1">
        <v>133.34749933927779</v>
      </c>
      <c r="S57" s="1">
        <v>1.4247684315062799</v>
      </c>
      <c r="T57" s="1">
        <v>172.681080540235</v>
      </c>
    </row>
    <row r="58" spans="1:20">
      <c r="A58" s="1" t="s">
        <v>146</v>
      </c>
      <c r="B58" s="1">
        <v>95.40376103127528</v>
      </c>
      <c r="C58" s="1">
        <v>240193.62297559873</v>
      </c>
      <c r="D58" s="1">
        <v>1.3665745498881257</v>
      </c>
      <c r="E58" s="1">
        <v>17.717629186970491</v>
      </c>
      <c r="F58" s="1">
        <v>2.3196215932278506</v>
      </c>
      <c r="G58" s="1">
        <v>0.14135425028156667</v>
      </c>
      <c r="H58" s="1">
        <v>3.7168086630446306</v>
      </c>
      <c r="I58" s="1">
        <v>2.0917239355684302E-2</v>
      </c>
      <c r="J58" s="1">
        <v>2.9040662201289855</v>
      </c>
      <c r="K58" s="1">
        <v>0.78133325748065652</v>
      </c>
      <c r="L58" s="1">
        <v>133.45029801495676</v>
      </c>
      <c r="M58" s="1">
        <v>3.8356467255765665</v>
      </c>
      <c r="N58" s="1">
        <v>134.24937422840466</v>
      </c>
      <c r="O58" s="1">
        <v>4.6740310599179651</v>
      </c>
      <c r="P58" s="1">
        <v>148.38874743198065</v>
      </c>
      <c r="Q58" s="1">
        <v>54.371566293321052</v>
      </c>
      <c r="R58" s="1">
        <v>133.45029801495676</v>
      </c>
      <c r="S58" s="1">
        <v>3.8356467255765665</v>
      </c>
      <c r="T58" s="1">
        <v>89.932896074972618</v>
      </c>
    </row>
    <row r="59" spans="1:20">
      <c r="A59" s="1" t="s">
        <v>145</v>
      </c>
      <c r="B59" s="1">
        <v>142.51731007537148</v>
      </c>
      <c r="C59" s="1">
        <v>189574.67131749878</v>
      </c>
      <c r="D59" s="1">
        <v>1.5896192329943071</v>
      </c>
      <c r="E59" s="1">
        <v>17.950233278185618</v>
      </c>
      <c r="F59" s="1">
        <v>2.3184053593527905</v>
      </c>
      <c r="G59" s="1">
        <v>0.13971783499706625</v>
      </c>
      <c r="H59" s="1">
        <v>2.3987138893097395</v>
      </c>
      <c r="I59" s="1">
        <v>2.0929769908980864E-2</v>
      </c>
      <c r="J59" s="1">
        <v>0.6149698351962255</v>
      </c>
      <c r="K59" s="1">
        <v>0.25637481732896122</v>
      </c>
      <c r="L59" s="1">
        <v>133.52941964955028</v>
      </c>
      <c r="M59" s="1">
        <v>0.81271936440505499</v>
      </c>
      <c r="N59" s="1">
        <v>132.79252536883607</v>
      </c>
      <c r="O59" s="1">
        <v>2.9858233865756034</v>
      </c>
      <c r="P59" s="1">
        <v>119.63320538260156</v>
      </c>
      <c r="Q59" s="1">
        <v>54.648327639915905</v>
      </c>
      <c r="R59" s="1">
        <v>133.52941964955028</v>
      </c>
      <c r="S59" s="1">
        <v>0.81271936440505499</v>
      </c>
      <c r="T59" s="1">
        <v>111.61568330674325</v>
      </c>
    </row>
    <row r="60" spans="1:20">
      <c r="A60" s="1" t="s">
        <v>144</v>
      </c>
      <c r="B60" s="1">
        <v>36.055789141913394</v>
      </c>
      <c r="C60" s="1">
        <v>9720.7481938794554</v>
      </c>
      <c r="D60" s="1">
        <v>2.8753143735484659</v>
      </c>
      <c r="E60" s="1">
        <v>16.932402023295488</v>
      </c>
      <c r="F60" s="1">
        <v>3.0805511609748431</v>
      </c>
      <c r="G60" s="1">
        <v>0.14473618424165557</v>
      </c>
      <c r="H60" s="1">
        <v>3.3977647550844887</v>
      </c>
      <c r="I60" s="1">
        <v>2.0932714908203632E-2</v>
      </c>
      <c r="J60" s="1">
        <v>1.4233131638756131</v>
      </c>
      <c r="K60" s="1">
        <v>0.41889691207895924</v>
      </c>
      <c r="L60" s="1">
        <v>133.54801510825348</v>
      </c>
      <c r="M60" s="1">
        <v>1.8812526378139864</v>
      </c>
      <c r="N60" s="1">
        <v>137.2535956568384</v>
      </c>
      <c r="O60" s="1">
        <v>4.3621198905863992</v>
      </c>
      <c r="P60" s="1">
        <v>201.82957894123066</v>
      </c>
      <c r="Q60" s="1">
        <v>71.632733201579612</v>
      </c>
      <c r="R60" s="1">
        <v>133.54801510825348</v>
      </c>
      <c r="S60" s="1">
        <v>1.8812526378139864</v>
      </c>
      <c r="T60" s="1">
        <v>66.168703224189159</v>
      </c>
    </row>
    <row r="61" spans="1:20">
      <c r="A61" s="1" t="s">
        <v>143</v>
      </c>
      <c r="B61" s="1">
        <v>90.121410897555336</v>
      </c>
      <c r="C61" s="1">
        <v>17779.171034023369</v>
      </c>
      <c r="D61" s="1">
        <v>1.5111929191559861</v>
      </c>
      <c r="E61" s="1">
        <v>17.924694888475695</v>
      </c>
      <c r="F61" s="1">
        <v>2.4862106430743416</v>
      </c>
      <c r="G61" s="1">
        <v>0.13821113806120466</v>
      </c>
      <c r="H61" s="1">
        <v>2.7620171145193666</v>
      </c>
      <c r="I61" s="1">
        <v>2.093489242458128E-2</v>
      </c>
      <c r="J61" s="1">
        <v>1.1990614442702188</v>
      </c>
      <c r="K61" s="1">
        <v>0.43412527676493939</v>
      </c>
      <c r="L61" s="1">
        <v>133.56176445459531</v>
      </c>
      <c r="M61" s="1">
        <v>1.5850112146922157</v>
      </c>
      <c r="N61" s="1">
        <v>131.44930986364218</v>
      </c>
      <c r="O61" s="1">
        <v>3.4054782931808347</v>
      </c>
      <c r="P61" s="1">
        <v>93.412778736403681</v>
      </c>
      <c r="Q61" s="1">
        <v>58.933006429149984</v>
      </c>
      <c r="R61" s="1">
        <v>133.56176445459531</v>
      </c>
      <c r="S61" s="1">
        <v>1.5850112146922157</v>
      </c>
      <c r="T61" s="1">
        <v>142.98018564621208</v>
      </c>
    </row>
    <row r="62" spans="1:20">
      <c r="A62" s="1" t="s">
        <v>142</v>
      </c>
      <c r="B62" s="1">
        <v>199.69703353444362</v>
      </c>
      <c r="C62" s="1">
        <v>36050.154046177951</v>
      </c>
      <c r="D62" s="1">
        <v>1.3678851159864278</v>
      </c>
      <c r="E62" s="1">
        <v>17.303686772277565</v>
      </c>
      <c r="F62" s="1">
        <v>2.7321355525373923</v>
      </c>
      <c r="G62" s="1">
        <v>0.14431156955942981</v>
      </c>
      <c r="H62" s="1">
        <v>3.18676730839179</v>
      </c>
      <c r="I62" s="1">
        <v>2.0946821267074874E-2</v>
      </c>
      <c r="J62" s="1">
        <v>1.640227557733384</v>
      </c>
      <c r="K62" s="1">
        <v>0.51469950548762489</v>
      </c>
      <c r="L62" s="1">
        <v>133.63708542829519</v>
      </c>
      <c r="M62" s="1">
        <v>2.1693884913746331</v>
      </c>
      <c r="N62" s="1">
        <v>136.87689180107537</v>
      </c>
      <c r="O62" s="1">
        <v>4.0807450596475974</v>
      </c>
      <c r="P62" s="1">
        <v>193.47329409692915</v>
      </c>
      <c r="Q62" s="1">
        <v>63.524602572797008</v>
      </c>
      <c r="R62" s="1">
        <v>133.63708542829519</v>
      </c>
      <c r="S62" s="1">
        <v>2.1693884913746331</v>
      </c>
      <c r="T62" s="1">
        <v>69.072626303320021</v>
      </c>
    </row>
    <row r="63" spans="1:20">
      <c r="A63" s="1" t="s">
        <v>141</v>
      </c>
      <c r="B63" s="1">
        <v>111.95915042204</v>
      </c>
      <c r="C63" s="1">
        <v>94633.519409204921</v>
      </c>
      <c r="D63" s="1">
        <v>2.5732790488360004</v>
      </c>
      <c r="E63" s="1">
        <v>18.017598907839044</v>
      </c>
      <c r="F63" s="1">
        <v>3.0331599369114537</v>
      </c>
      <c r="G63" s="1">
        <v>0.1394236559276712</v>
      </c>
      <c r="H63" s="1">
        <v>4.806976929969192</v>
      </c>
      <c r="I63" s="1">
        <v>2.0957352786804773E-2</v>
      </c>
      <c r="J63" s="1">
        <v>3.7291592621045848</v>
      </c>
      <c r="K63" s="1">
        <v>0.77578056155315989</v>
      </c>
      <c r="L63" s="1">
        <v>133.7035827096162</v>
      </c>
      <c r="M63" s="1">
        <v>4.9346691989312319</v>
      </c>
      <c r="N63" s="1">
        <v>132.53040522883168</v>
      </c>
      <c r="O63" s="1">
        <v>5.9725279654506664</v>
      </c>
      <c r="P63" s="1">
        <v>111.55139239271978</v>
      </c>
      <c r="Q63" s="1">
        <v>71.58717795115011</v>
      </c>
      <c r="R63" s="1">
        <v>133.7035827096162</v>
      </c>
      <c r="S63" s="1">
        <v>4.9346691989312319</v>
      </c>
      <c r="T63" s="1">
        <v>119.8582822157065</v>
      </c>
    </row>
    <row r="64" spans="1:20">
      <c r="A64" s="1" t="s">
        <v>140</v>
      </c>
      <c r="B64" s="1">
        <v>133.82363074819372</v>
      </c>
      <c r="C64" s="1">
        <v>30393.092333929497</v>
      </c>
      <c r="D64" s="1">
        <v>1.9093686769349967</v>
      </c>
      <c r="E64" s="1">
        <v>17.986260576709441</v>
      </c>
      <c r="F64" s="1">
        <v>3.8374152803000658</v>
      </c>
      <c r="G64" s="1">
        <v>0.13861469841096385</v>
      </c>
      <c r="H64" s="1">
        <v>5.7121911123234668</v>
      </c>
      <c r="I64" s="1">
        <v>2.0980824665485585E-2</v>
      </c>
      <c r="J64" s="1">
        <v>4.2308548443885918</v>
      </c>
      <c r="K64" s="1">
        <v>0.74067109471546844</v>
      </c>
      <c r="L64" s="1">
        <v>133.85178450464292</v>
      </c>
      <c r="M64" s="1">
        <v>5.6046875847200113</v>
      </c>
      <c r="N64" s="1">
        <v>131.80925688975088</v>
      </c>
      <c r="O64" s="1">
        <v>7.0610963765417054</v>
      </c>
      <c r="P64" s="1">
        <v>95.158870480751531</v>
      </c>
      <c r="Q64" s="1">
        <v>90.894615476641775</v>
      </c>
      <c r="R64" s="1">
        <v>133.85178450464292</v>
      </c>
      <c r="S64" s="1">
        <v>5.6046875847200113</v>
      </c>
      <c r="T64" s="1">
        <v>140.66138430228435</v>
      </c>
    </row>
    <row r="65" spans="1:20">
      <c r="A65" s="1" t="s">
        <v>139</v>
      </c>
      <c r="B65" s="1">
        <v>49.962049002541299</v>
      </c>
      <c r="C65" s="1">
        <v>20715.208493196584</v>
      </c>
      <c r="D65" s="1">
        <v>2.456364427295735</v>
      </c>
      <c r="E65" s="1">
        <v>18.444287754958587</v>
      </c>
      <c r="F65" s="1">
        <v>4.2659071128930801</v>
      </c>
      <c r="G65" s="1">
        <v>0.13477049798115173</v>
      </c>
      <c r="H65" s="1">
        <v>4.5979276801546067</v>
      </c>
      <c r="I65" s="1">
        <v>2.1011464687091041E-2</v>
      </c>
      <c r="J65" s="1">
        <v>1.7104250960685194</v>
      </c>
      <c r="K65" s="1">
        <v>0.37199912983646666</v>
      </c>
      <c r="L65" s="1">
        <v>134.04524093526942</v>
      </c>
      <c r="M65" s="1">
        <v>2.2690705148468027</v>
      </c>
      <c r="N65" s="1">
        <v>128.37531204285207</v>
      </c>
      <c r="O65" s="1">
        <v>5.5447652031184447</v>
      </c>
      <c r="P65" s="1">
        <v>24.638577071318434</v>
      </c>
      <c r="Q65" s="1" t="s">
        <v>43</v>
      </c>
      <c r="R65" s="1">
        <v>134.04524093526942</v>
      </c>
      <c r="S65" s="1">
        <v>2.2690705148468027</v>
      </c>
      <c r="T65" s="1">
        <v>544.04619449923666</v>
      </c>
    </row>
    <row r="66" spans="1:20">
      <c r="A66" s="1" t="s">
        <v>138</v>
      </c>
      <c r="B66" s="1">
        <v>77.963767829015737</v>
      </c>
      <c r="C66" s="1">
        <v>62359.031434887453</v>
      </c>
      <c r="D66" s="1">
        <v>1.3259354640401282</v>
      </c>
      <c r="E66" s="1">
        <v>17.875844300809902</v>
      </c>
      <c r="F66" s="1">
        <v>3.8057905543450796</v>
      </c>
      <c r="G66" s="1">
        <v>0.14059969031941588</v>
      </c>
      <c r="H66" s="1">
        <v>4.0741263432534014</v>
      </c>
      <c r="I66" s="1">
        <v>2.1028150270975078E-2</v>
      </c>
      <c r="J66" s="1">
        <v>1.4524100323680569</v>
      </c>
      <c r="K66" s="1">
        <v>0.35649607056815868</v>
      </c>
      <c r="L66" s="1">
        <v>134.15058872950465</v>
      </c>
      <c r="M66" s="1">
        <v>1.9282831864814369</v>
      </c>
      <c r="N66" s="1">
        <v>133.57787300962335</v>
      </c>
      <c r="O66" s="1">
        <v>5.0994010565229075</v>
      </c>
      <c r="P66" s="1">
        <v>123.38376951739954</v>
      </c>
      <c r="Q66" s="1">
        <v>89.68334217075676</v>
      </c>
      <c r="R66" s="1">
        <v>134.15058872950465</v>
      </c>
      <c r="S66" s="1">
        <v>1.9282831864814369</v>
      </c>
      <c r="T66" s="1">
        <v>108.72628487054511</v>
      </c>
    </row>
    <row r="67" spans="1:20">
      <c r="A67" s="1" t="s">
        <v>137</v>
      </c>
      <c r="B67" s="1">
        <v>136.71817741340351</v>
      </c>
      <c r="C67" s="1">
        <v>37444.913811205333</v>
      </c>
      <c r="D67" s="1">
        <v>2.5075634230513666</v>
      </c>
      <c r="E67" s="1">
        <v>17.843644199941103</v>
      </c>
      <c r="F67" s="1">
        <v>3.0893221553619763</v>
      </c>
      <c r="G67" s="1">
        <v>0.14064125668513397</v>
      </c>
      <c r="H67" s="1">
        <v>3.7230247677692025</v>
      </c>
      <c r="I67" s="1">
        <v>2.1042801143888269E-2</v>
      </c>
      <c r="J67" s="1">
        <v>2.0768997644799176</v>
      </c>
      <c r="K67" s="1">
        <v>0.55785279283123712</v>
      </c>
      <c r="L67" s="1">
        <v>134.24308854677574</v>
      </c>
      <c r="M67" s="1">
        <v>2.759264748095319</v>
      </c>
      <c r="N67" s="1">
        <v>133.61487548706521</v>
      </c>
      <c r="O67" s="1">
        <v>4.6611443129783083</v>
      </c>
      <c r="P67" s="1">
        <v>122.44764928846982</v>
      </c>
      <c r="Q67" s="1">
        <v>72.803414823333824</v>
      </c>
      <c r="R67" s="1">
        <v>134.24308854677574</v>
      </c>
      <c r="S67" s="1">
        <v>2.759264748095319</v>
      </c>
      <c r="T67" s="1">
        <v>109.63304671575808</v>
      </c>
    </row>
    <row r="68" spans="1:20">
      <c r="A68" s="1" t="s">
        <v>136</v>
      </c>
      <c r="B68" s="1">
        <v>53.765806734885217</v>
      </c>
      <c r="C68" s="1">
        <v>21162.830120524421</v>
      </c>
      <c r="D68" s="1">
        <v>1.8520327581036606</v>
      </c>
      <c r="E68" s="1">
        <v>17.461847951214018</v>
      </c>
      <c r="F68" s="1">
        <v>2.6391654137884397</v>
      </c>
      <c r="G68" s="1">
        <v>0.14290978491170017</v>
      </c>
      <c r="H68" s="1">
        <v>3.1861205388032796</v>
      </c>
      <c r="I68" s="1">
        <v>2.1044121902062719E-2</v>
      </c>
      <c r="J68" s="1">
        <v>1.7825288941266504</v>
      </c>
      <c r="K68" s="1">
        <v>0.5594668727744293</v>
      </c>
      <c r="L68" s="1">
        <v>134.25142722632006</v>
      </c>
      <c r="M68" s="1">
        <v>2.3683239276796826</v>
      </c>
      <c r="N68" s="1">
        <v>135.63228244042071</v>
      </c>
      <c r="O68" s="1">
        <v>4.0452412329052407</v>
      </c>
      <c r="P68" s="1">
        <v>159.86870613158089</v>
      </c>
      <c r="Q68" s="1">
        <v>61.805472489638291</v>
      </c>
      <c r="R68" s="1">
        <v>134.25142722632006</v>
      </c>
      <c r="S68" s="1">
        <v>2.3683239276796826</v>
      </c>
      <c r="T68" s="1">
        <v>83.976051645669557</v>
      </c>
    </row>
    <row r="69" spans="1:20">
      <c r="A69" s="1" t="s">
        <v>135</v>
      </c>
      <c r="B69" s="1">
        <v>145.70221338064701</v>
      </c>
      <c r="C69" s="1">
        <v>34487.40538182178</v>
      </c>
      <c r="D69" s="1">
        <v>1.5766385980704871</v>
      </c>
      <c r="E69" s="1">
        <v>17.538340610364475</v>
      </c>
      <c r="F69" s="1">
        <v>2.6075863238259913</v>
      </c>
      <c r="G69" s="1">
        <v>0.14266884270609317</v>
      </c>
      <c r="H69" s="1">
        <v>2.7148000579908786</v>
      </c>
      <c r="I69" s="1">
        <v>2.1051511073095656E-2</v>
      </c>
      <c r="J69" s="1">
        <v>0.75214235831107934</v>
      </c>
      <c r="K69" s="1">
        <v>0.27705257928560389</v>
      </c>
      <c r="L69" s="1">
        <v>134.29807896600462</v>
      </c>
      <c r="M69" s="1">
        <v>0.9996636003942001</v>
      </c>
      <c r="N69" s="1">
        <v>135.41820218053564</v>
      </c>
      <c r="O69" s="1">
        <v>3.4417409299856843</v>
      </c>
      <c r="P69" s="1">
        <v>155.12830826998288</v>
      </c>
      <c r="Q69" s="1">
        <v>61.093541704442785</v>
      </c>
      <c r="R69" s="1">
        <v>134.29807896600462</v>
      </c>
      <c r="S69" s="1">
        <v>0.9996636003942001</v>
      </c>
      <c r="T69" s="1">
        <v>86.572257806276312</v>
      </c>
    </row>
    <row r="70" spans="1:20">
      <c r="A70" s="1" t="s">
        <v>134</v>
      </c>
      <c r="B70" s="1">
        <v>48.211416189180028</v>
      </c>
      <c r="C70" s="1">
        <v>16102.720840522568</v>
      </c>
      <c r="D70" s="1">
        <v>2.2254501146789254</v>
      </c>
      <c r="E70" s="1">
        <v>17.787765913278331</v>
      </c>
      <c r="F70" s="1">
        <v>5.3164196768787022</v>
      </c>
      <c r="G70" s="1">
        <v>0.14002361533647931</v>
      </c>
      <c r="H70" s="1">
        <v>5.3532127530235671</v>
      </c>
      <c r="I70" s="1">
        <v>2.1067917930341473E-2</v>
      </c>
      <c r="J70" s="1">
        <v>0.61053118839712661</v>
      </c>
      <c r="K70" s="1">
        <v>0.11404949075716926</v>
      </c>
      <c r="L70" s="1">
        <v>134.40166291485113</v>
      </c>
      <c r="M70" s="1">
        <v>0.81206921919238084</v>
      </c>
      <c r="N70" s="1">
        <v>133.06491079787295</v>
      </c>
      <c r="O70" s="1">
        <v>6.6763348764679762</v>
      </c>
      <c r="P70" s="1">
        <v>109.29037790485071</v>
      </c>
      <c r="Q70" s="1" t="s">
        <v>43</v>
      </c>
      <c r="R70" s="1">
        <v>134.40166291485113</v>
      </c>
      <c r="S70" s="1">
        <v>0.81206921919238084</v>
      </c>
      <c r="T70" s="1">
        <v>122.97666591642913</v>
      </c>
    </row>
    <row r="71" spans="1:20">
      <c r="A71" s="1" t="s">
        <v>133</v>
      </c>
      <c r="B71" s="1">
        <v>125.47852757771726</v>
      </c>
      <c r="C71" s="1">
        <v>43481.843536996152</v>
      </c>
      <c r="D71" s="1">
        <v>2.2418455215638855</v>
      </c>
      <c r="E71" s="1">
        <v>18.000868053870931</v>
      </c>
      <c r="F71" s="1">
        <v>2.7329889573026698</v>
      </c>
      <c r="G71" s="1">
        <v>0.13971329176093411</v>
      </c>
      <c r="H71" s="1">
        <v>3.1616038038841863</v>
      </c>
      <c r="I71" s="1">
        <v>2.1068841640362546E-2</v>
      </c>
      <c r="J71" s="1">
        <v>1.5889855007327249</v>
      </c>
      <c r="K71" s="1">
        <v>0.50258843273802301</v>
      </c>
      <c r="L71" s="1">
        <v>134.40749466666944</v>
      </c>
      <c r="M71" s="1">
        <v>2.1136048194844648</v>
      </c>
      <c r="N71" s="1">
        <v>132.7884777580779</v>
      </c>
      <c r="O71" s="1">
        <v>3.9353344066506537</v>
      </c>
      <c r="P71" s="1">
        <v>103.93920900643764</v>
      </c>
      <c r="Q71" s="1">
        <v>64.596342178498446</v>
      </c>
      <c r="R71" s="1">
        <v>134.40749466666944</v>
      </c>
      <c r="S71" s="1">
        <v>2.1136048194844648</v>
      </c>
      <c r="T71" s="1">
        <v>129.31356314087853</v>
      </c>
    </row>
    <row r="72" spans="1:20">
      <c r="A72" s="1" t="s">
        <v>132</v>
      </c>
      <c r="B72" s="1">
        <v>84.969365807559058</v>
      </c>
      <c r="C72" s="1">
        <v>341947.37484601862</v>
      </c>
      <c r="D72" s="1">
        <v>2.5297469275382833</v>
      </c>
      <c r="E72" s="1">
        <v>17.998615815875301</v>
      </c>
      <c r="F72" s="1">
        <v>4.2254313387921529</v>
      </c>
      <c r="G72" s="1">
        <v>0.1402856458228077</v>
      </c>
      <c r="H72" s="1">
        <v>4.4519913082413156</v>
      </c>
      <c r="I72" s="1">
        <v>2.1077775088557009E-2</v>
      </c>
      <c r="J72" s="1">
        <v>1.4020781881076856</v>
      </c>
      <c r="K72" s="1">
        <v>0.31493282242313136</v>
      </c>
      <c r="L72" s="1">
        <v>134.46389483565196</v>
      </c>
      <c r="M72" s="1">
        <v>1.8657626437292265</v>
      </c>
      <c r="N72" s="1">
        <v>133.29826626500832</v>
      </c>
      <c r="O72" s="1">
        <v>5.5614513163978216</v>
      </c>
      <c r="P72" s="1">
        <v>112.58756373285979</v>
      </c>
      <c r="Q72" s="1">
        <v>99.759486033029106</v>
      </c>
      <c r="R72" s="1">
        <v>134.46389483565196</v>
      </c>
      <c r="S72" s="1">
        <v>1.8657626437292265</v>
      </c>
      <c r="T72" s="1">
        <v>119.43050402502611</v>
      </c>
    </row>
    <row r="73" spans="1:20">
      <c r="A73" s="1" t="s">
        <v>131</v>
      </c>
      <c r="B73" s="1">
        <v>68.057301140255859</v>
      </c>
      <c r="C73" s="1">
        <v>93481.990689169455</v>
      </c>
      <c r="D73" s="1">
        <v>1.6119826932863992</v>
      </c>
      <c r="E73" s="1">
        <v>18.032975608845824</v>
      </c>
      <c r="F73" s="1">
        <v>3.4545625608368886</v>
      </c>
      <c r="G73" s="1">
        <v>0.13986292994360039</v>
      </c>
      <c r="H73" s="1">
        <v>3.4937255669674601</v>
      </c>
      <c r="I73" s="1">
        <v>2.1078379337130668E-2</v>
      </c>
      <c r="J73" s="1">
        <v>0.51903862347059382</v>
      </c>
      <c r="K73" s="1">
        <v>0.14856307787251802</v>
      </c>
      <c r="L73" s="1">
        <v>134.46770966300244</v>
      </c>
      <c r="M73" s="1">
        <v>0.69071043816694555</v>
      </c>
      <c r="N73" s="1">
        <v>132.92178330282874</v>
      </c>
      <c r="O73" s="1">
        <v>4.3528264419482099</v>
      </c>
      <c r="P73" s="1">
        <v>105.35963946152478</v>
      </c>
      <c r="Q73" s="1">
        <v>81.656738402246773</v>
      </c>
      <c r="R73" s="1">
        <v>134.46770966300244</v>
      </c>
      <c r="S73" s="1">
        <v>0.69071043816694555</v>
      </c>
      <c r="T73" s="1">
        <v>127.6273441616202</v>
      </c>
    </row>
    <row r="74" spans="1:20">
      <c r="A74" s="1" t="s">
        <v>130</v>
      </c>
      <c r="B74" s="1">
        <v>73.584528947695532</v>
      </c>
      <c r="C74" s="1">
        <v>29993.263295928031</v>
      </c>
      <c r="D74" s="1">
        <v>2.4771429526742486</v>
      </c>
      <c r="E74" s="1">
        <v>17.711056365356299</v>
      </c>
      <c r="F74" s="1">
        <v>3.6632466997670337</v>
      </c>
      <c r="G74" s="1">
        <v>0.14186186500264178</v>
      </c>
      <c r="H74" s="1">
        <v>3.7527881170267827</v>
      </c>
      <c r="I74" s="1">
        <v>2.1079054730896479E-2</v>
      </c>
      <c r="J74" s="1">
        <v>0.81049132436456772</v>
      </c>
      <c r="K74" s="1">
        <v>0.21597044626294912</v>
      </c>
      <c r="L74" s="1">
        <v>134.47197365154489</v>
      </c>
      <c r="M74" s="1">
        <v>1.0785948537204888</v>
      </c>
      <c r="N74" s="1">
        <v>134.70086315265061</v>
      </c>
      <c r="O74" s="1">
        <v>4.7341193055470967</v>
      </c>
      <c r="P74" s="1">
        <v>138.72602254964369</v>
      </c>
      <c r="Q74" s="1">
        <v>86.08059499186453</v>
      </c>
      <c r="R74" s="1">
        <v>134.47197365154489</v>
      </c>
      <c r="S74" s="1">
        <v>1.0785948537204888</v>
      </c>
      <c r="T74" s="1">
        <v>96.933488887006419</v>
      </c>
    </row>
    <row r="75" spans="1:20">
      <c r="A75" s="1" t="s">
        <v>129</v>
      </c>
      <c r="B75" s="1">
        <v>67.604423316156158</v>
      </c>
      <c r="C75" s="1">
        <v>37577.755913526176</v>
      </c>
      <c r="D75" s="1">
        <v>2.2316330115376917</v>
      </c>
      <c r="E75" s="1">
        <v>17.87556658038422</v>
      </c>
      <c r="F75" s="1">
        <v>4.9088660615022466</v>
      </c>
      <c r="G75" s="1">
        <v>0.14072488467704872</v>
      </c>
      <c r="H75" s="1">
        <v>5.1359537247362814</v>
      </c>
      <c r="I75" s="1">
        <v>2.1084691347373827E-2</v>
      </c>
      <c r="J75" s="1">
        <v>1.5086111284652852</v>
      </c>
      <c r="K75" s="1">
        <v>0.29373534290220799</v>
      </c>
      <c r="L75" s="1">
        <v>134.50755940167738</v>
      </c>
      <c r="M75" s="1">
        <v>2.0081724715700062</v>
      </c>
      <c r="N75" s="1">
        <v>133.68931723866891</v>
      </c>
      <c r="O75" s="1">
        <v>6.4334926644905153</v>
      </c>
      <c r="P75" s="1">
        <v>119.19971321354032</v>
      </c>
      <c r="Q75" s="1">
        <v>115.76480594476656</v>
      </c>
      <c r="R75" s="1">
        <v>134.50755940167738</v>
      </c>
      <c r="S75" s="1">
        <v>2.0081724715700062</v>
      </c>
      <c r="T75" s="1">
        <v>112.8421837397493</v>
      </c>
    </row>
    <row r="76" spans="1:20">
      <c r="A76" s="1" t="s">
        <v>128</v>
      </c>
      <c r="B76" s="1">
        <v>76.759838623267314</v>
      </c>
      <c r="C76" s="1">
        <v>21402.561815931935</v>
      </c>
      <c r="D76" s="1">
        <v>1.5591141426492103</v>
      </c>
      <c r="E76" s="1">
        <v>18.086998902964456</v>
      </c>
      <c r="F76" s="1">
        <v>2.3288314522652431</v>
      </c>
      <c r="G76" s="1">
        <v>0.13815509889382957</v>
      </c>
      <c r="H76" s="1">
        <v>2.890097268520333</v>
      </c>
      <c r="I76" s="1">
        <v>2.1087368670695973E-2</v>
      </c>
      <c r="J76" s="1">
        <v>1.7097784281556769</v>
      </c>
      <c r="K76" s="1">
        <v>0.59159892186986707</v>
      </c>
      <c r="L76" s="1">
        <v>134.52446212537234</v>
      </c>
      <c r="M76" s="1">
        <v>2.2762373435144525</v>
      </c>
      <c r="N76" s="1">
        <v>131.39931683531563</v>
      </c>
      <c r="O76" s="1">
        <v>3.5621288241300491</v>
      </c>
      <c r="P76" s="1">
        <v>75.234248575715327</v>
      </c>
      <c r="Q76" s="1">
        <v>55.402625035008001</v>
      </c>
      <c r="R76" s="1">
        <v>134.52446212537234</v>
      </c>
      <c r="S76" s="1">
        <v>2.2762373435144525</v>
      </c>
      <c r="T76" s="1">
        <v>178.80747754127918</v>
      </c>
    </row>
    <row r="77" spans="1:20">
      <c r="A77" s="1" t="s">
        <v>127</v>
      </c>
      <c r="B77" s="1">
        <v>140.96277674507897</v>
      </c>
      <c r="C77" s="1">
        <v>25188.957921851623</v>
      </c>
      <c r="D77" s="1">
        <v>2.407515104953418</v>
      </c>
      <c r="E77" s="1">
        <v>17.892384669750626</v>
      </c>
      <c r="F77" s="1">
        <v>2.9322362924801735</v>
      </c>
      <c r="G77" s="1">
        <v>0.14003826588368029</v>
      </c>
      <c r="H77" s="1">
        <v>2.9797581950522498</v>
      </c>
      <c r="I77" s="1">
        <v>2.1095495548121637E-2</v>
      </c>
      <c r="J77" s="1">
        <v>0.51946367458517606</v>
      </c>
      <c r="K77" s="1">
        <v>0.17433081497945782</v>
      </c>
      <c r="L77" s="1">
        <v>134.57576920351053</v>
      </c>
      <c r="M77" s="1">
        <v>0.69182581254963793</v>
      </c>
      <c r="N77" s="1">
        <v>133.07795949402589</v>
      </c>
      <c r="O77" s="1">
        <v>3.7165516132714629</v>
      </c>
      <c r="P77" s="1">
        <v>106.40141228862913</v>
      </c>
      <c r="Q77" s="1">
        <v>69.336847089237125</v>
      </c>
      <c r="R77" s="1">
        <v>134.57576920351053</v>
      </c>
      <c r="S77" s="1">
        <v>0.69182581254963793</v>
      </c>
      <c r="T77" s="1">
        <v>126.47930728443191</v>
      </c>
    </row>
    <row r="78" spans="1:20">
      <c r="A78" s="1" t="s">
        <v>126</v>
      </c>
      <c r="B78" s="1">
        <v>95.350789481770605</v>
      </c>
      <c r="C78" s="1">
        <v>2922.0868142058202</v>
      </c>
      <c r="D78" s="1">
        <v>2.1375973142891493</v>
      </c>
      <c r="E78" s="1">
        <v>10.817593418725298</v>
      </c>
      <c r="F78" s="1">
        <v>26.548956463665917</v>
      </c>
      <c r="G78" s="1">
        <v>0.22184426416344402</v>
      </c>
      <c r="H78" s="1">
        <v>26.738086152143154</v>
      </c>
      <c r="I78" s="1">
        <v>2.1096484529853479E-2</v>
      </c>
      <c r="J78" s="1">
        <v>3.1667437149966546</v>
      </c>
      <c r="K78" s="1">
        <v>0.11843569120756976</v>
      </c>
      <c r="L78" s="1">
        <v>134.58201287298354</v>
      </c>
      <c r="M78" s="1">
        <v>4.2176884391955838</v>
      </c>
      <c r="N78" s="1">
        <v>203.44357945511115</v>
      </c>
      <c r="O78" s="1">
        <v>49.332612140816082</v>
      </c>
      <c r="P78" s="1">
        <v>1102.1082272857764</v>
      </c>
      <c r="Q78" s="1">
        <v>540.31404592992396</v>
      </c>
      <c r="R78" s="1">
        <v>134.58201287298354</v>
      </c>
      <c r="S78" s="1">
        <v>4.2176884391955838</v>
      </c>
      <c r="T78" s="1">
        <v>12.211324581472928</v>
      </c>
    </row>
    <row r="79" spans="1:20">
      <c r="A79" s="1" t="s">
        <v>125</v>
      </c>
      <c r="B79" s="1">
        <v>77.579889162773014</v>
      </c>
      <c r="C79" s="1">
        <v>44654.969182944056</v>
      </c>
      <c r="D79" s="1">
        <v>1.998756232693442</v>
      </c>
      <c r="E79" s="1">
        <v>18.10314622644357</v>
      </c>
      <c r="F79" s="1">
        <v>2.8121798101191868</v>
      </c>
      <c r="G79" s="1">
        <v>0.13916555128960578</v>
      </c>
      <c r="H79" s="1">
        <v>2.9473159812569958</v>
      </c>
      <c r="I79" s="1">
        <v>2.1101642653303842E-2</v>
      </c>
      <c r="J79" s="1">
        <v>0.87845294345987157</v>
      </c>
      <c r="K79" s="1">
        <v>0.29805183734837348</v>
      </c>
      <c r="L79" s="1">
        <v>134.61457719641621</v>
      </c>
      <c r="M79" s="1">
        <v>1.1702644220791285</v>
      </c>
      <c r="N79" s="1">
        <v>132.30037247369583</v>
      </c>
      <c r="O79" s="1">
        <v>3.6559764331381217</v>
      </c>
      <c r="P79" s="1">
        <v>90.93421506969851</v>
      </c>
      <c r="Q79" s="1">
        <v>66.679747868581401</v>
      </c>
      <c r="R79" s="1">
        <v>134.61457719641621</v>
      </c>
      <c r="S79" s="1">
        <v>1.1702644220791285</v>
      </c>
      <c r="T79" s="1">
        <v>148.0351230757729</v>
      </c>
    </row>
    <row r="80" spans="1:20">
      <c r="A80" s="1" t="s">
        <v>124</v>
      </c>
      <c r="B80" s="1">
        <v>117.71299847511247</v>
      </c>
      <c r="C80" s="1">
        <v>24821.565163499392</v>
      </c>
      <c r="D80" s="1">
        <v>2.3313998773859392</v>
      </c>
      <c r="E80" s="1">
        <v>17.818539461336449</v>
      </c>
      <c r="F80" s="1">
        <v>1.4122803595004287</v>
      </c>
      <c r="G80" s="1">
        <v>0.14089184856936282</v>
      </c>
      <c r="H80" s="1">
        <v>2.7425508850675673</v>
      </c>
      <c r="I80" s="1">
        <v>2.1109742562060631E-2</v>
      </c>
      <c r="J80" s="1">
        <v>2.3486694134281207</v>
      </c>
      <c r="K80" s="1">
        <v>0.85638134417704959</v>
      </c>
      <c r="L80" s="1">
        <v>134.66571330021105</v>
      </c>
      <c r="M80" s="1">
        <v>3.1300454860884628</v>
      </c>
      <c r="N80" s="1">
        <v>133.83792441233993</v>
      </c>
      <c r="O80" s="1">
        <v>3.438964206643945</v>
      </c>
      <c r="P80" s="1">
        <v>119.19455919165891</v>
      </c>
      <c r="Q80" s="1">
        <v>33.373942141032366</v>
      </c>
      <c r="R80" s="1">
        <v>134.66571330021105</v>
      </c>
      <c r="S80" s="1">
        <v>3.1300454860884628</v>
      </c>
      <c r="T80" s="1">
        <v>112.97974858372126</v>
      </c>
    </row>
    <row r="81" spans="1:20">
      <c r="A81" s="1" t="s">
        <v>123</v>
      </c>
      <c r="B81" s="1">
        <v>74.928123500131463</v>
      </c>
      <c r="C81" s="1">
        <v>25192.668305142295</v>
      </c>
      <c r="D81" s="1">
        <v>1.8819950288002212</v>
      </c>
      <c r="E81" s="1">
        <v>17.836308707304447</v>
      </c>
      <c r="F81" s="1">
        <v>3.3709661067265557</v>
      </c>
      <c r="G81" s="1">
        <v>0.1409447244182542</v>
      </c>
      <c r="H81" s="1">
        <v>3.5333690002029079</v>
      </c>
      <c r="I81" s="1">
        <v>2.1129993541376152E-2</v>
      </c>
      <c r="J81" s="1">
        <v>1.0567890880192805</v>
      </c>
      <c r="K81" s="1">
        <v>0.29908823221084274</v>
      </c>
      <c r="L81" s="1">
        <v>134.79355940755946</v>
      </c>
      <c r="M81" s="1">
        <v>1.4096940417151274</v>
      </c>
      <c r="N81" s="1">
        <v>133.88498233185618</v>
      </c>
      <c r="O81" s="1">
        <v>4.4320625763029398</v>
      </c>
      <c r="P81" s="1">
        <v>117.79099415624884</v>
      </c>
      <c r="Q81" s="1">
        <v>79.502545859967455</v>
      </c>
      <c r="R81" s="1">
        <v>134.79355940755946</v>
      </c>
      <c r="S81" s="1">
        <v>1.4096940417151274</v>
      </c>
      <c r="T81" s="1">
        <v>114.43452054471742</v>
      </c>
    </row>
    <row r="82" spans="1:20">
      <c r="A82" s="1" t="s">
        <v>122</v>
      </c>
      <c r="B82" s="1">
        <v>246.05070741076702</v>
      </c>
      <c r="C82" s="1">
        <v>195296.4451873264</v>
      </c>
      <c r="D82" s="1">
        <v>2.2612510586240906</v>
      </c>
      <c r="E82" s="1">
        <v>17.887332329503714</v>
      </c>
      <c r="F82" s="1">
        <v>2.5195352706439054</v>
      </c>
      <c r="G82" s="1">
        <v>0.14136688879263987</v>
      </c>
      <c r="H82" s="1">
        <v>3.8045903982006974</v>
      </c>
      <c r="I82" s="1">
        <v>2.1170599897558578E-2</v>
      </c>
      <c r="J82" s="1">
        <v>2.8506903094944738</v>
      </c>
      <c r="K82" s="1">
        <v>0.74927653469415489</v>
      </c>
      <c r="L82" s="1">
        <v>135.04990305379215</v>
      </c>
      <c r="M82" s="1">
        <v>3.8098085951856149</v>
      </c>
      <c r="N82" s="1">
        <v>134.26061776555198</v>
      </c>
      <c r="O82" s="1">
        <v>4.7847964101355132</v>
      </c>
      <c r="P82" s="1">
        <v>120.33406307008094</v>
      </c>
      <c r="Q82" s="1">
        <v>59.38175229604505</v>
      </c>
      <c r="R82" s="1">
        <v>135.04990305379215</v>
      </c>
      <c r="S82" s="1">
        <v>3.8098085951856149</v>
      </c>
      <c r="T82" s="1">
        <v>112.22915574216164</v>
      </c>
    </row>
    <row r="83" spans="1:20">
      <c r="A83" s="1" t="s">
        <v>121</v>
      </c>
      <c r="B83" s="1">
        <v>90.791759516767613</v>
      </c>
      <c r="C83" s="1">
        <v>240436.43847260455</v>
      </c>
      <c r="D83" s="1">
        <v>2.7254384392830868</v>
      </c>
      <c r="E83" s="1">
        <v>17.924912586877984</v>
      </c>
      <c r="F83" s="1">
        <v>1.9336037324869326</v>
      </c>
      <c r="G83" s="1">
        <v>0.14174625761319162</v>
      </c>
      <c r="H83" s="1">
        <v>2.9693492341357679</v>
      </c>
      <c r="I83" s="1">
        <v>2.1171449575925413E-2</v>
      </c>
      <c r="J83" s="1">
        <v>2.2533919608227126</v>
      </c>
      <c r="K83" s="1">
        <v>0.75888411336653183</v>
      </c>
      <c r="L83" s="1">
        <v>135.05526687487713</v>
      </c>
      <c r="M83" s="1">
        <v>3.0116667078038546</v>
      </c>
      <c r="N83" s="1">
        <v>134.59805586008872</v>
      </c>
      <c r="O83" s="1">
        <v>3.7431321676640579</v>
      </c>
      <c r="P83" s="1">
        <v>126.56016830970695</v>
      </c>
      <c r="Q83" s="1">
        <v>45.520644974368238</v>
      </c>
      <c r="R83" s="1">
        <v>135.05526687487713</v>
      </c>
      <c r="S83" s="1">
        <v>3.0116667078038546</v>
      </c>
      <c r="T83" s="1">
        <v>106.7123003063505</v>
      </c>
    </row>
    <row r="84" spans="1:20">
      <c r="A84" s="1" t="s">
        <v>120</v>
      </c>
      <c r="B84" s="1">
        <v>56.770348959150553</v>
      </c>
      <c r="C84" s="1">
        <v>17520.888442002099</v>
      </c>
      <c r="D84" s="1">
        <v>1.9940807503679809</v>
      </c>
      <c r="E84" s="1">
        <v>18.29824211073737</v>
      </c>
      <c r="F84" s="1">
        <v>4.4097176727789567</v>
      </c>
      <c r="G84" s="1">
        <v>0.1369098573886664</v>
      </c>
      <c r="H84" s="1">
        <v>5.1187552444628865</v>
      </c>
      <c r="I84" s="1">
        <v>2.1172260834847072E-2</v>
      </c>
      <c r="J84" s="1">
        <v>2.5931378944079952</v>
      </c>
      <c r="K84" s="1">
        <v>0.50659540661043945</v>
      </c>
      <c r="L84" s="1">
        <v>135.06038815881271</v>
      </c>
      <c r="M84" s="1">
        <v>3.4658685376909801</v>
      </c>
      <c r="N84" s="1">
        <v>130.28779055178882</v>
      </c>
      <c r="O84" s="1">
        <v>6.2590505865483408</v>
      </c>
      <c r="P84" s="1">
        <v>44.118080759611438</v>
      </c>
      <c r="Q84" s="1" t="s">
        <v>43</v>
      </c>
      <c r="R84" s="1">
        <v>135.06038815881271</v>
      </c>
      <c r="S84" s="1">
        <v>3.4658685376909801</v>
      </c>
      <c r="T84" s="1">
        <v>306.1338703619578</v>
      </c>
    </row>
    <row r="85" spans="1:20">
      <c r="A85" s="1" t="s">
        <v>119</v>
      </c>
      <c r="B85" s="1">
        <v>37.105678975429207</v>
      </c>
      <c r="C85" s="1">
        <v>15698.358971933791</v>
      </c>
      <c r="D85" s="1">
        <v>2.149725239663999</v>
      </c>
      <c r="E85" s="1">
        <v>18.070704294896732</v>
      </c>
      <c r="F85" s="1">
        <v>3.0120404618698715</v>
      </c>
      <c r="G85" s="1">
        <v>0.13843239579978989</v>
      </c>
      <c r="H85" s="1">
        <v>3.3665747274422508</v>
      </c>
      <c r="I85" s="1">
        <v>2.1184375529700497E-2</v>
      </c>
      <c r="J85" s="1">
        <v>1.4975372533782634</v>
      </c>
      <c r="K85" s="1">
        <v>0.44482519314698682</v>
      </c>
      <c r="L85" s="1">
        <v>135.13686485179184</v>
      </c>
      <c r="M85" s="1">
        <v>2.0026606267788054</v>
      </c>
      <c r="N85" s="1">
        <v>131.6466717743034</v>
      </c>
      <c r="O85" s="1">
        <v>4.1567230057406377</v>
      </c>
      <c r="P85" s="1">
        <v>69.093475355805623</v>
      </c>
      <c r="Q85" s="1" t="s">
        <v>43</v>
      </c>
      <c r="R85" s="1">
        <v>135.13686485179184</v>
      </c>
      <c r="S85" s="1">
        <v>2.0026606267788054</v>
      </c>
      <c r="T85" s="1">
        <v>195.58556601167825</v>
      </c>
    </row>
    <row r="86" spans="1:20">
      <c r="A86" s="1" t="s">
        <v>118</v>
      </c>
      <c r="B86" s="1">
        <v>193.74146354984109</v>
      </c>
      <c r="C86" s="1">
        <v>47681.051781776194</v>
      </c>
      <c r="D86" s="1">
        <v>2.4485847020874068</v>
      </c>
      <c r="E86" s="1">
        <v>17.799721125707769</v>
      </c>
      <c r="F86" s="1">
        <v>1.3565114475842495</v>
      </c>
      <c r="G86" s="1">
        <v>0.14193029949807326</v>
      </c>
      <c r="H86" s="1">
        <v>3.1679657308454816</v>
      </c>
      <c r="I86" s="1">
        <v>2.1192565849667923E-2</v>
      </c>
      <c r="J86" s="1">
        <v>2.8624631060514987</v>
      </c>
      <c r="K86" s="1">
        <v>0.90356504749423272</v>
      </c>
      <c r="L86" s="1">
        <v>135.1885675455739</v>
      </c>
      <c r="M86" s="1">
        <v>3.8294292582312295</v>
      </c>
      <c r="N86" s="1">
        <v>134.76171564879306</v>
      </c>
      <c r="O86" s="1">
        <v>3.9980493713778884</v>
      </c>
      <c r="P86" s="1">
        <v>127.26890801216459</v>
      </c>
      <c r="Q86" s="1">
        <v>31.945978678515445</v>
      </c>
      <c r="R86" s="1">
        <v>135.1885675455739</v>
      </c>
      <c r="S86" s="1">
        <v>3.8294292582312295</v>
      </c>
      <c r="T86" s="1">
        <v>106.22277636942744</v>
      </c>
    </row>
    <row r="87" spans="1:20">
      <c r="A87" s="1" t="s">
        <v>117</v>
      </c>
      <c r="B87" s="1">
        <v>91.355996084788501</v>
      </c>
      <c r="C87" s="1">
        <v>22808.723400968607</v>
      </c>
      <c r="D87" s="1">
        <v>2.4012946750270507</v>
      </c>
      <c r="E87" s="1">
        <v>18.039167289782743</v>
      </c>
      <c r="F87" s="1">
        <v>2.6377716328431489</v>
      </c>
      <c r="G87" s="1">
        <v>0.1393629201577333</v>
      </c>
      <c r="H87" s="1">
        <v>3.9464456135428954</v>
      </c>
      <c r="I87" s="1">
        <v>2.1196077273718288E-2</v>
      </c>
      <c r="J87" s="1">
        <v>2.9350808617973958</v>
      </c>
      <c r="K87" s="1">
        <v>0.74372768542031076</v>
      </c>
      <c r="L87" s="1">
        <v>135.21073383980416</v>
      </c>
      <c r="M87" s="1">
        <v>3.9272150741914231</v>
      </c>
      <c r="N87" s="1">
        <v>132.47627986914844</v>
      </c>
      <c r="O87" s="1">
        <v>4.9014498384834724</v>
      </c>
      <c r="P87" s="1">
        <v>83.694591545313159</v>
      </c>
      <c r="Q87" s="1">
        <v>62.61481838394328</v>
      </c>
      <c r="R87" s="1">
        <v>135.21073383980416</v>
      </c>
      <c r="S87" s="1">
        <v>3.9272150741914231</v>
      </c>
      <c r="T87" s="1">
        <v>161.5525344509264</v>
      </c>
    </row>
    <row r="88" spans="1:20">
      <c r="A88" s="1" t="s">
        <v>116</v>
      </c>
      <c r="B88" s="1">
        <v>73.918786004485312</v>
      </c>
      <c r="C88" s="1">
        <v>31221.092191081836</v>
      </c>
      <c r="D88" s="1">
        <v>2.2940024102506613</v>
      </c>
      <c r="E88" s="1">
        <v>17.931025591430092</v>
      </c>
      <c r="F88" s="1">
        <v>3.8704920110304672</v>
      </c>
      <c r="G88" s="1">
        <v>0.14086923765437814</v>
      </c>
      <c r="H88" s="1">
        <v>4.1473918224451811</v>
      </c>
      <c r="I88" s="1">
        <v>2.1202319603586185E-2</v>
      </c>
      <c r="J88" s="1">
        <v>1.4876746316573315</v>
      </c>
      <c r="K88" s="1">
        <v>0.35870125017034021</v>
      </c>
      <c r="L88" s="1">
        <v>135.25013912317249</v>
      </c>
      <c r="M88" s="1">
        <v>1.9911214951101357</v>
      </c>
      <c r="N88" s="1">
        <v>133.8178007104909</v>
      </c>
      <c r="O88" s="1">
        <v>5.1998290811276178</v>
      </c>
      <c r="P88" s="1">
        <v>108.45724978144838</v>
      </c>
      <c r="Q88" s="1">
        <v>91.477004138616337</v>
      </c>
      <c r="R88" s="1">
        <v>135.25013912317249</v>
      </c>
      <c r="S88" s="1">
        <v>1.9911214951101357</v>
      </c>
      <c r="T88" s="1">
        <v>124.70364073929065</v>
      </c>
    </row>
    <row r="89" spans="1:20">
      <c r="A89" s="1" t="s">
        <v>115</v>
      </c>
      <c r="B89" s="1">
        <v>69.347850153446004</v>
      </c>
      <c r="C89" s="1">
        <v>19086.927133931466</v>
      </c>
      <c r="D89" s="1">
        <v>2.2062829354107265</v>
      </c>
      <c r="E89" s="1">
        <v>17.913796979948316</v>
      </c>
      <c r="F89" s="1">
        <v>1.6495985863634228</v>
      </c>
      <c r="G89" s="1">
        <v>0.1402014991807409</v>
      </c>
      <c r="H89" s="1">
        <v>1.9772791560381844</v>
      </c>
      <c r="I89" s="1">
        <v>2.120359395475228E-2</v>
      </c>
      <c r="J89" s="1">
        <v>1.0797936480816144</v>
      </c>
      <c r="K89" s="1">
        <v>0.54610075910837241</v>
      </c>
      <c r="L89" s="1">
        <v>135.25818355290696</v>
      </c>
      <c r="M89" s="1">
        <v>1.4452937531312244</v>
      </c>
      <c r="N89" s="1">
        <v>133.22333396418921</v>
      </c>
      <c r="O89" s="1">
        <v>2.4687084555787635</v>
      </c>
      <c r="P89" s="1">
        <v>97.070557862209569</v>
      </c>
      <c r="Q89" s="1">
        <v>39.206061444843264</v>
      </c>
      <c r="R89" s="1">
        <v>135.25818355290696</v>
      </c>
      <c r="S89" s="1">
        <v>1.4452937531312244</v>
      </c>
      <c r="T89" s="1">
        <v>139.34007028671272</v>
      </c>
    </row>
    <row r="90" spans="1:20">
      <c r="A90" s="1" t="s">
        <v>114</v>
      </c>
      <c r="B90" s="1">
        <v>339.77426364443625</v>
      </c>
      <c r="C90" s="1">
        <v>517084.92480528064</v>
      </c>
      <c r="D90" s="1">
        <v>1.0227660196269595</v>
      </c>
      <c r="E90" s="1">
        <v>18.027213363046052</v>
      </c>
      <c r="F90" s="1">
        <v>1.3754905736335816</v>
      </c>
      <c r="G90" s="1">
        <v>0.14121928545783852</v>
      </c>
      <c r="H90" s="1">
        <v>1.6767441560199845</v>
      </c>
      <c r="I90" s="1">
        <v>2.1229171051487156E-2</v>
      </c>
      <c r="J90" s="1">
        <v>0.95887813911325059</v>
      </c>
      <c r="K90" s="1">
        <v>0.57186908072445497</v>
      </c>
      <c r="L90" s="1">
        <v>135.41963861959206</v>
      </c>
      <c r="M90" s="1">
        <v>1.2849654581546588</v>
      </c>
      <c r="N90" s="1">
        <v>134.12929836419829</v>
      </c>
      <c r="O90" s="1">
        <v>2.1067948248264941</v>
      </c>
      <c r="P90" s="1">
        <v>111.36319453106226</v>
      </c>
      <c r="Q90" s="1">
        <v>32.480362632092799</v>
      </c>
      <c r="R90" s="1">
        <v>135.41963861959206</v>
      </c>
      <c r="S90" s="1">
        <v>1.2849654581546588</v>
      </c>
      <c r="T90" s="1">
        <v>121.60179060041223</v>
      </c>
    </row>
    <row r="91" spans="1:20">
      <c r="A91" s="1" t="s">
        <v>113</v>
      </c>
      <c r="B91" s="1">
        <v>76.083465178872274</v>
      </c>
      <c r="C91" s="1">
        <v>30822.51052157097</v>
      </c>
      <c r="D91" s="1">
        <v>1.609044424800173</v>
      </c>
      <c r="E91" s="1">
        <v>17.593560124799801</v>
      </c>
      <c r="F91" s="1">
        <v>3.107588294452142</v>
      </c>
      <c r="G91" s="1">
        <v>0.14388150582697992</v>
      </c>
      <c r="H91" s="1">
        <v>3.6715991190401973</v>
      </c>
      <c r="I91" s="1">
        <v>2.1251865453928188E-2</v>
      </c>
      <c r="J91" s="1">
        <v>1.9530780325429036</v>
      </c>
      <c r="K91" s="1">
        <v>0.53194206916943121</v>
      </c>
      <c r="L91" s="1">
        <v>135.56289333299395</v>
      </c>
      <c r="M91" s="1">
        <v>2.6200043932967958</v>
      </c>
      <c r="N91" s="1">
        <v>136.49521122036811</v>
      </c>
      <c r="O91" s="1">
        <v>4.6893450639607579</v>
      </c>
      <c r="P91" s="1">
        <v>152.74233768792237</v>
      </c>
      <c r="Q91" s="1">
        <v>72.85442816753141</v>
      </c>
      <c r="R91" s="1">
        <v>135.56289333299395</v>
      </c>
      <c r="S91" s="1">
        <v>2.6200043932967958</v>
      </c>
      <c r="T91" s="1">
        <v>88.752663724429283</v>
      </c>
    </row>
    <row r="92" spans="1:20">
      <c r="A92" s="1" t="s">
        <v>112</v>
      </c>
      <c r="B92" s="1">
        <v>120.88815674972849</v>
      </c>
      <c r="C92" s="1">
        <v>95977.701879506625</v>
      </c>
      <c r="D92" s="1">
        <v>1.8277710101843838</v>
      </c>
      <c r="E92" s="1">
        <v>17.909506130997691</v>
      </c>
      <c r="F92" s="1">
        <v>2.1372591492952826</v>
      </c>
      <c r="G92" s="1">
        <v>0.14212308685193262</v>
      </c>
      <c r="H92" s="1">
        <v>2.2066224829125494</v>
      </c>
      <c r="I92" s="1">
        <v>2.12657166319234E-2</v>
      </c>
      <c r="J92" s="1">
        <v>0.54713738517218735</v>
      </c>
      <c r="K92" s="1">
        <v>0.2479524202300403</v>
      </c>
      <c r="L92" s="1">
        <v>135.65032507023037</v>
      </c>
      <c r="M92" s="1">
        <v>0.73443923129784139</v>
      </c>
      <c r="N92" s="1">
        <v>134.93312408751484</v>
      </c>
      <c r="O92" s="1">
        <v>2.7881155091951655</v>
      </c>
      <c r="P92" s="1">
        <v>122.32685049911009</v>
      </c>
      <c r="Q92" s="1">
        <v>50.351709284110868</v>
      </c>
      <c r="R92" s="1">
        <v>135.65032507023037</v>
      </c>
      <c r="S92" s="1">
        <v>0.73443923129784139</v>
      </c>
      <c r="T92" s="1">
        <v>110.89170081364696</v>
      </c>
    </row>
    <row r="93" spans="1:20">
      <c r="A93" s="1" t="s">
        <v>111</v>
      </c>
      <c r="B93" s="1">
        <v>123.34416815808632</v>
      </c>
      <c r="C93" s="1">
        <v>250816.38940560736</v>
      </c>
      <c r="D93" s="1">
        <v>2.4209374988351864</v>
      </c>
      <c r="E93" s="1">
        <v>17.882931059160327</v>
      </c>
      <c r="F93" s="1">
        <v>2.8192943904059287</v>
      </c>
      <c r="G93" s="1">
        <v>0.14279259632363364</v>
      </c>
      <c r="H93" s="1">
        <v>3.3498155098279985</v>
      </c>
      <c r="I93" s="1">
        <v>2.1272877676586754E-2</v>
      </c>
      <c r="J93" s="1">
        <v>1.8089725952996167</v>
      </c>
      <c r="K93" s="1">
        <v>0.54002155939402785</v>
      </c>
      <c r="L93" s="1">
        <v>135.69552672272764</v>
      </c>
      <c r="M93" s="1">
        <v>2.4290399530190854</v>
      </c>
      <c r="N93" s="1">
        <v>135.52816450499822</v>
      </c>
      <c r="O93" s="1">
        <v>4.2500262076251119</v>
      </c>
      <c r="P93" s="1">
        <v>132.57384054721533</v>
      </c>
      <c r="Q93" s="1">
        <v>66.312576296131141</v>
      </c>
      <c r="R93" s="1">
        <v>135.69552672272764</v>
      </c>
      <c r="S93" s="1">
        <v>2.4290399530190854</v>
      </c>
      <c r="T93" s="1">
        <v>102.35467733500603</v>
      </c>
    </row>
    <row r="94" spans="1:20">
      <c r="A94" s="1" t="s">
        <v>110</v>
      </c>
      <c r="B94" s="1">
        <v>37.129025416570336</v>
      </c>
      <c r="C94" s="1">
        <v>9096.2973215019065</v>
      </c>
      <c r="D94" s="1">
        <v>1.8920497695104106</v>
      </c>
      <c r="E94" s="1">
        <v>17.972265832255658</v>
      </c>
      <c r="F94" s="1">
        <v>3.1588844163059919</v>
      </c>
      <c r="G94" s="1">
        <v>0.13776955584396466</v>
      </c>
      <c r="H94" s="1">
        <v>3.2992322085599075</v>
      </c>
      <c r="I94" s="1">
        <v>2.1286973258859972E-2</v>
      </c>
      <c r="J94" s="1">
        <v>0.92475114270581116</v>
      </c>
      <c r="K94" s="1">
        <v>0.28029283307386821</v>
      </c>
      <c r="L94" s="1">
        <v>135.78449935325366</v>
      </c>
      <c r="M94" s="1">
        <v>1.2425366559735238</v>
      </c>
      <c r="N94" s="1">
        <v>131.05530379247298</v>
      </c>
      <c r="O94" s="1">
        <v>4.056430635654003</v>
      </c>
      <c r="P94" s="1">
        <v>46.170633799322417</v>
      </c>
      <c r="Q94" s="1" t="s">
        <v>43</v>
      </c>
      <c r="R94" s="1">
        <v>135.78449935325366</v>
      </c>
      <c r="S94" s="1">
        <v>1.2425366559735238</v>
      </c>
      <c r="T94" s="1">
        <v>294.09277755083878</v>
      </c>
    </row>
    <row r="95" spans="1:20">
      <c r="A95" s="1" t="s">
        <v>109</v>
      </c>
      <c r="B95" s="1">
        <v>64.945047390624737</v>
      </c>
      <c r="C95" s="1">
        <v>19472.118131637231</v>
      </c>
      <c r="D95" s="1">
        <v>1.7131959790800801</v>
      </c>
      <c r="E95" s="1">
        <v>17.928539608136042</v>
      </c>
      <c r="F95" s="1">
        <v>4.0705067149795182</v>
      </c>
      <c r="G95" s="1">
        <v>0.14082573204828427</v>
      </c>
      <c r="H95" s="1">
        <v>4.2670714608697358</v>
      </c>
      <c r="I95" s="1">
        <v>2.1292435990917163E-2</v>
      </c>
      <c r="J95" s="1">
        <v>1.276137298371774</v>
      </c>
      <c r="K95" s="1">
        <v>0.29906630579645038</v>
      </c>
      <c r="L95" s="1">
        <v>135.81898029754234</v>
      </c>
      <c r="M95" s="1">
        <v>1.7151055524351762</v>
      </c>
      <c r="N95" s="1">
        <v>133.7790796231051</v>
      </c>
      <c r="O95" s="1">
        <v>5.3484329102089134</v>
      </c>
      <c r="P95" s="1">
        <v>97.734460480911565</v>
      </c>
      <c r="Q95" s="1">
        <v>96.404711013242917</v>
      </c>
      <c r="R95" s="1">
        <v>135.81898029754234</v>
      </c>
      <c r="S95" s="1">
        <v>1.7151055524351762</v>
      </c>
      <c r="T95" s="1">
        <v>138.96734031091216</v>
      </c>
    </row>
    <row r="96" spans="1:20">
      <c r="A96" s="1" t="s">
        <v>108</v>
      </c>
      <c r="B96" s="1">
        <v>37.707327490722996</v>
      </c>
      <c r="C96" s="1">
        <v>9401.6947547542168</v>
      </c>
      <c r="D96" s="1">
        <v>3.136320094741079</v>
      </c>
      <c r="E96" s="1">
        <v>17.889468417904006</v>
      </c>
      <c r="F96" s="1">
        <v>3.2972744719899119</v>
      </c>
      <c r="G96" s="1">
        <v>0.13893221237305675</v>
      </c>
      <c r="H96" s="1">
        <v>3.9864038171250953</v>
      </c>
      <c r="I96" s="1">
        <v>2.1294857825165228E-2</v>
      </c>
      <c r="J96" s="1">
        <v>2.2260553200042907</v>
      </c>
      <c r="K96" s="1">
        <v>0.55841189757079657</v>
      </c>
      <c r="L96" s="1">
        <v>135.83426693590587</v>
      </c>
      <c r="M96" s="1">
        <v>2.992111608827571</v>
      </c>
      <c r="N96" s="1">
        <v>132.09236701744467</v>
      </c>
      <c r="O96" s="1">
        <v>4.9376431455309273</v>
      </c>
      <c r="P96" s="1">
        <v>65.307177694101981</v>
      </c>
      <c r="Q96" s="1" t="s">
        <v>43</v>
      </c>
      <c r="R96" s="1">
        <v>135.83426693590587</v>
      </c>
      <c r="S96" s="1">
        <v>2.992111608827571</v>
      </c>
      <c r="T96" s="1">
        <v>207.99286040525578</v>
      </c>
    </row>
    <row r="97" spans="1:20">
      <c r="A97" s="1" t="s">
        <v>107</v>
      </c>
      <c r="B97" s="1">
        <v>45.952316073934874</v>
      </c>
      <c r="C97" s="1">
        <v>36219.214641439423</v>
      </c>
      <c r="D97" s="1">
        <v>2.2151061516642621</v>
      </c>
      <c r="E97" s="1">
        <v>18.053655281049565</v>
      </c>
      <c r="F97" s="1">
        <v>2.7507471005729425</v>
      </c>
      <c r="G97" s="1">
        <v>0.14051264723167714</v>
      </c>
      <c r="H97" s="1">
        <v>2.8891366798195306</v>
      </c>
      <c r="I97" s="1">
        <v>2.1299011573782219E-2</v>
      </c>
      <c r="J97" s="1">
        <v>0.87528586287251597</v>
      </c>
      <c r="K97" s="1">
        <v>0.30295758209929707</v>
      </c>
      <c r="L97" s="1">
        <v>135.86048534808634</v>
      </c>
      <c r="M97" s="1">
        <v>1.1767241383613083</v>
      </c>
      <c r="N97" s="1">
        <v>133.50038267757705</v>
      </c>
      <c r="O97" s="1">
        <v>3.6142246470431445</v>
      </c>
      <c r="P97" s="1">
        <v>91.711291478078792</v>
      </c>
      <c r="Q97" s="1">
        <v>65.258675377046757</v>
      </c>
      <c r="R97" s="1">
        <v>135.86048534808634</v>
      </c>
      <c r="S97" s="1">
        <v>1.1767241383613083</v>
      </c>
      <c r="T97" s="1">
        <v>148.13932195095111</v>
      </c>
    </row>
    <row r="98" spans="1:20">
      <c r="A98" s="1" t="s">
        <v>106</v>
      </c>
      <c r="B98" s="1">
        <v>189.43772380756778</v>
      </c>
      <c r="C98" s="1">
        <v>194924.34878495859</v>
      </c>
      <c r="D98" s="1">
        <v>1.860494339881422</v>
      </c>
      <c r="E98" s="1">
        <v>17.856558238260824</v>
      </c>
      <c r="F98" s="1">
        <v>1.1522999069901427</v>
      </c>
      <c r="G98" s="1">
        <v>0.14316040364580276</v>
      </c>
      <c r="H98" s="1">
        <v>1.4497462745795933</v>
      </c>
      <c r="I98" s="1">
        <v>2.1306152039106335E-2</v>
      </c>
      <c r="J98" s="1">
        <v>0.87955781047652171</v>
      </c>
      <c r="K98" s="1">
        <v>0.60669775525485092</v>
      </c>
      <c r="L98" s="1">
        <v>135.90555563161689</v>
      </c>
      <c r="M98" s="1">
        <v>1.1828554457872116</v>
      </c>
      <c r="N98" s="1">
        <v>135.85491253964469</v>
      </c>
      <c r="O98" s="1">
        <v>1.8434787272850599</v>
      </c>
      <c r="P98" s="1">
        <v>134.98683750717214</v>
      </c>
      <c r="Q98" s="1">
        <v>27.098139400163987</v>
      </c>
      <c r="R98" s="1">
        <v>135.90555563161689</v>
      </c>
      <c r="S98" s="1">
        <v>1.1828554457872116</v>
      </c>
      <c r="T98" s="1">
        <v>100.68059830233148</v>
      </c>
    </row>
    <row r="99" spans="1:20">
      <c r="A99" s="1" t="s">
        <v>105</v>
      </c>
      <c r="B99" s="1">
        <v>188.98129818625279</v>
      </c>
      <c r="C99" s="1">
        <v>33711.122837622403</v>
      </c>
      <c r="D99" s="1">
        <v>1.8184512175474548</v>
      </c>
      <c r="E99" s="1">
        <v>18.030246248314782</v>
      </c>
      <c r="F99" s="1">
        <v>1.8349620317406965</v>
      </c>
      <c r="G99" s="1">
        <v>0.14080669151469188</v>
      </c>
      <c r="H99" s="1">
        <v>1.9172252432422787</v>
      </c>
      <c r="I99" s="1">
        <v>2.1307491951607724E-2</v>
      </c>
      <c r="J99" s="1">
        <v>0.5548500953908071</v>
      </c>
      <c r="K99" s="1">
        <v>0.289402665308372</v>
      </c>
      <c r="L99" s="1">
        <v>135.91401306161322</v>
      </c>
      <c r="M99" s="1">
        <v>0.74622481635977067</v>
      </c>
      <c r="N99" s="1">
        <v>133.76213260312474</v>
      </c>
      <c r="O99" s="1">
        <v>2.4027860072862097</v>
      </c>
      <c r="P99" s="1">
        <v>95.726755400782423</v>
      </c>
      <c r="Q99" s="1">
        <v>43.451380322982587</v>
      </c>
      <c r="R99" s="1">
        <v>135.91401306161322</v>
      </c>
      <c r="S99" s="1">
        <v>0.74622481635977067</v>
      </c>
      <c r="T99" s="1">
        <v>141.98121778240312</v>
      </c>
    </row>
    <row r="100" spans="1:20">
      <c r="A100" s="1" t="s">
        <v>104</v>
      </c>
      <c r="B100" s="1">
        <v>304.62130800469731</v>
      </c>
      <c r="C100" s="1">
        <v>421675.46914713213</v>
      </c>
      <c r="D100" s="1">
        <v>1.7995970968294137</v>
      </c>
      <c r="E100" s="1">
        <v>17.876306278979602</v>
      </c>
      <c r="F100" s="1">
        <v>0.98046639752771803</v>
      </c>
      <c r="G100" s="1">
        <v>0.14326841572528892</v>
      </c>
      <c r="H100" s="1">
        <v>1.4479567923131327</v>
      </c>
      <c r="I100" s="1">
        <v>2.1319401934274403E-2</v>
      </c>
      <c r="J100" s="1">
        <v>1.0654285037300446</v>
      </c>
      <c r="K100" s="1">
        <v>0.73581512196092991</v>
      </c>
      <c r="L100" s="1">
        <v>135.98918751603989</v>
      </c>
      <c r="M100" s="1">
        <v>1.4336923213728028</v>
      </c>
      <c r="N100" s="1">
        <v>135.95084698047188</v>
      </c>
      <c r="O100" s="1">
        <v>1.8424183168995967</v>
      </c>
      <c r="P100" s="1">
        <v>135.30401987339397</v>
      </c>
      <c r="Q100" s="1">
        <v>23.049249595142058</v>
      </c>
      <c r="R100" s="1">
        <v>135.98918751603989</v>
      </c>
      <c r="S100" s="1">
        <v>1.4336923213728028</v>
      </c>
      <c r="T100" s="1">
        <v>100.50639119464968</v>
      </c>
    </row>
    <row r="101" spans="1:20">
      <c r="A101" s="1" t="s">
        <v>103</v>
      </c>
      <c r="B101" s="1">
        <v>91.9335790175667</v>
      </c>
      <c r="C101" s="1">
        <v>20040.91219776365</v>
      </c>
      <c r="D101" s="1">
        <v>1.5100094124477972</v>
      </c>
      <c r="E101" s="1">
        <v>18.193329077205092</v>
      </c>
      <c r="F101" s="1">
        <v>3.5436757418661444</v>
      </c>
      <c r="G101" s="1">
        <v>0.138679412954373</v>
      </c>
      <c r="H101" s="1">
        <v>3.671865668551356</v>
      </c>
      <c r="I101" s="1">
        <v>2.1331953037516924E-2</v>
      </c>
      <c r="J101" s="1">
        <v>0.95621724596008961</v>
      </c>
      <c r="K101" s="1">
        <v>0.26041727347213672</v>
      </c>
      <c r="L101" s="1">
        <v>136.0684077018515</v>
      </c>
      <c r="M101" s="1">
        <v>1.2874740464222327</v>
      </c>
      <c r="N101" s="1">
        <v>131.86696577361153</v>
      </c>
      <c r="O101" s="1">
        <v>4.5407763960810712</v>
      </c>
      <c r="P101" s="1">
        <v>56.845265037107396</v>
      </c>
      <c r="Q101" s="1" t="s">
        <v>43</v>
      </c>
      <c r="R101" s="1">
        <v>136.0684077018515</v>
      </c>
      <c r="S101" s="1">
        <v>1.2874740464222327</v>
      </c>
      <c r="T101" s="1">
        <v>239.3663001008596</v>
      </c>
    </row>
    <row r="102" spans="1:20">
      <c r="A102" s="1" t="s">
        <v>102</v>
      </c>
      <c r="B102" s="1">
        <v>96.921177550239932</v>
      </c>
      <c r="C102" s="1">
        <v>21902.708760712943</v>
      </c>
      <c r="D102" s="1">
        <v>2.2096722117351772</v>
      </c>
      <c r="E102" s="1">
        <v>17.82453146302737</v>
      </c>
      <c r="F102" s="1">
        <v>2.6732354869217598</v>
      </c>
      <c r="G102" s="1">
        <v>0.14203404040271478</v>
      </c>
      <c r="H102" s="1">
        <v>2.9182658385158975</v>
      </c>
      <c r="I102" s="1">
        <v>2.1369337191418813E-2</v>
      </c>
      <c r="J102" s="1">
        <v>1.1685750864225974</v>
      </c>
      <c r="K102" s="1">
        <v>0.40043476197387251</v>
      </c>
      <c r="L102" s="1">
        <v>136.30436363048278</v>
      </c>
      <c r="M102" s="1">
        <v>1.5760974759381838</v>
      </c>
      <c r="N102" s="1">
        <v>134.8539559300747</v>
      </c>
      <c r="O102" s="1">
        <v>3.6852763611960455</v>
      </c>
      <c r="P102" s="1">
        <v>109.36303819352915</v>
      </c>
      <c r="Q102" s="1">
        <v>63.150324625663607</v>
      </c>
      <c r="R102" s="1">
        <v>136.30436363048278</v>
      </c>
      <c r="S102" s="1">
        <v>1.5760974759381838</v>
      </c>
      <c r="T102" s="1">
        <v>124.63476315396267</v>
      </c>
    </row>
    <row r="103" spans="1:20">
      <c r="A103" s="1" t="s">
        <v>101</v>
      </c>
      <c r="B103" s="1">
        <v>171.72290358820425</v>
      </c>
      <c r="C103" s="1">
        <v>396695.28913682117</v>
      </c>
      <c r="D103" s="1">
        <v>2.8842684202543518</v>
      </c>
      <c r="E103" s="1">
        <v>17.895863755964321</v>
      </c>
      <c r="F103" s="1">
        <v>2.4958218565280617</v>
      </c>
      <c r="G103" s="1">
        <v>0.14315456433205667</v>
      </c>
      <c r="H103" s="1">
        <v>3.5488197828861279</v>
      </c>
      <c r="I103" s="1">
        <v>2.1388473164545816E-2</v>
      </c>
      <c r="J103" s="1">
        <v>2.522854444251788</v>
      </c>
      <c r="K103" s="1">
        <v>0.71089956622143291</v>
      </c>
      <c r="L103" s="1">
        <v>136.42513997306477</v>
      </c>
      <c r="M103" s="1">
        <v>3.405644182260815</v>
      </c>
      <c r="N103" s="1">
        <v>135.84972590499157</v>
      </c>
      <c r="O103" s="1">
        <v>4.512497353679592</v>
      </c>
      <c r="P103" s="1">
        <v>125.78077546730486</v>
      </c>
      <c r="Q103" s="1">
        <v>58.742298907689275</v>
      </c>
      <c r="R103" s="1">
        <v>136.42513997306477</v>
      </c>
      <c r="S103" s="1">
        <v>3.405644182260815</v>
      </c>
      <c r="T103" s="1">
        <v>108.46263227922839</v>
      </c>
    </row>
    <row r="104" spans="1:20">
      <c r="A104" s="1" t="s">
        <v>100</v>
      </c>
      <c r="B104" s="1">
        <v>123.48257323193369</v>
      </c>
      <c r="C104" s="1">
        <v>41024.912682214141</v>
      </c>
      <c r="D104" s="1">
        <v>2.0927850533062431</v>
      </c>
      <c r="E104" s="1">
        <v>17.706980332919965</v>
      </c>
      <c r="F104" s="1">
        <v>2.2813711903910483</v>
      </c>
      <c r="G104" s="1">
        <v>0.14430679984920083</v>
      </c>
      <c r="H104" s="1">
        <v>3.2872151761603234</v>
      </c>
      <c r="I104" s="1">
        <v>2.1396172154474983E-2</v>
      </c>
      <c r="J104" s="1">
        <v>2.3661154636248334</v>
      </c>
      <c r="K104" s="1">
        <v>0.71979330126742946</v>
      </c>
      <c r="L104" s="1">
        <v>136.47373136813184</v>
      </c>
      <c r="M104" s="1">
        <v>3.1951851755958387</v>
      </c>
      <c r="N104" s="1">
        <v>136.87265948082467</v>
      </c>
      <c r="O104" s="1">
        <v>4.2092512448590753</v>
      </c>
      <c r="P104" s="1">
        <v>143.79679291911606</v>
      </c>
      <c r="Q104" s="1">
        <v>53.550394838043452</v>
      </c>
      <c r="R104" s="1">
        <v>136.47373136813184</v>
      </c>
      <c r="S104" s="1">
        <v>3.1951851755958387</v>
      </c>
      <c r="T104" s="1">
        <v>94.907354049889449</v>
      </c>
    </row>
    <row r="105" spans="1:20">
      <c r="A105" s="1" t="s">
        <v>99</v>
      </c>
      <c r="B105" s="1">
        <v>63.340543930302694</v>
      </c>
      <c r="C105" s="1">
        <v>17534.510604302974</v>
      </c>
      <c r="D105" s="1">
        <v>1.8431337650110804</v>
      </c>
      <c r="E105" s="1">
        <v>17.994628404969884</v>
      </c>
      <c r="F105" s="1">
        <v>3.9161964599096031</v>
      </c>
      <c r="G105" s="1">
        <v>0.14019706511374205</v>
      </c>
      <c r="H105" s="1">
        <v>4.2236817899241252</v>
      </c>
      <c r="I105" s="1">
        <v>2.1397175079665105E-2</v>
      </c>
      <c r="J105" s="1">
        <v>1.5805020988302385</v>
      </c>
      <c r="K105" s="1">
        <v>0.37420008832119656</v>
      </c>
      <c r="L105" s="1">
        <v>136.48006120191283</v>
      </c>
      <c r="M105" s="1">
        <v>2.1343964314900461</v>
      </c>
      <c r="N105" s="1">
        <v>133.21938528911267</v>
      </c>
      <c r="O105" s="1">
        <v>5.2733185863252174</v>
      </c>
      <c r="P105" s="1">
        <v>75.441533608036877</v>
      </c>
      <c r="Q105" s="1" t="s">
        <v>43</v>
      </c>
      <c r="R105" s="1">
        <v>136.48006120191283</v>
      </c>
      <c r="S105" s="1">
        <v>2.1343964314900461</v>
      </c>
      <c r="T105" s="1">
        <v>180.90838650100488</v>
      </c>
    </row>
    <row r="106" spans="1:20">
      <c r="A106" s="1" t="s">
        <v>98</v>
      </c>
      <c r="B106" s="1">
        <v>131.53361828168647</v>
      </c>
      <c r="C106" s="1">
        <v>29250.601172274452</v>
      </c>
      <c r="D106" s="1">
        <v>2.1434483082807056</v>
      </c>
      <c r="E106" s="1">
        <v>17.819346957975331</v>
      </c>
      <c r="F106" s="1">
        <v>1.6934254836777449</v>
      </c>
      <c r="G106" s="1">
        <v>0.14284684248925889</v>
      </c>
      <c r="H106" s="1">
        <v>1.9911474959960549</v>
      </c>
      <c r="I106" s="1">
        <v>2.1402638877973491E-2</v>
      </c>
      <c r="J106" s="1">
        <v>1.0442884986370782</v>
      </c>
      <c r="K106" s="1">
        <v>0.52446566652496129</v>
      </c>
      <c r="L106" s="1">
        <v>136.51454515541946</v>
      </c>
      <c r="M106" s="1">
        <v>1.4106168120229228</v>
      </c>
      <c r="N106" s="1">
        <v>135.5763616408675</v>
      </c>
      <c r="O106" s="1">
        <v>2.5270675542972754</v>
      </c>
      <c r="P106" s="1">
        <v>119.19805063006007</v>
      </c>
      <c r="Q106" s="1">
        <v>39.978207730657957</v>
      </c>
      <c r="R106" s="1">
        <v>136.51454515541946</v>
      </c>
      <c r="S106" s="1">
        <v>1.4106168120229228</v>
      </c>
      <c r="T106" s="1">
        <v>114.52749808728197</v>
      </c>
    </row>
    <row r="107" spans="1:20">
      <c r="A107" s="1" t="s">
        <v>97</v>
      </c>
      <c r="B107" s="1">
        <v>514.33079104850253</v>
      </c>
      <c r="C107" s="1">
        <v>277069.02787417092</v>
      </c>
      <c r="D107" s="1">
        <v>2.0998327531552325</v>
      </c>
      <c r="E107" s="1">
        <v>17.97845784365008</v>
      </c>
      <c r="F107" s="1">
        <v>1.5601794547494681</v>
      </c>
      <c r="G107" s="1">
        <v>0.143271019516993</v>
      </c>
      <c r="H107" s="1">
        <v>1.7622366209818117</v>
      </c>
      <c r="I107" s="1">
        <v>2.1452126879082468E-2</v>
      </c>
      <c r="J107" s="1">
        <v>0.81927546880885327</v>
      </c>
      <c r="K107" s="1">
        <v>0.46490661869936795</v>
      </c>
      <c r="L107" s="1">
        <v>136.82687294063663</v>
      </c>
      <c r="M107" s="1">
        <v>1.1091760943847504</v>
      </c>
      <c r="N107" s="1">
        <v>135.95315951086604</v>
      </c>
      <c r="O107" s="1">
        <v>2.2423530690428066</v>
      </c>
      <c r="P107" s="1">
        <v>120.71820896467763</v>
      </c>
      <c r="Q107" s="1">
        <v>36.775191154820554</v>
      </c>
      <c r="R107" s="1">
        <v>136.82687294063663</v>
      </c>
      <c r="S107" s="1">
        <v>1.1091760943847504</v>
      </c>
      <c r="T107" s="1">
        <v>113.34402168000391</v>
      </c>
    </row>
    <row r="108" spans="1:20">
      <c r="A108" s="1" t="s">
        <v>96</v>
      </c>
      <c r="B108" s="1">
        <v>294.92817691574163</v>
      </c>
      <c r="C108" s="1">
        <v>728341.99527958664</v>
      </c>
      <c r="D108" s="1">
        <v>1.015899764703029</v>
      </c>
      <c r="E108" s="1">
        <v>18.083195677147838</v>
      </c>
      <c r="F108" s="1">
        <v>2.0733253132132012</v>
      </c>
      <c r="G108" s="1">
        <v>0.14266264975852938</v>
      </c>
      <c r="H108" s="1">
        <v>2.453541755612719</v>
      </c>
      <c r="I108" s="1">
        <v>2.1481997693947156E-2</v>
      </c>
      <c r="J108" s="1">
        <v>1.3119293089026316</v>
      </c>
      <c r="K108" s="1">
        <v>0.5347083683827526</v>
      </c>
      <c r="L108" s="1">
        <v>137.01538576860568</v>
      </c>
      <c r="M108" s="1">
        <v>1.7785767033933695</v>
      </c>
      <c r="N108" s="1">
        <v>135.41269907166341</v>
      </c>
      <c r="O108" s="1">
        <v>3.1104052548004262</v>
      </c>
      <c r="P108" s="1">
        <v>107.41907601221676</v>
      </c>
      <c r="Q108" s="1">
        <v>48.973315980627859</v>
      </c>
      <c r="R108" s="1">
        <v>137.01538576860568</v>
      </c>
      <c r="S108" s="1">
        <v>1.7785767033933695</v>
      </c>
      <c r="T108" s="1">
        <v>127.55219171036522</v>
      </c>
    </row>
    <row r="109" spans="1:20">
      <c r="A109" s="1" t="s">
        <v>95</v>
      </c>
      <c r="B109" s="1">
        <v>323.26568684238902</v>
      </c>
      <c r="C109" s="1">
        <v>69746.770560325996</v>
      </c>
      <c r="D109" s="1">
        <v>1.9317860429042575</v>
      </c>
      <c r="E109" s="1">
        <v>17.773254994516215</v>
      </c>
      <c r="F109" s="1">
        <v>2.070337956284527</v>
      </c>
      <c r="G109" s="1">
        <v>0.14487219022630751</v>
      </c>
      <c r="H109" s="1">
        <v>2.4409657244423162</v>
      </c>
      <c r="I109" s="1">
        <v>2.1515415894534821E-2</v>
      </c>
      <c r="J109" s="1">
        <v>1.2928801602577344</v>
      </c>
      <c r="K109" s="1">
        <v>0.52965928497546455</v>
      </c>
      <c r="L109" s="1">
        <v>137.22627939068795</v>
      </c>
      <c r="M109" s="1">
        <v>1.7554210736718545</v>
      </c>
      <c r="N109" s="1">
        <v>137.37422604381581</v>
      </c>
      <c r="O109" s="1">
        <v>3.136324516350868</v>
      </c>
      <c r="P109" s="1">
        <v>139.94116351809882</v>
      </c>
      <c r="Q109" s="1">
        <v>48.596474228874804</v>
      </c>
      <c r="R109" s="1">
        <v>137.22627939068795</v>
      </c>
      <c r="S109" s="1">
        <v>1.7554210736718545</v>
      </c>
      <c r="T109" s="1">
        <v>98.059981738639934</v>
      </c>
    </row>
    <row r="110" spans="1:20">
      <c r="A110" s="1" t="s">
        <v>94</v>
      </c>
      <c r="B110" s="1">
        <v>228.17455094008483</v>
      </c>
      <c r="C110" s="1">
        <v>1342233.2605334707</v>
      </c>
      <c r="D110" s="1">
        <v>1.5447157064998449</v>
      </c>
      <c r="E110" s="1">
        <v>17.777666866587552</v>
      </c>
      <c r="F110" s="1">
        <v>2.6155902071123833</v>
      </c>
      <c r="G110" s="1">
        <v>0.14522796207762828</v>
      </c>
      <c r="H110" s="1">
        <v>5.9995730204855606</v>
      </c>
      <c r="I110" s="1">
        <v>2.1537553999910562E-2</v>
      </c>
      <c r="J110" s="1">
        <v>5.3994030793686649</v>
      </c>
      <c r="K110" s="1">
        <v>0.8999645576330827</v>
      </c>
      <c r="L110" s="1">
        <v>137.36598344982681</v>
      </c>
      <c r="M110" s="1">
        <v>7.3384811906601044</v>
      </c>
      <c r="N110" s="1">
        <v>137.68970981093366</v>
      </c>
      <c r="O110" s="1">
        <v>7.7253281099065276</v>
      </c>
      <c r="P110" s="1">
        <v>143.29335671346126</v>
      </c>
      <c r="Q110" s="1">
        <v>61.406508077235799</v>
      </c>
      <c r="R110" s="1">
        <v>137.36598344982681</v>
      </c>
      <c r="S110" s="1">
        <v>7.3384811906601044</v>
      </c>
      <c r="T110" s="1">
        <v>95.863469598603089</v>
      </c>
    </row>
    <row r="111" spans="1:20">
      <c r="A111" s="1" t="s">
        <v>93</v>
      </c>
      <c r="B111" s="1">
        <v>140.70555498469039</v>
      </c>
      <c r="C111" s="1">
        <v>89374.338105055038</v>
      </c>
      <c r="D111" s="1">
        <v>1.6936357505931994</v>
      </c>
      <c r="E111" s="1">
        <v>17.540572450533901</v>
      </c>
      <c r="F111" s="1">
        <v>2.6535589342816688</v>
      </c>
      <c r="G111" s="1">
        <v>0.14752984021780019</v>
      </c>
      <c r="H111" s="1">
        <v>3.1356483223356424</v>
      </c>
      <c r="I111" s="1">
        <v>2.1604672815089623E-2</v>
      </c>
      <c r="J111" s="1">
        <v>1.6704327262322685</v>
      </c>
      <c r="K111" s="1">
        <v>0.53272323759445617</v>
      </c>
      <c r="L111" s="1">
        <v>137.78952291422033</v>
      </c>
      <c r="M111" s="1">
        <v>2.2772569510314042</v>
      </c>
      <c r="N111" s="1">
        <v>139.72855476626228</v>
      </c>
      <c r="O111" s="1">
        <v>4.0933181043401845</v>
      </c>
      <c r="P111" s="1">
        <v>172.77195927498857</v>
      </c>
      <c r="Q111" s="1">
        <v>61.941364500297112</v>
      </c>
      <c r="R111" s="1">
        <v>137.78952291422033</v>
      </c>
      <c r="S111" s="1">
        <v>2.2772569510314042</v>
      </c>
      <c r="T111" s="1">
        <v>79.752248855909983</v>
      </c>
    </row>
    <row r="112" spans="1:20">
      <c r="A112" s="1" t="s">
        <v>92</v>
      </c>
      <c r="B112" s="1">
        <v>94.377173230461253</v>
      </c>
      <c r="C112" s="1">
        <v>34385.424697604096</v>
      </c>
      <c r="D112" s="1">
        <v>2.0886414868356509</v>
      </c>
      <c r="E112" s="1">
        <v>17.863401374350246</v>
      </c>
      <c r="F112" s="1">
        <v>2.5801781400281607</v>
      </c>
      <c r="G112" s="1">
        <v>0.14404956164220345</v>
      </c>
      <c r="H112" s="1">
        <v>3.1823862653657811</v>
      </c>
      <c r="I112" s="1">
        <v>2.161473943507634E-2</v>
      </c>
      <c r="J112" s="1">
        <v>1.8615301519130187</v>
      </c>
      <c r="K112" s="1">
        <v>0.58494789654299095</v>
      </c>
      <c r="L112" s="1">
        <v>137.85304384737088</v>
      </c>
      <c r="M112" s="1">
        <v>2.5389325145222728</v>
      </c>
      <c r="N112" s="1">
        <v>136.64437745138997</v>
      </c>
      <c r="O112" s="1">
        <v>4.0686677688444206</v>
      </c>
      <c r="P112" s="1">
        <v>115.71569831051906</v>
      </c>
      <c r="Q112" s="1">
        <v>60.887746647519691</v>
      </c>
      <c r="R112" s="1">
        <v>137.85304384737088</v>
      </c>
      <c r="S112" s="1">
        <v>2.5389325145222728</v>
      </c>
      <c r="T112" s="1">
        <v>119.13080581119343</v>
      </c>
    </row>
    <row r="113" spans="1:20">
      <c r="A113" s="1" t="s">
        <v>91</v>
      </c>
      <c r="B113" s="1">
        <v>230.04501319013201</v>
      </c>
      <c r="C113" s="1">
        <v>26413.675962824276</v>
      </c>
      <c r="D113" s="1">
        <v>3.4041791217256274</v>
      </c>
      <c r="E113" s="1">
        <v>17.282381405030346</v>
      </c>
      <c r="F113" s="1">
        <v>3.2015661930130292</v>
      </c>
      <c r="G113" s="1">
        <v>0.14892914423298279</v>
      </c>
      <c r="H113" s="1">
        <v>4.4309706483415958</v>
      </c>
      <c r="I113" s="1">
        <v>2.1618296350544269E-2</v>
      </c>
      <c r="J113" s="1">
        <v>3.0625859733757275</v>
      </c>
      <c r="K113" s="1">
        <v>0.69117721971865864</v>
      </c>
      <c r="L113" s="1">
        <v>137.87548803255734</v>
      </c>
      <c r="M113" s="1">
        <v>4.1777202884042737</v>
      </c>
      <c r="N113" s="1">
        <v>140.96596398526856</v>
      </c>
      <c r="O113" s="1">
        <v>5.8320334681158528</v>
      </c>
      <c r="P113" s="1">
        <v>193.33985001955367</v>
      </c>
      <c r="Q113" s="1">
        <v>74.47061397919137</v>
      </c>
      <c r="R113" s="1">
        <v>137.87548803255734</v>
      </c>
      <c r="S113" s="1">
        <v>4.1777202884042737</v>
      </c>
      <c r="T113" s="1">
        <v>71.312503872643489</v>
      </c>
    </row>
    <row r="114" spans="1:20">
      <c r="A114" s="1" t="s">
        <v>90</v>
      </c>
      <c r="B114" s="1">
        <v>111.53996774315469</v>
      </c>
      <c r="C114" s="1">
        <v>21117.911659460238</v>
      </c>
      <c r="D114" s="1">
        <v>1.9613191470277918</v>
      </c>
      <c r="E114" s="1">
        <v>16.348576443770085</v>
      </c>
      <c r="F114" s="1">
        <v>8.0836602514842646</v>
      </c>
      <c r="G114" s="1">
        <v>0.15687041543792452</v>
      </c>
      <c r="H114" s="1">
        <v>8.7992814168453002</v>
      </c>
      <c r="I114" s="1">
        <v>2.1635460638515229E-2</v>
      </c>
      <c r="J114" s="1">
        <v>3.4729430378348063</v>
      </c>
      <c r="K114" s="1">
        <v>0.39468484678603655</v>
      </c>
      <c r="L114" s="1">
        <v>137.98379382573239</v>
      </c>
      <c r="M114" s="1">
        <v>4.7411765905818868</v>
      </c>
      <c r="N114" s="1">
        <v>147.96003599859125</v>
      </c>
      <c r="O114" s="1">
        <v>12.115854821439299</v>
      </c>
      <c r="P114" s="1">
        <v>310.98316839976275</v>
      </c>
      <c r="Q114" s="1">
        <v>184.30599228537665</v>
      </c>
      <c r="R114" s="1">
        <v>137.98379382573239</v>
      </c>
      <c r="S114" s="1">
        <v>4.7411765905818868</v>
      </c>
      <c r="T114" s="1">
        <v>44.370180719349072</v>
      </c>
    </row>
    <row r="115" spans="1:20">
      <c r="A115" s="1" t="s">
        <v>89</v>
      </c>
      <c r="B115" s="1">
        <v>38.722724763543944</v>
      </c>
      <c r="C115" s="1">
        <v>13124.051857277955</v>
      </c>
      <c r="D115" s="1">
        <v>2.2512976546688233</v>
      </c>
      <c r="E115" s="1">
        <v>18.227025687114708</v>
      </c>
      <c r="F115" s="1">
        <v>7.8634025935495071</v>
      </c>
      <c r="G115" s="1">
        <v>0.13966127940847528</v>
      </c>
      <c r="H115" s="1">
        <v>8.0134609544787025</v>
      </c>
      <c r="I115" s="1">
        <v>2.1649090056970688E-2</v>
      </c>
      <c r="J115" s="1">
        <v>1.528324367908064</v>
      </c>
      <c r="K115" s="1">
        <v>0.19071963744377982</v>
      </c>
      <c r="L115" s="1">
        <v>138.06979347409037</v>
      </c>
      <c r="M115" s="1">
        <v>2.0877171211364214</v>
      </c>
      <c r="N115" s="1">
        <v>132.74213832626725</v>
      </c>
      <c r="O115" s="1">
        <v>9.9715855633800601</v>
      </c>
      <c r="P115" s="1">
        <v>38.400692044072812</v>
      </c>
      <c r="Q115" s="1" t="s">
        <v>43</v>
      </c>
      <c r="R115" s="1">
        <v>138.06979347409037</v>
      </c>
      <c r="S115" s="1">
        <v>2.0877171211364214</v>
      </c>
      <c r="T115" s="1">
        <v>359.55027403054731</v>
      </c>
    </row>
    <row r="116" spans="1:20">
      <c r="A116" s="1" t="s">
        <v>88</v>
      </c>
      <c r="B116" s="1">
        <v>163.61264251389053</v>
      </c>
      <c r="C116" s="1">
        <v>56473.072483690084</v>
      </c>
      <c r="D116" s="1">
        <v>2.1979242379136519</v>
      </c>
      <c r="E116" s="1">
        <v>17.897869063223581</v>
      </c>
      <c r="F116" s="1">
        <v>2.6039056917397607</v>
      </c>
      <c r="G116" s="1">
        <v>0.14468068173523108</v>
      </c>
      <c r="H116" s="1">
        <v>2.9271243540809171</v>
      </c>
      <c r="I116" s="1">
        <v>2.164990386617929E-2</v>
      </c>
      <c r="J116" s="1">
        <v>1.3366318838291491</v>
      </c>
      <c r="K116" s="1">
        <v>0.45663652176773883</v>
      </c>
      <c r="L116" s="1">
        <v>138.07492845554788</v>
      </c>
      <c r="M116" s="1">
        <v>1.8259290888116197</v>
      </c>
      <c r="N116" s="1">
        <v>137.2043636403495</v>
      </c>
      <c r="O116" s="1">
        <v>3.756637231320056</v>
      </c>
      <c r="P116" s="1">
        <v>122.18012206637292</v>
      </c>
      <c r="Q116" s="1">
        <v>61.343571717133301</v>
      </c>
      <c r="R116" s="1">
        <v>138.07492845554788</v>
      </c>
      <c r="S116" s="1">
        <v>1.8259290888116197</v>
      </c>
      <c r="T116" s="1">
        <v>113.00932272807871</v>
      </c>
    </row>
    <row r="117" spans="1:20">
      <c r="A117" s="1" t="s">
        <v>87</v>
      </c>
      <c r="B117" s="1">
        <v>88.200146662038534</v>
      </c>
      <c r="C117" s="1">
        <v>58581.605139702384</v>
      </c>
      <c r="D117" s="1">
        <v>2.193305138204523</v>
      </c>
      <c r="E117" s="1">
        <v>17.721249160896516</v>
      </c>
      <c r="F117" s="1">
        <v>3.4161852137264823</v>
      </c>
      <c r="G117" s="1">
        <v>0.1462082625900975</v>
      </c>
      <c r="H117" s="1">
        <v>3.4759063006711926</v>
      </c>
      <c r="I117" s="1">
        <v>2.1653342995768432E-2</v>
      </c>
      <c r="J117" s="1">
        <v>0.63899306139326228</v>
      </c>
      <c r="K117" s="1">
        <v>0.18383495011642675</v>
      </c>
      <c r="L117" s="1">
        <v>138.09662866455153</v>
      </c>
      <c r="M117" s="1">
        <v>0.87304322279290147</v>
      </c>
      <c r="N117" s="1">
        <v>138.55849295878684</v>
      </c>
      <c r="O117" s="1">
        <v>4.502038441294971</v>
      </c>
      <c r="P117" s="1">
        <v>146.50233321208327</v>
      </c>
      <c r="Q117" s="1">
        <v>80.170023798761989</v>
      </c>
      <c r="R117" s="1">
        <v>138.09662866455153</v>
      </c>
      <c r="S117" s="1">
        <v>0.87304322279290147</v>
      </c>
      <c r="T117" s="1">
        <v>94.262409093947142</v>
      </c>
    </row>
    <row r="118" spans="1:20">
      <c r="A118" s="1" t="s">
        <v>86</v>
      </c>
      <c r="B118" s="1">
        <v>471.67390330966953</v>
      </c>
      <c r="C118" s="1">
        <v>417297.97091277642</v>
      </c>
      <c r="D118" s="1">
        <v>1.0521420391046941</v>
      </c>
      <c r="E118" s="1">
        <v>17.715223973902244</v>
      </c>
      <c r="F118" s="1">
        <v>0.78355115238579187</v>
      </c>
      <c r="G118" s="1">
        <v>0.14679754317959259</v>
      </c>
      <c r="H118" s="1">
        <v>1.340095249462008</v>
      </c>
      <c r="I118" s="1">
        <v>2.1667367798636226E-2</v>
      </c>
      <c r="J118" s="1">
        <v>1.0871244920410017</v>
      </c>
      <c r="K118" s="1">
        <v>0.81122927081297891</v>
      </c>
      <c r="L118" s="1">
        <v>138.18512156498858</v>
      </c>
      <c r="M118" s="1">
        <v>1.4862577307513192</v>
      </c>
      <c r="N118" s="1">
        <v>139.08038046195267</v>
      </c>
      <c r="O118" s="1">
        <v>1.7417990035452391</v>
      </c>
      <c r="P118" s="1">
        <v>154.36558344158115</v>
      </c>
      <c r="Q118" s="1">
        <v>18.334360794320219</v>
      </c>
      <c r="R118" s="1">
        <v>138.18512156498858</v>
      </c>
      <c r="S118" s="1">
        <v>1.4862577307513192</v>
      </c>
      <c r="T118" s="1">
        <v>89.518089773737685</v>
      </c>
    </row>
    <row r="119" spans="1:20">
      <c r="A119" s="1" t="s">
        <v>85</v>
      </c>
      <c r="B119" s="1">
        <v>342.21334936632138</v>
      </c>
      <c r="C119" s="1">
        <v>319201.4955069265</v>
      </c>
      <c r="D119" s="1">
        <v>1.0036192529183952</v>
      </c>
      <c r="E119" s="1">
        <v>17.864414129624173</v>
      </c>
      <c r="F119" s="1">
        <v>1.1504335046258534</v>
      </c>
      <c r="G119" s="1">
        <v>0.14507616997936282</v>
      </c>
      <c r="H119" s="1">
        <v>1.8592835862955472</v>
      </c>
      <c r="I119" s="1">
        <v>2.1674351611582363E-2</v>
      </c>
      <c r="J119" s="1">
        <v>1.4605848923095477</v>
      </c>
      <c r="K119" s="1">
        <v>0.78556326914047026</v>
      </c>
      <c r="L119" s="1">
        <v>138.22918717613183</v>
      </c>
      <c r="M119" s="1">
        <v>1.9974625570679478</v>
      </c>
      <c r="N119" s="1">
        <v>137.55511884350238</v>
      </c>
      <c r="O119" s="1">
        <v>2.391872658185008</v>
      </c>
      <c r="P119" s="1">
        <v>125.91294299427882</v>
      </c>
      <c r="Q119" s="1">
        <v>27.088953447710153</v>
      </c>
      <c r="R119" s="1">
        <v>138.22918717613183</v>
      </c>
      <c r="S119" s="1">
        <v>1.9974625570679478</v>
      </c>
      <c r="T119" s="1">
        <v>109.78155532621665</v>
      </c>
    </row>
    <row r="120" spans="1:20">
      <c r="A120" s="1" t="s">
        <v>84</v>
      </c>
      <c r="B120" s="1">
        <v>82.03376746494385</v>
      </c>
      <c r="C120" s="1">
        <v>40835.239369518298</v>
      </c>
      <c r="D120" s="1">
        <v>1.3349867463783733</v>
      </c>
      <c r="E120" s="1">
        <v>18.122328631535204</v>
      </c>
      <c r="F120" s="1">
        <v>4.064268862445398</v>
      </c>
      <c r="G120" s="1">
        <v>0.14252982005331419</v>
      </c>
      <c r="H120" s="1">
        <v>4.3185014925813414</v>
      </c>
      <c r="I120" s="1">
        <v>2.169043066069758E-2</v>
      </c>
      <c r="J120" s="1">
        <v>1.4590734100870431</v>
      </c>
      <c r="K120" s="1">
        <v>0.33786567229247322</v>
      </c>
      <c r="L120" s="1">
        <v>138.33063965407695</v>
      </c>
      <c r="M120" s="1">
        <v>1.9968443400543521</v>
      </c>
      <c r="N120" s="1">
        <v>135.29465822076966</v>
      </c>
      <c r="O120" s="1">
        <v>5.4702273831692168</v>
      </c>
      <c r="P120" s="1">
        <v>82.305207666262518</v>
      </c>
      <c r="Q120" s="1" t="s">
        <v>43</v>
      </c>
      <c r="R120" s="1">
        <v>138.33063965407695</v>
      </c>
      <c r="S120" s="1">
        <v>1.9968443400543521</v>
      </c>
      <c r="T120" s="1">
        <v>168.07033670942263</v>
      </c>
    </row>
    <row r="121" spans="1:20">
      <c r="A121" s="1" t="s">
        <v>83</v>
      </c>
      <c r="B121" s="1">
        <v>61.040510158642967</v>
      </c>
      <c r="C121" s="1">
        <v>3789.9233526237958</v>
      </c>
      <c r="D121" s="1">
        <v>1.7046611472322997</v>
      </c>
      <c r="E121" s="1">
        <v>10.779701923921124</v>
      </c>
      <c r="F121" s="1">
        <v>19.976516373888366</v>
      </c>
      <c r="G121" s="1">
        <v>0.23196685010583545</v>
      </c>
      <c r="H121" s="1">
        <v>20.037991598447853</v>
      </c>
      <c r="I121" s="1">
        <v>2.170502643073758E-2</v>
      </c>
      <c r="J121" s="1">
        <v>1.5578972640640629</v>
      </c>
      <c r="K121" s="1">
        <v>7.7747176228217876E-2</v>
      </c>
      <c r="L121" s="1">
        <v>138.42273184177438</v>
      </c>
      <c r="M121" s="1">
        <v>2.1334959610741464</v>
      </c>
      <c r="N121" s="1">
        <v>211.8210462178919</v>
      </c>
      <c r="O121" s="1">
        <v>38.328092538515406</v>
      </c>
      <c r="P121" s="1">
        <v>1134.3540386959592</v>
      </c>
      <c r="Q121" s="1">
        <v>401.5240930644635</v>
      </c>
      <c r="R121" s="1">
        <v>138.42273184177438</v>
      </c>
      <c r="S121" s="1">
        <v>2.1334959610741464</v>
      </c>
      <c r="T121" s="1">
        <v>12.202780359551909</v>
      </c>
    </row>
    <row r="122" spans="1:20">
      <c r="A122" s="1" t="s">
        <v>82</v>
      </c>
      <c r="B122" s="1">
        <v>131.58177875643807</v>
      </c>
      <c r="C122" s="1">
        <v>54396.648124020736</v>
      </c>
      <c r="D122" s="1">
        <v>1.7591990630583465</v>
      </c>
      <c r="E122" s="1">
        <v>17.391538920729495</v>
      </c>
      <c r="F122" s="1">
        <v>2.5255878221272781</v>
      </c>
      <c r="G122" s="1">
        <v>0.14938262008805164</v>
      </c>
      <c r="H122" s="1">
        <v>2.7275286323502383</v>
      </c>
      <c r="I122" s="1">
        <v>2.1705539990698602E-2</v>
      </c>
      <c r="J122" s="1">
        <v>1.0289553742044648</v>
      </c>
      <c r="K122" s="1">
        <v>0.37724823930366641</v>
      </c>
      <c r="L122" s="1">
        <v>138.42597213060361</v>
      </c>
      <c r="M122" s="1">
        <v>1.4091577018773194</v>
      </c>
      <c r="N122" s="1">
        <v>141.36665088199112</v>
      </c>
      <c r="O122" s="1">
        <v>3.5994528983087832</v>
      </c>
      <c r="P122" s="1">
        <v>191.04453203592263</v>
      </c>
      <c r="Q122" s="1">
        <v>58.764679221664124</v>
      </c>
      <c r="R122" s="1">
        <v>138.42597213060361</v>
      </c>
      <c r="S122" s="1">
        <v>1.4091577018773194</v>
      </c>
      <c r="T122" s="1">
        <v>72.457437360507654</v>
      </c>
    </row>
    <row r="123" spans="1:20">
      <c r="A123" s="1" t="s">
        <v>81</v>
      </c>
      <c r="B123" s="1">
        <v>49.092264030718866</v>
      </c>
      <c r="C123" s="1">
        <v>16508.518336017922</v>
      </c>
      <c r="D123" s="1">
        <v>2.111074346177662</v>
      </c>
      <c r="E123" s="1">
        <v>18.212492194372686</v>
      </c>
      <c r="F123" s="1">
        <v>2.3490023423421857</v>
      </c>
      <c r="G123" s="1">
        <v>0.14089821320052351</v>
      </c>
      <c r="H123" s="1">
        <v>2.6810368627841723</v>
      </c>
      <c r="I123" s="1">
        <v>2.1725652420147876E-2</v>
      </c>
      <c r="J123" s="1">
        <v>1.2893914562237312</v>
      </c>
      <c r="K123" s="1">
        <v>0.48093014837727338</v>
      </c>
      <c r="L123" s="1">
        <v>138.55286952839595</v>
      </c>
      <c r="M123" s="1">
        <v>1.7674272001316922</v>
      </c>
      <c r="N123" s="1">
        <v>133.84358885862613</v>
      </c>
      <c r="O123" s="1">
        <v>3.3619625300321303</v>
      </c>
      <c r="P123" s="1">
        <v>51.078091553366356</v>
      </c>
      <c r="Q123" s="1" t="s">
        <v>43</v>
      </c>
      <c r="R123" s="1">
        <v>138.55286952839595</v>
      </c>
      <c r="S123" s="1">
        <v>1.7674272001316922</v>
      </c>
      <c r="T123" s="1">
        <v>271.25694268282518</v>
      </c>
    </row>
    <row r="124" spans="1:20">
      <c r="A124" s="1" t="s">
        <v>80</v>
      </c>
      <c r="B124" s="1">
        <v>115.05426870252953</v>
      </c>
      <c r="C124" s="1">
        <v>124648.29006292904</v>
      </c>
      <c r="D124" s="1">
        <v>2.4267968598277991</v>
      </c>
      <c r="E124" s="1">
        <v>17.845459938709901</v>
      </c>
      <c r="F124" s="1">
        <v>1.9546253912760774</v>
      </c>
      <c r="G124" s="1">
        <v>0.14590228726799045</v>
      </c>
      <c r="H124" s="1">
        <v>2.2270374544136811</v>
      </c>
      <c r="I124" s="1">
        <v>2.174315772360361E-2</v>
      </c>
      <c r="J124" s="1">
        <v>1.0665162466037099</v>
      </c>
      <c r="K124" s="1">
        <v>0.47889461602454059</v>
      </c>
      <c r="L124" s="1">
        <v>138.66331548764077</v>
      </c>
      <c r="M124" s="1">
        <v>1.4630749233070901</v>
      </c>
      <c r="N124" s="1">
        <v>138.2874046741079</v>
      </c>
      <c r="O124" s="1">
        <v>2.8792084602877281</v>
      </c>
      <c r="P124" s="1">
        <v>131.84688100683235</v>
      </c>
      <c r="Q124" s="1">
        <v>45.954688042309193</v>
      </c>
      <c r="R124" s="1">
        <v>138.66331548764077</v>
      </c>
      <c r="S124" s="1">
        <v>1.4630749233070901</v>
      </c>
      <c r="T124" s="1">
        <v>105.16996263298424</v>
      </c>
    </row>
    <row r="125" spans="1:20">
      <c r="A125" s="1" t="s">
        <v>79</v>
      </c>
      <c r="B125" s="1">
        <v>102.66342780862919</v>
      </c>
      <c r="C125" s="1">
        <v>30072.056116021082</v>
      </c>
      <c r="D125" s="1">
        <v>2.1609115068282603</v>
      </c>
      <c r="E125" s="1">
        <v>17.52172174586574</v>
      </c>
      <c r="F125" s="1">
        <v>3.9850768500824265</v>
      </c>
      <c r="G125" s="1">
        <v>0.14822731942469738</v>
      </c>
      <c r="H125" s="1">
        <v>4.636330988696308</v>
      </c>
      <c r="I125" s="1">
        <v>2.1825082269012235E-2</v>
      </c>
      <c r="J125" s="1">
        <v>2.3691126467471024</v>
      </c>
      <c r="K125" s="1">
        <v>0.51098867887628407</v>
      </c>
      <c r="L125" s="1">
        <v>139.18017569454076</v>
      </c>
      <c r="M125" s="1">
        <v>3.2619949486447837</v>
      </c>
      <c r="N125" s="1">
        <v>140.3455264572772</v>
      </c>
      <c r="O125" s="1">
        <v>6.0772892682059449</v>
      </c>
      <c r="P125" s="1">
        <v>160.11130724164931</v>
      </c>
      <c r="Q125" s="1">
        <v>93.239273425636796</v>
      </c>
      <c r="R125" s="1">
        <v>139.18017569454076</v>
      </c>
      <c r="S125" s="1">
        <v>3.2619949486447837</v>
      </c>
      <c r="T125" s="1">
        <v>86.927137184934693</v>
      </c>
    </row>
    <row r="126" spans="1:20">
      <c r="A126" s="1" t="s">
        <v>78</v>
      </c>
      <c r="B126" s="1">
        <v>300.62565179153563</v>
      </c>
      <c r="C126" s="1">
        <v>166920.71231963468</v>
      </c>
      <c r="D126" s="1">
        <v>2.2735339372418379</v>
      </c>
      <c r="E126" s="1">
        <v>17.895999225921152</v>
      </c>
      <c r="F126" s="1">
        <v>0.85841526989395467</v>
      </c>
      <c r="G126" s="1">
        <v>0.14612033670254262</v>
      </c>
      <c r="H126" s="1">
        <v>1.6772003151810702</v>
      </c>
      <c r="I126" s="1">
        <v>2.1827588946099367E-2</v>
      </c>
      <c r="J126" s="1">
        <v>1.4408170614994089</v>
      </c>
      <c r="K126" s="1">
        <v>0.85906081012383939</v>
      </c>
      <c r="L126" s="1">
        <v>139.19598961336493</v>
      </c>
      <c r="M126" s="1">
        <v>1.9840618391455678</v>
      </c>
      <c r="N126" s="1">
        <v>138.48059971412962</v>
      </c>
      <c r="O126" s="1">
        <v>2.1711806188529721</v>
      </c>
      <c r="P126" s="1">
        <v>126.25683725720789</v>
      </c>
      <c r="Q126" s="1">
        <v>20.232214182945739</v>
      </c>
      <c r="R126" s="1">
        <v>139.19598961336493</v>
      </c>
      <c r="S126" s="1">
        <v>1.9840618391455678</v>
      </c>
      <c r="T126" s="1">
        <v>110.24827853860909</v>
      </c>
    </row>
    <row r="127" spans="1:20">
      <c r="A127" s="1" t="s">
        <v>77</v>
      </c>
      <c r="B127" s="1">
        <v>73.835727617335692</v>
      </c>
      <c r="C127" s="1">
        <v>15763.115860052108</v>
      </c>
      <c r="D127" s="1">
        <v>1.8198342454390422</v>
      </c>
      <c r="E127" s="1">
        <v>15.436815940565896</v>
      </c>
      <c r="F127" s="1">
        <v>8.1989268480023441</v>
      </c>
      <c r="G127" s="1">
        <v>0.16778299143381895</v>
      </c>
      <c r="H127" s="1">
        <v>8.2410678371608928</v>
      </c>
      <c r="I127" s="1">
        <v>2.1857984397606823E-2</v>
      </c>
      <c r="J127" s="1">
        <v>0.82436372134443137</v>
      </c>
      <c r="K127" s="1">
        <v>0.10003117771063352</v>
      </c>
      <c r="L127" s="1">
        <v>139.38774285783646</v>
      </c>
      <c r="M127" s="1">
        <v>1.1367282415409221</v>
      </c>
      <c r="N127" s="1">
        <v>157.49309248993566</v>
      </c>
      <c r="O127" s="1">
        <v>12.023183747472004</v>
      </c>
      <c r="P127" s="1">
        <v>439.28800069177169</v>
      </c>
      <c r="Q127" s="1">
        <v>182.73643489194563</v>
      </c>
      <c r="R127" s="1">
        <v>139.38774285783646</v>
      </c>
      <c r="S127" s="1">
        <v>1.1367282415409221</v>
      </c>
      <c r="T127" s="1">
        <v>31.730377938467402</v>
      </c>
    </row>
    <row r="128" spans="1:20">
      <c r="A128" s="1" t="s">
        <v>76</v>
      </c>
      <c r="B128" s="1">
        <v>292.17182640986783</v>
      </c>
      <c r="C128" s="1">
        <v>55411.011631201429</v>
      </c>
      <c r="D128" s="1">
        <v>1.6854633245531616</v>
      </c>
      <c r="E128" s="1">
        <v>17.527050047412622</v>
      </c>
      <c r="F128" s="1">
        <v>1.6772461980587456</v>
      </c>
      <c r="G128" s="1">
        <v>0.14880492420920483</v>
      </c>
      <c r="H128" s="1">
        <v>2.1386992759815109</v>
      </c>
      <c r="I128" s="1">
        <v>2.1894750093393252E-2</v>
      </c>
      <c r="J128" s="1">
        <v>1.326684210189808</v>
      </c>
      <c r="K128" s="1">
        <v>0.62032293417266637</v>
      </c>
      <c r="L128" s="1">
        <v>139.61967590801314</v>
      </c>
      <c r="M128" s="1">
        <v>1.8323971263774155</v>
      </c>
      <c r="N128" s="1">
        <v>140.85617677457745</v>
      </c>
      <c r="O128" s="1">
        <v>2.812883585096742</v>
      </c>
      <c r="P128" s="1">
        <v>161.75626591106581</v>
      </c>
      <c r="Q128" s="1">
        <v>39.253796572904896</v>
      </c>
      <c r="R128" s="1">
        <v>139.61967590801314</v>
      </c>
      <c r="S128" s="1">
        <v>1.8323971263774155</v>
      </c>
      <c r="T128" s="1">
        <v>86.314848529439075</v>
      </c>
    </row>
    <row r="129" spans="1:20">
      <c r="A129" s="1" t="s">
        <v>75</v>
      </c>
      <c r="B129" s="1">
        <v>94.684984275467727</v>
      </c>
      <c r="C129" s="1">
        <v>73013.251484889217</v>
      </c>
      <c r="D129" s="1">
        <v>1.5284002854631065</v>
      </c>
      <c r="E129" s="1">
        <v>17.749441699026047</v>
      </c>
      <c r="F129" s="1">
        <v>3.8253687208309164</v>
      </c>
      <c r="G129" s="1">
        <v>0.14751141289556322</v>
      </c>
      <c r="H129" s="1">
        <v>3.9916348108510391</v>
      </c>
      <c r="I129" s="1">
        <v>2.1897536451587648E-2</v>
      </c>
      <c r="J129" s="1">
        <v>1.1392228773179884</v>
      </c>
      <c r="K129" s="1">
        <v>0.2854025809728572</v>
      </c>
      <c r="L129" s="1">
        <v>139.63725305525949</v>
      </c>
      <c r="M129" s="1">
        <v>1.5736741740911242</v>
      </c>
      <c r="N129" s="1">
        <v>139.71224935938443</v>
      </c>
      <c r="O129" s="1">
        <v>5.2101848646329643</v>
      </c>
      <c r="P129" s="1">
        <v>141.00854996584437</v>
      </c>
      <c r="Q129" s="1">
        <v>89.836475558284832</v>
      </c>
      <c r="R129" s="1">
        <v>139.63725305525949</v>
      </c>
      <c r="S129" s="1">
        <v>1.5736741740911242</v>
      </c>
      <c r="T129" s="1">
        <v>99.027507969611037</v>
      </c>
    </row>
    <row r="130" spans="1:20">
      <c r="A130" s="1" t="s">
        <v>74</v>
      </c>
      <c r="B130" s="1">
        <v>346.39958932825482</v>
      </c>
      <c r="C130" s="1">
        <v>31179.069291220556</v>
      </c>
      <c r="D130" s="1">
        <v>2.3204141118104342</v>
      </c>
      <c r="E130" s="1">
        <v>16.854329321639234</v>
      </c>
      <c r="F130" s="1">
        <v>3.0177980943932203</v>
      </c>
      <c r="G130" s="1">
        <v>0.15548922396179388</v>
      </c>
      <c r="H130" s="1">
        <v>3.6589402948840108</v>
      </c>
      <c r="I130" s="1">
        <v>2.197858840824406E-2</v>
      </c>
      <c r="J130" s="1">
        <v>2.0682630722835138</v>
      </c>
      <c r="K130" s="1">
        <v>0.56526286454452213</v>
      </c>
      <c r="L130" s="1">
        <v>140.14853108898751</v>
      </c>
      <c r="M130" s="1">
        <v>2.8673586050658031</v>
      </c>
      <c r="N130" s="1">
        <v>146.74704251690591</v>
      </c>
      <c r="O130" s="1">
        <v>4.9994604785649841</v>
      </c>
      <c r="P130" s="1">
        <v>254.77153911271552</v>
      </c>
      <c r="Q130" s="1">
        <v>69.434099582561572</v>
      </c>
      <c r="R130" s="1">
        <v>140.14853108898751</v>
      </c>
      <c r="S130" s="1">
        <v>2.8673586050658031</v>
      </c>
      <c r="T130" s="1">
        <v>55.009492652545966</v>
      </c>
    </row>
    <row r="131" spans="1:20">
      <c r="A131" s="1" t="s">
        <v>73</v>
      </c>
      <c r="B131" s="1">
        <v>72.689464116315847</v>
      </c>
      <c r="C131" s="1">
        <v>14660.424747544981</v>
      </c>
      <c r="D131" s="1">
        <v>1.9261236648651099</v>
      </c>
      <c r="E131" s="1">
        <v>17.798215891389287</v>
      </c>
      <c r="F131" s="1">
        <v>2.1604396946825246</v>
      </c>
      <c r="G131" s="1">
        <v>0.14583889854848611</v>
      </c>
      <c r="H131" s="1">
        <v>2.2107397357749314</v>
      </c>
      <c r="I131" s="1">
        <v>2.1998340454915957E-2</v>
      </c>
      <c r="J131" s="1">
        <v>0.46143488573857444</v>
      </c>
      <c r="K131" s="1">
        <v>0.20872420134830014</v>
      </c>
      <c r="L131" s="1">
        <v>140.27312141287842</v>
      </c>
      <c r="M131" s="1">
        <v>0.64027767712987327</v>
      </c>
      <c r="N131" s="1">
        <v>138.23123442943364</v>
      </c>
      <c r="O131" s="1">
        <v>2.8570542600048014</v>
      </c>
      <c r="P131" s="1">
        <v>103.28030248409424</v>
      </c>
      <c r="Q131" s="1">
        <v>51.132505970633993</v>
      </c>
      <c r="R131" s="1">
        <v>140.27312141287842</v>
      </c>
      <c r="S131" s="1">
        <v>0.64027767712987327</v>
      </c>
      <c r="T131" s="1">
        <v>135.81788399049401</v>
      </c>
    </row>
    <row r="132" spans="1:20">
      <c r="A132" s="1" t="s">
        <v>72</v>
      </c>
      <c r="B132" s="1">
        <v>210.3962547810705</v>
      </c>
      <c r="C132" s="1">
        <v>88357.278894020448</v>
      </c>
      <c r="D132" s="1">
        <v>2.7631802051402348</v>
      </c>
      <c r="E132" s="1">
        <v>17.962723440005611</v>
      </c>
      <c r="F132" s="1">
        <v>2.0048432684062072</v>
      </c>
      <c r="G132" s="1">
        <v>0.14651857505400467</v>
      </c>
      <c r="H132" s="1">
        <v>2.3775467456776131</v>
      </c>
      <c r="I132" s="1">
        <v>2.1999613079556234E-2</v>
      </c>
      <c r="J132" s="1">
        <v>1.2776767927248074</v>
      </c>
      <c r="K132" s="1">
        <v>0.53739292194680399</v>
      </c>
      <c r="L132" s="1">
        <v>140.28114868660029</v>
      </c>
      <c r="M132" s="1">
        <v>1.7729787656897571</v>
      </c>
      <c r="N132" s="1">
        <v>138.83334996644811</v>
      </c>
      <c r="O132" s="1">
        <v>3.0851188747099343</v>
      </c>
      <c r="P132" s="1">
        <v>114.1515640587378</v>
      </c>
      <c r="Q132" s="1">
        <v>47.331932311950425</v>
      </c>
      <c r="R132" s="1">
        <v>140.28114868660029</v>
      </c>
      <c r="S132" s="1">
        <v>1.7729787656897571</v>
      </c>
      <c r="T132" s="1">
        <v>122.89025546283119</v>
      </c>
    </row>
    <row r="133" spans="1:20">
      <c r="A133" s="1" t="s">
        <v>71</v>
      </c>
      <c r="B133" s="1">
        <v>46.890419190454679</v>
      </c>
      <c r="C133" s="1">
        <v>15182.96701973888</v>
      </c>
      <c r="D133" s="1">
        <v>2.4495697055034427</v>
      </c>
      <c r="E133" s="1">
        <v>18.298775121822651</v>
      </c>
      <c r="F133" s="1">
        <v>5.183550500074201</v>
      </c>
      <c r="G133" s="1">
        <v>0.14202814187629048</v>
      </c>
      <c r="H133" s="1">
        <v>5.3885668717130164</v>
      </c>
      <c r="I133" s="1">
        <v>2.2041791903319327E-2</v>
      </c>
      <c r="J133" s="1">
        <v>1.4635774007192952</v>
      </c>
      <c r="K133" s="1">
        <v>0.27160791274620039</v>
      </c>
      <c r="L133" s="1">
        <v>140.54719238519306</v>
      </c>
      <c r="M133" s="1">
        <v>2.0347551574905367</v>
      </c>
      <c r="N133" s="1">
        <v>134.84871153365083</v>
      </c>
      <c r="O133" s="1">
        <v>6.8046734462410257</v>
      </c>
      <c r="P133" s="1">
        <v>35.59598035653643</v>
      </c>
      <c r="Q133" s="1" t="s">
        <v>43</v>
      </c>
      <c r="R133" s="1">
        <v>140.54719238519306</v>
      </c>
      <c r="S133" s="1">
        <v>2.0347551574905367</v>
      </c>
      <c r="T133" s="1">
        <v>394.84006614635808</v>
      </c>
    </row>
    <row r="134" spans="1:20">
      <c r="A134" s="1" t="s">
        <v>70</v>
      </c>
      <c r="B134" s="1">
        <v>163.67251551703845</v>
      </c>
      <c r="C134" s="1">
        <v>38604.518496867473</v>
      </c>
      <c r="D134" s="1">
        <v>6.0360945267557824</v>
      </c>
      <c r="E134" s="1">
        <v>17.837355166959327</v>
      </c>
      <c r="F134" s="1">
        <v>3.3432164650194185</v>
      </c>
      <c r="G134" s="1">
        <v>0.14753707875377603</v>
      </c>
      <c r="H134" s="1">
        <v>4.6177156371311652</v>
      </c>
      <c r="I134" s="1">
        <v>2.2056643913468121E-2</v>
      </c>
      <c r="J134" s="1">
        <v>3.1847282970695003</v>
      </c>
      <c r="K134" s="1">
        <v>0.68967614018087686</v>
      </c>
      <c r="L134" s="1">
        <v>140.64086909584495</v>
      </c>
      <c r="M134" s="1">
        <v>4.4305243399847711</v>
      </c>
      <c r="N134" s="1">
        <v>139.73495970957737</v>
      </c>
      <c r="O134" s="1">
        <v>6.0283249095368632</v>
      </c>
      <c r="P134" s="1">
        <v>124.3507810514474</v>
      </c>
      <c r="Q134" s="1">
        <v>78.753843727662641</v>
      </c>
      <c r="R134" s="1">
        <v>140.64086909584495</v>
      </c>
      <c r="S134" s="1">
        <v>4.4305243399847711</v>
      </c>
      <c r="T134" s="1">
        <v>113.10010914821507</v>
      </c>
    </row>
    <row r="135" spans="1:20">
      <c r="A135" s="1" t="s">
        <v>69</v>
      </c>
      <c r="B135" s="1">
        <v>200.64004964018844</v>
      </c>
      <c r="C135" s="1">
        <v>80928.555293279074</v>
      </c>
      <c r="D135" s="1">
        <v>1.3705897090931547</v>
      </c>
      <c r="E135" s="1">
        <v>18.013917434028858</v>
      </c>
      <c r="F135" s="1">
        <v>2.3370014812119821</v>
      </c>
      <c r="G135" s="1">
        <v>0.14657234666465638</v>
      </c>
      <c r="H135" s="1">
        <v>2.5777331819926186</v>
      </c>
      <c r="I135" s="1">
        <v>2.2059368897956826E-2</v>
      </c>
      <c r="J135" s="1">
        <v>1.0872790431397408</v>
      </c>
      <c r="K135" s="1">
        <v>0.42179658109504609</v>
      </c>
      <c r="L135" s="1">
        <v>140.65805635776556</v>
      </c>
      <c r="M135" s="1">
        <v>1.5127814502646828</v>
      </c>
      <c r="N135" s="1">
        <v>138.88097021708441</v>
      </c>
      <c r="O135" s="1">
        <v>3.3459544369043641</v>
      </c>
      <c r="P135" s="1">
        <v>108.59207043341397</v>
      </c>
      <c r="Q135" s="1">
        <v>55.204620031932592</v>
      </c>
      <c r="R135" s="1">
        <v>140.65805635776556</v>
      </c>
      <c r="S135" s="1">
        <v>1.5127814502646828</v>
      </c>
      <c r="T135" s="1">
        <v>129.52884662422352</v>
      </c>
    </row>
    <row r="136" spans="1:20">
      <c r="A136" s="1" t="s">
        <v>68</v>
      </c>
      <c r="B136" s="1">
        <v>100.65220344456365</v>
      </c>
      <c r="C136" s="1">
        <v>108599.62139544677</v>
      </c>
      <c r="D136" s="1">
        <v>2.1439591643350067</v>
      </c>
      <c r="E136" s="1">
        <v>17.69607369744957</v>
      </c>
      <c r="F136" s="1">
        <v>3.6795214287197475</v>
      </c>
      <c r="G136" s="1">
        <v>0.14979955474049514</v>
      </c>
      <c r="H136" s="1">
        <v>4.0099599963512249</v>
      </c>
      <c r="I136" s="1">
        <v>2.2117190438011396E-2</v>
      </c>
      <c r="J136" s="1">
        <v>1.5935686720360298</v>
      </c>
      <c r="K136" s="1">
        <v>0.39740263580835239</v>
      </c>
      <c r="L136" s="1">
        <v>141.0227426606539</v>
      </c>
      <c r="M136" s="1">
        <v>2.2228915296734328</v>
      </c>
      <c r="N136" s="1">
        <v>141.73491085693516</v>
      </c>
      <c r="O136" s="1">
        <v>5.3047178375533974</v>
      </c>
      <c r="P136" s="1">
        <v>153.67543519301381</v>
      </c>
      <c r="Q136" s="1">
        <v>86.183875168306741</v>
      </c>
      <c r="R136" s="1">
        <v>141.0227426606539</v>
      </c>
      <c r="S136" s="1">
        <v>2.2228915296734328</v>
      </c>
      <c r="T136" s="1">
        <v>91.766613501716563</v>
      </c>
    </row>
    <row r="137" spans="1:20">
      <c r="A137" s="1" t="s">
        <v>67</v>
      </c>
      <c r="B137" s="1">
        <v>138.75939571736833</v>
      </c>
      <c r="C137" s="1">
        <v>80473.340803051397</v>
      </c>
      <c r="D137" s="1">
        <v>2.5256260857050674</v>
      </c>
      <c r="E137" s="1">
        <v>18.074187010078031</v>
      </c>
      <c r="F137" s="1">
        <v>3.4945052203324876</v>
      </c>
      <c r="G137" s="1">
        <v>0.14645399800001332</v>
      </c>
      <c r="H137" s="1">
        <v>3.7919411317934943</v>
      </c>
      <c r="I137" s="1">
        <v>2.2127457042425473E-2</v>
      </c>
      <c r="J137" s="1">
        <v>1.471388813100388</v>
      </c>
      <c r="K137" s="1">
        <v>0.38803049993670596</v>
      </c>
      <c r="L137" s="1">
        <v>141.08749301661518</v>
      </c>
      <c r="M137" s="1">
        <v>2.0533932097015253</v>
      </c>
      <c r="N137" s="1">
        <v>138.77615744086785</v>
      </c>
      <c r="O137" s="1">
        <v>4.918577205964823</v>
      </c>
      <c r="P137" s="1">
        <v>99.433263259917666</v>
      </c>
      <c r="Q137" s="1">
        <v>82.70099831327596</v>
      </c>
      <c r="R137" s="1">
        <v>141.08749301661518</v>
      </c>
      <c r="S137" s="1">
        <v>2.0533932097015253</v>
      </c>
      <c r="T137" s="1">
        <v>141.89164510050699</v>
      </c>
    </row>
    <row r="138" spans="1:20">
      <c r="A138" s="1" t="s">
        <v>66</v>
      </c>
      <c r="B138" s="1">
        <v>91.844083283332381</v>
      </c>
      <c r="C138" s="1">
        <v>38696.168117925015</v>
      </c>
      <c r="D138" s="1">
        <v>1.8874001757471897</v>
      </c>
      <c r="E138" s="1">
        <v>17.572751125265917</v>
      </c>
      <c r="F138" s="1">
        <v>1.9077346955210639</v>
      </c>
      <c r="G138" s="1">
        <v>0.15069670591330056</v>
      </c>
      <c r="H138" s="1">
        <v>2.1922788094986414</v>
      </c>
      <c r="I138" s="1">
        <v>2.2177237513742905E-2</v>
      </c>
      <c r="J138" s="1">
        <v>1.075728144629116</v>
      </c>
      <c r="K138" s="1">
        <v>0.49068947798438406</v>
      </c>
      <c r="L138" s="1">
        <v>141.40144380605625</v>
      </c>
      <c r="M138" s="1">
        <v>1.504533931876864</v>
      </c>
      <c r="N138" s="1">
        <v>142.52687227746645</v>
      </c>
      <c r="O138" s="1">
        <v>2.915209558945989</v>
      </c>
      <c r="P138" s="1">
        <v>161.31391450321979</v>
      </c>
      <c r="Q138" s="1">
        <v>44.675643503636799</v>
      </c>
      <c r="R138" s="1">
        <v>141.40144380605625</v>
      </c>
      <c r="S138" s="1">
        <v>1.504533931876864</v>
      </c>
      <c r="T138" s="1">
        <v>87.656073712868647</v>
      </c>
    </row>
    <row r="139" spans="1:20">
      <c r="A139" s="1" t="s">
        <v>65</v>
      </c>
      <c r="B139" s="1">
        <v>48.78327770805231</v>
      </c>
      <c r="C139" s="1">
        <v>20961.649841332539</v>
      </c>
      <c r="D139" s="1">
        <v>1.855258999488044</v>
      </c>
      <c r="E139" s="1">
        <v>15.506135819348055</v>
      </c>
      <c r="F139" s="1">
        <v>7.4122784644463522</v>
      </c>
      <c r="G139" s="1">
        <v>0.16991151930112167</v>
      </c>
      <c r="H139" s="1">
        <v>7.4524944817263412</v>
      </c>
      <c r="I139" s="1">
        <v>2.2247547300605495E-2</v>
      </c>
      <c r="J139" s="1">
        <v>0.76347499799960239</v>
      </c>
      <c r="K139" s="1">
        <v>0.10244556367960465</v>
      </c>
      <c r="L139" s="1">
        <v>141.84484090309434</v>
      </c>
      <c r="M139" s="1">
        <v>1.0711223726975874</v>
      </c>
      <c r="N139" s="1">
        <v>159.34215507034571</v>
      </c>
      <c r="O139" s="1">
        <v>10.990522508383521</v>
      </c>
      <c r="P139" s="1">
        <v>428.01912433554384</v>
      </c>
      <c r="Q139" s="1">
        <v>165.4870272741253</v>
      </c>
      <c r="R139" s="1">
        <v>141.84484090309434</v>
      </c>
      <c r="S139" s="1">
        <v>1.0711223726975874</v>
      </c>
      <c r="T139" s="1">
        <v>33.139837179774155</v>
      </c>
    </row>
    <row r="140" spans="1:20">
      <c r="A140" s="1" t="s">
        <v>64</v>
      </c>
      <c r="B140" s="1">
        <v>269.67874108903686</v>
      </c>
      <c r="C140" s="1">
        <v>14202.196089223735</v>
      </c>
      <c r="D140" s="1">
        <v>1.6649203249534101</v>
      </c>
      <c r="E140" s="1">
        <v>15.146341863137284</v>
      </c>
      <c r="F140" s="1">
        <v>4.8870270192577197</v>
      </c>
      <c r="G140" s="1">
        <v>0.17370047032997629</v>
      </c>
      <c r="H140" s="1">
        <v>9.9249278794069902</v>
      </c>
      <c r="I140" s="1">
        <v>2.2256630858464164E-2</v>
      </c>
      <c r="J140" s="1">
        <v>8.6380998864947944</v>
      </c>
      <c r="K140" s="1">
        <v>0.87034384445430513</v>
      </c>
      <c r="L140" s="1">
        <v>141.90212264096584</v>
      </c>
      <c r="M140" s="1">
        <v>12.123734740840106</v>
      </c>
      <c r="N140" s="1">
        <v>162.62532654520604</v>
      </c>
      <c r="O140" s="1">
        <v>14.915307845369867</v>
      </c>
      <c r="P140" s="1">
        <v>476.11137641300218</v>
      </c>
      <c r="Q140" s="1">
        <v>108.14956513513363</v>
      </c>
      <c r="R140" s="1">
        <v>141.90212264096584</v>
      </c>
      <c r="S140" s="1">
        <v>12.123734740840106</v>
      </c>
      <c r="T140" s="1">
        <v>29.804396548985849</v>
      </c>
    </row>
    <row r="141" spans="1:20">
      <c r="A141" s="1" t="s">
        <v>63</v>
      </c>
      <c r="B141" s="1">
        <v>81.500511096877716</v>
      </c>
      <c r="C141" s="1">
        <v>138360.52170533652</v>
      </c>
      <c r="D141" s="1">
        <v>3.1258073412970697</v>
      </c>
      <c r="E141" s="1">
        <v>18.134740820247575</v>
      </c>
      <c r="F141" s="1">
        <v>3.1054576338839412</v>
      </c>
      <c r="G141" s="1">
        <v>0.14708427302280169</v>
      </c>
      <c r="H141" s="1">
        <v>3.1648457982336051</v>
      </c>
      <c r="I141" s="1">
        <v>2.2271617604133025E-2</v>
      </c>
      <c r="J141" s="1">
        <v>0.60897472574470157</v>
      </c>
      <c r="K141" s="1">
        <v>0.19241845087194723</v>
      </c>
      <c r="L141" s="1">
        <v>141.99662930273306</v>
      </c>
      <c r="M141" s="1">
        <v>0.85526940123878603</v>
      </c>
      <c r="N141" s="1">
        <v>139.33422146031387</v>
      </c>
      <c r="O141" s="1">
        <v>4.1205554448308703</v>
      </c>
      <c r="P141" s="1">
        <v>94.229698703478945</v>
      </c>
      <c r="Q141" s="1">
        <v>73.554136674097563</v>
      </c>
      <c r="R141" s="1">
        <v>141.99662930273306</v>
      </c>
      <c r="S141" s="1">
        <v>0.85526940123878603</v>
      </c>
      <c r="T141" s="1">
        <v>150.69201245094354</v>
      </c>
    </row>
    <row r="142" spans="1:20">
      <c r="A142" s="1" t="s">
        <v>62</v>
      </c>
      <c r="B142" s="1">
        <v>120.81227474117402</v>
      </c>
      <c r="C142" s="1">
        <v>71828.528856415593</v>
      </c>
      <c r="D142" s="1">
        <v>1.6278269987146936</v>
      </c>
      <c r="E142" s="1">
        <v>17.620196528927213</v>
      </c>
      <c r="F142" s="1">
        <v>2.0051850745754827</v>
      </c>
      <c r="G142" s="1">
        <v>0.15184721231039186</v>
      </c>
      <c r="H142" s="1">
        <v>2.9944111787933023</v>
      </c>
      <c r="I142" s="1">
        <v>2.2355317465729913E-2</v>
      </c>
      <c r="J142" s="1">
        <v>2.2235183989981664</v>
      </c>
      <c r="K142" s="1">
        <v>0.74255613749552163</v>
      </c>
      <c r="L142" s="1">
        <v>142.52441651504509</v>
      </c>
      <c r="M142" s="1">
        <v>3.1342811344108839</v>
      </c>
      <c r="N142" s="1">
        <v>143.54158021527823</v>
      </c>
      <c r="O142" s="1">
        <v>4.0082569086861213</v>
      </c>
      <c r="P142" s="1">
        <v>160.37066319212948</v>
      </c>
      <c r="Q142" s="1">
        <v>46.921934855896865</v>
      </c>
      <c r="R142" s="1">
        <v>142.52441651504509</v>
      </c>
      <c r="S142" s="1">
        <v>3.1342811344108839</v>
      </c>
      <c r="T142" s="1">
        <v>88.871875739701849</v>
      </c>
    </row>
    <row r="143" spans="1:20">
      <c r="A143" s="1" t="s">
        <v>61</v>
      </c>
      <c r="B143" s="1">
        <v>431.52509709681249</v>
      </c>
      <c r="C143" s="1">
        <v>214794.3272543074</v>
      </c>
      <c r="D143" s="1">
        <v>1.9035462011095334</v>
      </c>
      <c r="E143" s="1">
        <v>17.813257426613262</v>
      </c>
      <c r="F143" s="1">
        <v>1.9370579315229033</v>
      </c>
      <c r="G143" s="1">
        <v>0.15044603473374998</v>
      </c>
      <c r="H143" s="1">
        <v>2.264581384438431</v>
      </c>
      <c r="I143" s="1">
        <v>2.2361908999666759E-2</v>
      </c>
      <c r="J143" s="1">
        <v>1.1730313928813334</v>
      </c>
      <c r="K143" s="1">
        <v>0.51799038927992447</v>
      </c>
      <c r="L143" s="1">
        <v>142.56597899351675</v>
      </c>
      <c r="M143" s="1">
        <v>1.6539869000929173</v>
      </c>
      <c r="N143" s="1">
        <v>142.30565412861674</v>
      </c>
      <c r="O143" s="1">
        <v>3.0070012415818184</v>
      </c>
      <c r="P143" s="1">
        <v>137.971739081316</v>
      </c>
      <c r="Q143" s="1">
        <v>45.503697004091876</v>
      </c>
      <c r="R143" s="1">
        <v>142.56597899351675</v>
      </c>
      <c r="S143" s="1">
        <v>1.6539869000929173</v>
      </c>
      <c r="T143" s="1">
        <v>103.32984127241672</v>
      </c>
    </row>
    <row r="144" spans="1:20">
      <c r="A144" s="1" t="s">
        <v>60</v>
      </c>
      <c r="B144" s="1">
        <v>97.684100882294189</v>
      </c>
      <c r="C144" s="1">
        <v>2863.73539123919</v>
      </c>
      <c r="D144" s="1">
        <v>2.3331012580193065</v>
      </c>
      <c r="E144" s="1">
        <v>9.3630311483676731</v>
      </c>
      <c r="F144" s="1">
        <v>21.956801235820446</v>
      </c>
      <c r="G144" s="1">
        <v>0.27341550317042213</v>
      </c>
      <c r="H144" s="1">
        <v>22.305128451686102</v>
      </c>
      <c r="I144" s="1">
        <v>2.237801196648893E-2</v>
      </c>
      <c r="J144" s="1">
        <v>3.9223266110871817</v>
      </c>
      <c r="K144" s="1">
        <v>0.17584864483444279</v>
      </c>
      <c r="L144" s="1">
        <v>142.6675140519703</v>
      </c>
      <c r="M144" s="1">
        <v>5.5344194088593071</v>
      </c>
      <c r="N144" s="1">
        <v>245.42078809361033</v>
      </c>
      <c r="O144" s="1">
        <v>48.665367140588955</v>
      </c>
      <c r="P144" s="1">
        <v>1395.8028848485858</v>
      </c>
      <c r="Q144" s="1">
        <v>426.22543906723382</v>
      </c>
      <c r="R144" s="1">
        <v>142.6675140519703</v>
      </c>
      <c r="S144" s="1">
        <v>5.5344194088593071</v>
      </c>
      <c r="T144" s="1">
        <v>10.221179193754612</v>
      </c>
    </row>
    <row r="145" spans="1:20">
      <c r="A145" s="1" t="s">
        <v>59</v>
      </c>
      <c r="B145" s="1">
        <v>55.329949673794808</v>
      </c>
      <c r="C145" s="1">
        <v>17778.309199306728</v>
      </c>
      <c r="D145" s="1">
        <v>2.2906373802207094</v>
      </c>
      <c r="E145" s="1">
        <v>17.394094099461839</v>
      </c>
      <c r="F145" s="1">
        <v>6.3641740090670691</v>
      </c>
      <c r="G145" s="1">
        <v>0.15264438317261653</v>
      </c>
      <c r="H145" s="1">
        <v>6.4463299758507571</v>
      </c>
      <c r="I145" s="1">
        <v>2.2442293245424953E-2</v>
      </c>
      <c r="J145" s="1">
        <v>1.0213656506939508</v>
      </c>
      <c r="K145" s="1">
        <v>0.15844141620428789</v>
      </c>
      <c r="L145" s="1">
        <v>143.07281494541067</v>
      </c>
      <c r="M145" s="1">
        <v>1.4451997839675244</v>
      </c>
      <c r="N145" s="1">
        <v>144.24406385021584</v>
      </c>
      <c r="O145" s="1">
        <v>8.668390823393608</v>
      </c>
      <c r="P145" s="1">
        <v>163.52917361519485</v>
      </c>
      <c r="Q145" s="1">
        <v>148.9408172206077</v>
      </c>
      <c r="R145" s="1">
        <v>143.07281494541067</v>
      </c>
      <c r="S145" s="1">
        <v>1.4451997839675244</v>
      </c>
      <c r="T145" s="1">
        <v>87.490697703933478</v>
      </c>
    </row>
    <row r="146" spans="1:20">
      <c r="A146" s="1" t="s">
        <v>58</v>
      </c>
      <c r="B146" s="1">
        <v>107.88644338494558</v>
      </c>
      <c r="C146" s="1">
        <v>85541.214339360187</v>
      </c>
      <c r="D146" s="1">
        <v>1.736218915375396</v>
      </c>
      <c r="E146" s="1">
        <v>17.857717835526493</v>
      </c>
      <c r="F146" s="1">
        <v>2.8048269662674934</v>
      </c>
      <c r="G146" s="1">
        <v>0.15095703276663658</v>
      </c>
      <c r="H146" s="1">
        <v>2.8723780564578187</v>
      </c>
      <c r="I146" s="1">
        <v>2.2502686833568878E-2</v>
      </c>
      <c r="J146" s="1">
        <v>0.61849570360460948</v>
      </c>
      <c r="K146" s="1">
        <v>0.21532531284107198</v>
      </c>
      <c r="L146" s="1">
        <v>143.45358028337921</v>
      </c>
      <c r="M146" s="1">
        <v>0.87745492038699524</v>
      </c>
      <c r="N146" s="1">
        <v>142.75656058537299</v>
      </c>
      <c r="O146" s="1">
        <v>3.8253203020835684</v>
      </c>
      <c r="P146" s="1">
        <v>131.2085594649117</v>
      </c>
      <c r="Q146" s="1">
        <v>65.976894011950677</v>
      </c>
      <c r="R146" s="1">
        <v>143.45358028337921</v>
      </c>
      <c r="S146" s="1">
        <v>0.87745492038699524</v>
      </c>
      <c r="T146" s="1">
        <v>109.33248628626406</v>
      </c>
    </row>
    <row r="147" spans="1:20">
      <c r="A147" s="1" t="s">
        <v>57</v>
      </c>
      <c r="B147" s="1">
        <v>197.32396291738601</v>
      </c>
      <c r="C147" s="1">
        <v>145898.18411365163</v>
      </c>
      <c r="D147" s="1">
        <v>2.9016359278930492</v>
      </c>
      <c r="E147" s="1">
        <v>17.538485240192486</v>
      </c>
      <c r="F147" s="1">
        <v>1.6429046711267326</v>
      </c>
      <c r="G147" s="1">
        <v>0.15558535697100631</v>
      </c>
      <c r="H147" s="1">
        <v>1.9287623218802814</v>
      </c>
      <c r="I147" s="1">
        <v>2.275230900825392E-2</v>
      </c>
      <c r="J147" s="1">
        <v>1.0102783326832594</v>
      </c>
      <c r="K147" s="1">
        <v>0.52379617810989532</v>
      </c>
      <c r="L147" s="1">
        <v>145.02714244391254</v>
      </c>
      <c r="M147" s="1">
        <v>1.448819425881112</v>
      </c>
      <c r="N147" s="1">
        <v>146.83151562675249</v>
      </c>
      <c r="O147" s="1">
        <v>2.6367945426329555</v>
      </c>
      <c r="P147" s="1">
        <v>176.05507903139565</v>
      </c>
      <c r="Q147" s="1">
        <v>38.331617265206347</v>
      </c>
      <c r="R147" s="1">
        <v>145.02714244391254</v>
      </c>
      <c r="S147" s="1">
        <v>1.448819425881112</v>
      </c>
      <c r="T147" s="1">
        <v>82.376005987336526</v>
      </c>
    </row>
    <row r="148" spans="1:20">
      <c r="A148" s="1" t="s">
        <v>56</v>
      </c>
      <c r="B148" s="1">
        <v>311.07991659833056</v>
      </c>
      <c r="C148" s="1">
        <v>170456.45185854775</v>
      </c>
      <c r="D148" s="1">
        <v>2.6992520451713053</v>
      </c>
      <c r="E148" s="1">
        <v>17.871642363451805</v>
      </c>
      <c r="F148" s="1">
        <v>1.4760990414819357</v>
      </c>
      <c r="G148" s="1">
        <v>0.1529998395732706</v>
      </c>
      <c r="H148" s="1">
        <v>1.8148821932986952</v>
      </c>
      <c r="I148" s="1">
        <v>2.2801850170150881E-2</v>
      </c>
      <c r="J148" s="1">
        <v>1.0558133121357312</v>
      </c>
      <c r="K148" s="1">
        <v>0.58175308349722976</v>
      </c>
      <c r="L148" s="1">
        <v>145.33939313380932</v>
      </c>
      <c r="M148" s="1">
        <v>1.5173435735593586</v>
      </c>
      <c r="N148" s="1">
        <v>144.55714286274917</v>
      </c>
      <c r="O148" s="1">
        <v>2.4453493839182414</v>
      </c>
      <c r="P148" s="1">
        <v>131.73284167406996</v>
      </c>
      <c r="Q148" s="1">
        <v>34.714728981805607</v>
      </c>
      <c r="R148" s="1">
        <v>145.33939313380932</v>
      </c>
      <c r="S148" s="1">
        <v>1.5173435735593586</v>
      </c>
      <c r="T148" s="1">
        <v>110.32889846360739</v>
      </c>
    </row>
    <row r="149" spans="1:20">
      <c r="A149" s="1" t="s">
        <v>55</v>
      </c>
      <c r="B149" s="1">
        <v>97.444842516923515</v>
      </c>
      <c r="C149" s="1">
        <v>26106.467840349251</v>
      </c>
      <c r="D149" s="1">
        <v>1.9926322754481334</v>
      </c>
      <c r="E149" s="1">
        <v>15.63169554790457</v>
      </c>
      <c r="F149" s="1">
        <v>2.2932590938331354</v>
      </c>
      <c r="G149" s="1">
        <v>0.17506674847755199</v>
      </c>
      <c r="H149" s="1">
        <v>4.8148007634628209</v>
      </c>
      <c r="I149" s="1">
        <v>2.3052489943980906E-2</v>
      </c>
      <c r="J149" s="1">
        <v>4.2327853087183938</v>
      </c>
      <c r="K149" s="1">
        <v>0.87911951431904323</v>
      </c>
      <c r="L149" s="1">
        <v>146.91890714809989</v>
      </c>
      <c r="M149" s="1">
        <v>6.1484338215206833</v>
      </c>
      <c r="N149" s="1">
        <v>163.80662354428748</v>
      </c>
      <c r="O149" s="1">
        <v>7.2837798245998897</v>
      </c>
      <c r="P149" s="1">
        <v>415.40133501988811</v>
      </c>
      <c r="Q149" s="1">
        <v>51.305373645448185</v>
      </c>
      <c r="R149" s="1">
        <v>146.91890714809989</v>
      </c>
      <c r="S149" s="1">
        <v>6.1484338215206833</v>
      </c>
      <c r="T149" s="1">
        <v>35.367942941508815</v>
      </c>
    </row>
    <row r="150" spans="1:20">
      <c r="A150" s="1" t="s">
        <v>54</v>
      </c>
      <c r="B150" s="1">
        <v>146.05935134602922</v>
      </c>
      <c r="C150" s="1">
        <v>130826.04985046557</v>
      </c>
      <c r="D150" s="1">
        <v>1.8485131016761893</v>
      </c>
      <c r="E150" s="1">
        <v>17.875499229218686</v>
      </c>
      <c r="F150" s="1">
        <v>2.3699060762134274</v>
      </c>
      <c r="G150" s="1">
        <v>0.15525399591619826</v>
      </c>
      <c r="H150" s="1">
        <v>3.5105538872671147</v>
      </c>
      <c r="I150" s="1">
        <v>2.3131267464584764E-2</v>
      </c>
      <c r="J150" s="1">
        <v>2.589711770338829</v>
      </c>
      <c r="K150" s="1">
        <v>0.73769321124275922</v>
      </c>
      <c r="L150" s="1">
        <v>147.41527754930502</v>
      </c>
      <c r="M150" s="1">
        <v>3.7743116621189046</v>
      </c>
      <c r="N150" s="1">
        <v>146.54031546050365</v>
      </c>
      <c r="O150" s="1">
        <v>4.7904254314956631</v>
      </c>
      <c r="P150" s="1">
        <v>132.37876014397207</v>
      </c>
      <c r="Q150" s="1">
        <v>55.735664704551233</v>
      </c>
      <c r="R150" s="1">
        <v>147.41527754930502</v>
      </c>
      <c r="S150" s="1">
        <v>3.7743116621189046</v>
      </c>
      <c r="T150" s="1">
        <v>111.3587084430913</v>
      </c>
    </row>
    <row r="151" spans="1:20">
      <c r="A151" s="1" t="s">
        <v>53</v>
      </c>
      <c r="B151" s="1">
        <v>107.52358152305786</v>
      </c>
      <c r="C151" s="1">
        <v>34559.169250989551</v>
      </c>
      <c r="D151" s="1">
        <v>7.2535855083036456</v>
      </c>
      <c r="E151" s="1">
        <v>17.68819036960771</v>
      </c>
      <c r="F151" s="1">
        <v>2.0419321107906327</v>
      </c>
      <c r="G151" s="1">
        <v>0.15693457576525446</v>
      </c>
      <c r="H151" s="1">
        <v>2.3845277189230583</v>
      </c>
      <c r="I151" s="1">
        <v>2.3326167411897712E-2</v>
      </c>
      <c r="J151" s="1">
        <v>1.2291307660660256</v>
      </c>
      <c r="K151" s="1">
        <v>0.51546088406183299</v>
      </c>
      <c r="L151" s="1">
        <v>148.6431611757487</v>
      </c>
      <c r="M151" s="1">
        <v>1.8061158962918711</v>
      </c>
      <c r="N151" s="1">
        <v>148.01634783932681</v>
      </c>
      <c r="O151" s="1">
        <v>3.2843061825541469</v>
      </c>
      <c r="P151" s="1">
        <v>137.98278066100522</v>
      </c>
      <c r="Q151" s="1">
        <v>47.993266411462969</v>
      </c>
      <c r="R151" s="1">
        <v>148.6431611757487</v>
      </c>
      <c r="S151" s="1">
        <v>1.8061158962918711</v>
      </c>
      <c r="T151" s="1">
        <v>107.72587743461541</v>
      </c>
    </row>
    <row r="152" spans="1:20">
      <c r="A152" s="1" t="s">
        <v>52</v>
      </c>
      <c r="B152" s="1">
        <v>104.82994140589555</v>
      </c>
      <c r="C152" s="1">
        <v>90495.230810536828</v>
      </c>
      <c r="D152" s="1">
        <v>21.482653912498787</v>
      </c>
      <c r="E152" s="1">
        <v>17.601476211901126</v>
      </c>
      <c r="F152" s="1">
        <v>1.7549528472997771</v>
      </c>
      <c r="G152" s="1">
        <v>0.15884134906932487</v>
      </c>
      <c r="H152" s="1">
        <v>3.8861240098373151</v>
      </c>
      <c r="I152" s="1">
        <v>2.3390888042001904E-2</v>
      </c>
      <c r="J152" s="1">
        <v>3.4670490721006026</v>
      </c>
      <c r="K152" s="1">
        <v>0.89216120312273417</v>
      </c>
      <c r="L152" s="1">
        <v>149.05085405816934</v>
      </c>
      <c r="M152" s="1">
        <v>5.1083829823214302</v>
      </c>
      <c r="N152" s="1">
        <v>149.68844894041155</v>
      </c>
      <c r="O152" s="1">
        <v>5.4086671710852983</v>
      </c>
      <c r="P152" s="1">
        <v>159.7997249431136</v>
      </c>
      <c r="Q152" s="1">
        <v>41.082787194879842</v>
      </c>
      <c r="R152" s="1">
        <v>149.05085405816934</v>
      </c>
      <c r="S152" s="1">
        <v>5.1083829823214302</v>
      </c>
      <c r="T152" s="1">
        <v>93.27353605347524</v>
      </c>
    </row>
    <row r="153" spans="1:20">
      <c r="A153" s="1" t="s">
        <v>51</v>
      </c>
      <c r="B153" s="1">
        <v>133.98622830300741</v>
      </c>
      <c r="C153" s="1">
        <v>75009.446220060898</v>
      </c>
      <c r="D153" s="1">
        <v>2.0116643044337632</v>
      </c>
      <c r="E153" s="1">
        <v>15.704748234139689</v>
      </c>
      <c r="F153" s="1">
        <v>21.491546256936083</v>
      </c>
      <c r="G153" s="1">
        <v>0.17989024715152874</v>
      </c>
      <c r="H153" s="1">
        <v>22.662567482202785</v>
      </c>
      <c r="I153" s="1">
        <v>2.3574821007304497E-2</v>
      </c>
      <c r="J153" s="1">
        <v>7.1904874470364621</v>
      </c>
      <c r="K153" s="1">
        <v>0.31728476716873538</v>
      </c>
      <c r="L153" s="1">
        <v>150.20935717723373</v>
      </c>
      <c r="M153" s="1">
        <v>10.675930672464688</v>
      </c>
      <c r="N153" s="1">
        <v>167.96610982713861</v>
      </c>
      <c r="O153" s="1">
        <v>35.097642449415716</v>
      </c>
      <c r="P153" s="1">
        <v>426.06071061399001</v>
      </c>
      <c r="Q153" s="1" t="s">
        <v>43</v>
      </c>
      <c r="R153" s="1">
        <v>150.20935717723373</v>
      </c>
      <c r="S153" s="1">
        <v>10.675930672464688</v>
      </c>
      <c r="T153" s="1">
        <v>35.255388125501916</v>
      </c>
    </row>
    <row r="154" spans="1:20">
      <c r="A154" s="1" t="s">
        <v>50</v>
      </c>
      <c r="B154" s="1">
        <v>46.508458931176307</v>
      </c>
      <c r="C154" s="1">
        <v>13190.361870260302</v>
      </c>
      <c r="D154" s="1">
        <v>2.149882216494019</v>
      </c>
      <c r="E154" s="1">
        <v>15.682943304839057</v>
      </c>
      <c r="F154" s="1">
        <v>11.080875275429074</v>
      </c>
      <c r="G154" s="1">
        <v>0.18260200427157278</v>
      </c>
      <c r="H154" s="1">
        <v>11.398120346986937</v>
      </c>
      <c r="I154" s="1">
        <v>2.4310374602809652E-2</v>
      </c>
      <c r="J154" s="1">
        <v>2.6618197919837518</v>
      </c>
      <c r="K154" s="1">
        <v>0.23353146930821703</v>
      </c>
      <c r="L154" s="1">
        <v>154.84016689629121</v>
      </c>
      <c r="M154" s="1">
        <v>4.0724615514865832</v>
      </c>
      <c r="N154" s="1">
        <v>170.29710027321966</v>
      </c>
      <c r="O154" s="1">
        <v>17.872072770654142</v>
      </c>
      <c r="P154" s="1">
        <v>390.79587646731284</v>
      </c>
      <c r="Q154" s="1">
        <v>249.40209697363264</v>
      </c>
      <c r="R154" s="1">
        <v>154.84016689629121</v>
      </c>
      <c r="S154" s="1">
        <v>4.0724615514865832</v>
      </c>
      <c r="T154" s="1">
        <v>39.621750438106893</v>
      </c>
    </row>
    <row r="155" spans="1:20">
      <c r="A155" s="1" t="s">
        <v>49</v>
      </c>
      <c r="B155" s="1">
        <v>288.4808767886247</v>
      </c>
      <c r="C155" s="1">
        <v>1464325.3805898926</v>
      </c>
      <c r="D155" s="1">
        <v>2.6792493312404426</v>
      </c>
      <c r="E155" s="1">
        <v>17.8272687793892</v>
      </c>
      <c r="F155" s="1">
        <v>1.144949994437978</v>
      </c>
      <c r="G155" s="1">
        <v>0.16542006327558717</v>
      </c>
      <c r="H155" s="1">
        <v>1.4060367864935841</v>
      </c>
      <c r="I155" s="1">
        <v>2.4600140212183864E-2</v>
      </c>
      <c r="J155" s="1">
        <v>0.81610085140641564</v>
      </c>
      <c r="K155" s="1">
        <v>0.58042638659663515</v>
      </c>
      <c r="L155" s="1">
        <v>156.66352534235736</v>
      </c>
      <c r="M155" s="1">
        <v>1.2631217500865546</v>
      </c>
      <c r="N155" s="1">
        <v>155.43645363601635</v>
      </c>
      <c r="O155" s="1">
        <v>2.0264358635970154</v>
      </c>
      <c r="P155" s="1">
        <v>136.74781129512272</v>
      </c>
      <c r="Q155" s="1">
        <v>26.894411826573027</v>
      </c>
      <c r="R155" s="1">
        <v>156.66352534235736</v>
      </c>
      <c r="S155" s="1">
        <v>1.2631217500865546</v>
      </c>
      <c r="T155" s="1">
        <v>114.563826549482</v>
      </c>
    </row>
    <row r="156" spans="1:20">
      <c r="A156" s="1" t="s">
        <v>48</v>
      </c>
      <c r="B156" s="1">
        <v>65.339576673630162</v>
      </c>
      <c r="C156" s="1">
        <v>5338.8950498750546</v>
      </c>
      <c r="D156" s="1">
        <v>0.89224904438025709</v>
      </c>
      <c r="E156" s="1">
        <v>14.916772661856404</v>
      </c>
      <c r="F156" s="1">
        <v>3.8963226456946534</v>
      </c>
      <c r="G156" s="1">
        <v>0.19287533917870978</v>
      </c>
      <c r="H156" s="1">
        <v>9.8597358654202694</v>
      </c>
      <c r="I156" s="1">
        <v>2.4965079164690176E-2</v>
      </c>
      <c r="J156" s="1">
        <v>9.0551868483937739</v>
      </c>
      <c r="K156" s="1">
        <v>0.91840055068329163</v>
      </c>
      <c r="L156" s="1">
        <v>158.95918067614517</v>
      </c>
      <c r="M156" s="1">
        <v>14.218055471740058</v>
      </c>
      <c r="N156" s="1">
        <v>179.07970157122111</v>
      </c>
      <c r="O156" s="1">
        <v>16.188761700305975</v>
      </c>
      <c r="P156" s="1">
        <v>453.64817762625313</v>
      </c>
      <c r="Q156" s="1">
        <v>86.622247180169552</v>
      </c>
      <c r="R156" s="1">
        <v>158.95918067614517</v>
      </c>
      <c r="S156" s="1">
        <v>14.218055471740058</v>
      </c>
      <c r="T156" s="1">
        <v>35.040189405788105</v>
      </c>
    </row>
    <row r="157" spans="1:20">
      <c r="A157" s="1" t="s">
        <v>47</v>
      </c>
      <c r="B157" s="1">
        <v>80.394073627044236</v>
      </c>
      <c r="C157" s="1">
        <v>2358.0292020388642</v>
      </c>
      <c r="D157" s="1">
        <v>1.2265286371545636</v>
      </c>
      <c r="E157" s="1">
        <v>8.5942885594989544</v>
      </c>
      <c r="F157" s="1">
        <v>3.669512570402071</v>
      </c>
      <c r="G157" s="1">
        <v>0.34284179496539902</v>
      </c>
      <c r="H157" s="1">
        <v>6.6744128666349196</v>
      </c>
      <c r="I157" s="1">
        <v>2.5846868365888453E-2</v>
      </c>
      <c r="J157" s="1">
        <v>5.5743252287546454</v>
      </c>
      <c r="K157" s="1">
        <v>0.83517836551892655</v>
      </c>
      <c r="L157" s="1">
        <v>164.50272041354674</v>
      </c>
      <c r="M157" s="1">
        <v>9.0539103253535416</v>
      </c>
      <c r="N157" s="1">
        <v>299.32285208330643</v>
      </c>
      <c r="O157" s="1">
        <v>17.304295814720177</v>
      </c>
      <c r="P157" s="1">
        <v>1551.7052647461965</v>
      </c>
      <c r="Q157" s="1">
        <v>68.951229702538058</v>
      </c>
      <c r="R157" s="1">
        <v>164.50272041354674</v>
      </c>
      <c r="S157" s="1">
        <v>9.0539103253535416</v>
      </c>
      <c r="T157" s="1">
        <v>10.601415368688171</v>
      </c>
    </row>
    <row r="158" spans="1:20">
      <c r="A158" s="1" t="s">
        <v>46</v>
      </c>
      <c r="B158" s="1">
        <v>59.64898603728475</v>
      </c>
      <c r="C158" s="1">
        <v>76047.158593419153</v>
      </c>
      <c r="D158" s="1">
        <v>40.527564375460621</v>
      </c>
      <c r="E158" s="1">
        <v>16.464571252887062</v>
      </c>
      <c r="F158" s="1">
        <v>3.9956329576511802</v>
      </c>
      <c r="G158" s="1">
        <v>0.18828640225367735</v>
      </c>
      <c r="H158" s="1">
        <v>4.630415241782341</v>
      </c>
      <c r="I158" s="1">
        <v>2.5945236225797377E-2</v>
      </c>
      <c r="J158" s="1">
        <v>2.3397284394326219</v>
      </c>
      <c r="K158" s="1">
        <v>0.5052955981831152</v>
      </c>
      <c r="L158" s="1">
        <v>165.12083368754509</v>
      </c>
      <c r="M158" s="1">
        <v>3.8143203071564926</v>
      </c>
      <c r="N158" s="1">
        <v>175.16603667930292</v>
      </c>
      <c r="O158" s="1">
        <v>7.4499862715891254</v>
      </c>
      <c r="P158" s="1">
        <v>313.0314375391871</v>
      </c>
      <c r="Q158" s="1">
        <v>90.939161086128095</v>
      </c>
      <c r="R158" s="1">
        <v>165.12083368754509</v>
      </c>
      <c r="S158" s="1">
        <v>3.8143203071564926</v>
      </c>
      <c r="T158" s="1">
        <v>52.748961888811664</v>
      </c>
    </row>
    <row r="159" spans="1:20">
      <c r="A159" s="1" t="s">
        <v>45</v>
      </c>
      <c r="B159" s="1">
        <v>432.83043393297942</v>
      </c>
      <c r="C159" s="1">
        <v>105772.88644739342</v>
      </c>
      <c r="D159" s="1">
        <v>14.772711760939778</v>
      </c>
      <c r="E159" s="1">
        <v>14.363516089906849</v>
      </c>
      <c r="F159" s="1">
        <v>3.9927852947004303</v>
      </c>
      <c r="G159" s="1">
        <v>0.27673546289993889</v>
      </c>
      <c r="H159" s="1">
        <v>9.5129873540962784</v>
      </c>
      <c r="I159" s="1">
        <v>3.327960852060962E-2</v>
      </c>
      <c r="J159" s="1">
        <v>8.6344852512918138</v>
      </c>
      <c r="K159" s="1">
        <v>0.90765234199263578</v>
      </c>
      <c r="L159" s="1">
        <v>211.04160978000911</v>
      </c>
      <c r="M159" s="1">
        <v>17.92735122982954</v>
      </c>
      <c r="N159" s="1">
        <v>248.06457883084502</v>
      </c>
      <c r="O159" s="1">
        <v>20.939788257854858</v>
      </c>
      <c r="P159" s="1">
        <v>614.67387493331194</v>
      </c>
      <c r="Q159" s="1">
        <v>86.26631198478583</v>
      </c>
      <c r="R159" s="1">
        <v>211.04160978000911</v>
      </c>
      <c r="S159" s="1">
        <v>17.92735122982954</v>
      </c>
      <c r="T159" s="1">
        <v>34.33391565615274</v>
      </c>
    </row>
    <row r="160" spans="1:20">
      <c r="A160" s="1" t="s">
        <v>44</v>
      </c>
      <c r="B160" s="1">
        <v>2.4333798806489138</v>
      </c>
      <c r="C160" s="1">
        <v>4853.9782570686657</v>
      </c>
      <c r="D160" s="1">
        <v>9.7466594251961336</v>
      </c>
      <c r="E160" s="1">
        <v>16.565335398263599</v>
      </c>
      <c r="F160" s="1">
        <v>11.439105769880607</v>
      </c>
      <c r="G160" s="1">
        <v>0.29967886488960621</v>
      </c>
      <c r="H160" s="1">
        <v>13.53053782892013</v>
      </c>
      <c r="I160" s="1">
        <v>4.350300759743167E-2</v>
      </c>
      <c r="J160" s="1">
        <v>7.1872550307648329</v>
      </c>
      <c r="K160" s="1">
        <v>0.53118768238486558</v>
      </c>
      <c r="L160" s="1">
        <v>274.5097808334603</v>
      </c>
      <c r="M160" s="1">
        <v>19.31559713251913</v>
      </c>
      <c r="N160" s="1">
        <v>266.14936989724208</v>
      </c>
      <c r="O160" s="1">
        <v>31.68881475435542</v>
      </c>
      <c r="P160" s="1">
        <v>193.22605118432412</v>
      </c>
      <c r="Q160" s="1" t="s">
        <v>43</v>
      </c>
      <c r="R160" s="1">
        <v>274.5097808334603</v>
      </c>
      <c r="S160" s="1">
        <v>19.31559713251913</v>
      </c>
      <c r="T160" s="1">
        <v>142.0666515466888</v>
      </c>
    </row>
    <row r="161" spans="1:20">
      <c r="A161" s="1" t="s">
        <v>42</v>
      </c>
      <c r="B161" s="1">
        <v>506.60872436435892</v>
      </c>
      <c r="C161" s="1">
        <v>257420.58986045627</v>
      </c>
      <c r="D161" s="1">
        <v>144.23364125501175</v>
      </c>
      <c r="E161" s="1">
        <v>16.426582696131192</v>
      </c>
      <c r="F161" s="1">
        <v>1.0555277478786871</v>
      </c>
      <c r="G161" s="1">
        <v>0.34754647147476353</v>
      </c>
      <c r="H161" s="1">
        <v>1.4398675823102012</v>
      </c>
      <c r="I161" s="1">
        <v>4.7640855481325968E-2</v>
      </c>
      <c r="J161" s="1">
        <v>0.97929834141445471</v>
      </c>
      <c r="K161" s="1">
        <v>0.68013083525584761</v>
      </c>
      <c r="L161" s="1">
        <v>300.02147954257293</v>
      </c>
      <c r="M161" s="1">
        <v>2.870783081333002</v>
      </c>
      <c r="N161" s="1">
        <v>302.87405227814742</v>
      </c>
      <c r="O161" s="1">
        <v>3.7707140011355591</v>
      </c>
      <c r="P161" s="1">
        <v>324.91336101239699</v>
      </c>
      <c r="Q161" s="1">
        <v>23.967218660325898</v>
      </c>
      <c r="R161" s="1">
        <v>300.02147954257293</v>
      </c>
      <c r="S161" s="1">
        <v>2.870783081333002</v>
      </c>
      <c r="T161" s="1">
        <v>92.338917244811512</v>
      </c>
    </row>
    <row r="162" spans="1:20">
      <c r="A162" s="1" t="s">
        <v>41</v>
      </c>
      <c r="B162" s="1">
        <v>27.34407673841525</v>
      </c>
      <c r="C162" s="1">
        <v>11425.724689397868</v>
      </c>
      <c r="D162" s="1">
        <v>-95.261107662821559</v>
      </c>
      <c r="E162" s="1">
        <v>15.670395111652908</v>
      </c>
      <c r="F162" s="1">
        <v>3.3783424001302875</v>
      </c>
      <c r="G162" s="1">
        <v>0.42083650215223894</v>
      </c>
      <c r="H162" s="1">
        <v>6.2555222991911226</v>
      </c>
      <c r="I162" s="1">
        <v>5.6154767846583707E-2</v>
      </c>
      <c r="J162" s="1">
        <v>5.2639785268467838</v>
      </c>
      <c r="K162" s="1">
        <v>0.84149304807489023</v>
      </c>
      <c r="L162" s="1">
        <v>352.19813057801559</v>
      </c>
      <c r="M162" s="1">
        <v>18.042325793978165</v>
      </c>
      <c r="N162" s="1">
        <v>356.64901679729263</v>
      </c>
      <c r="O162" s="1">
        <v>18.815358081139237</v>
      </c>
      <c r="P162" s="1">
        <v>385.69212654211572</v>
      </c>
      <c r="Q162" s="1">
        <v>75.955867210219168</v>
      </c>
      <c r="R162" s="1">
        <v>352.19813057801559</v>
      </c>
      <c r="S162" s="1">
        <v>18.042325793978165</v>
      </c>
      <c r="T162" s="1">
        <v>91.315872516147223</v>
      </c>
    </row>
    <row r="163" spans="1:20">
      <c r="A163" s="1" t="s">
        <v>40</v>
      </c>
      <c r="B163" s="1">
        <v>133.32436478767389</v>
      </c>
      <c r="C163" s="1">
        <v>25326.622334323529</v>
      </c>
      <c r="D163" s="1">
        <v>1.8174488113902134</v>
      </c>
      <c r="E163" s="1">
        <v>14.952330713173666</v>
      </c>
      <c r="F163" s="1">
        <v>2.4639125873276044</v>
      </c>
      <c r="G163" s="1">
        <v>0.46930927193251287</v>
      </c>
      <c r="H163" s="1">
        <v>5.0008355408832035</v>
      </c>
      <c r="I163" s="1">
        <v>5.9070467069771121E-2</v>
      </c>
      <c r="J163" s="1">
        <v>4.3516282569676088</v>
      </c>
      <c r="K163" s="1">
        <v>0.87018023716074111</v>
      </c>
      <c r="L163" s="1">
        <v>369.9700599379658</v>
      </c>
      <c r="M163" s="1">
        <v>15.646470790671515</v>
      </c>
      <c r="N163" s="1">
        <v>390.71168941656987</v>
      </c>
      <c r="O163" s="1">
        <v>16.220167612370915</v>
      </c>
      <c r="P163" s="1">
        <v>515.39283780111236</v>
      </c>
      <c r="Q163" s="1">
        <v>54.146526381279386</v>
      </c>
      <c r="R163" s="1">
        <v>369.9700599379658</v>
      </c>
      <c r="S163" s="1">
        <v>15.646470790671515</v>
      </c>
      <c r="T163" s="1">
        <v>71.784090271106066</v>
      </c>
    </row>
    <row r="164" spans="1:20">
      <c r="A164" s="1" t="s">
        <v>39</v>
      </c>
      <c r="B164" s="1">
        <v>15.322848300748204</v>
      </c>
      <c r="C164" s="1">
        <v>23741.717134596478</v>
      </c>
      <c r="D164" s="1">
        <v>4.6656059258981033</v>
      </c>
      <c r="E164" s="1">
        <v>15.814245941392404</v>
      </c>
      <c r="F164" s="1">
        <v>4.4390359405992541</v>
      </c>
      <c r="G164" s="1">
        <v>0.46701264390421854</v>
      </c>
      <c r="H164" s="1">
        <v>4.5799298713700329</v>
      </c>
      <c r="I164" s="1">
        <v>6.2149078828601254E-2</v>
      </c>
      <c r="J164" s="1">
        <v>1.1238922708478702</v>
      </c>
      <c r="K164" s="1">
        <v>0.24539508298446316</v>
      </c>
      <c r="L164" s="1">
        <v>388.68195656950513</v>
      </c>
      <c r="M164" s="1">
        <v>4.2392806789049473</v>
      </c>
      <c r="N164" s="1">
        <v>389.12333655749626</v>
      </c>
      <c r="O164" s="1">
        <v>14.805200613483692</v>
      </c>
      <c r="P164" s="1">
        <v>391.72573305460043</v>
      </c>
      <c r="Q164" s="1">
        <v>99.663869388456391</v>
      </c>
      <c r="R164" s="1">
        <v>388.68195656950513</v>
      </c>
      <c r="S164" s="1">
        <v>4.2392806789049473</v>
      </c>
      <c r="T164" s="1">
        <v>99.22298275853349</v>
      </c>
    </row>
    <row r="165" spans="1:20">
      <c r="A165" s="1" t="s">
        <v>38</v>
      </c>
      <c r="B165" s="1">
        <v>14.941796356927892</v>
      </c>
      <c r="C165" s="1">
        <v>9065.1599423631742</v>
      </c>
      <c r="D165" s="1">
        <v>3.7676100472776368</v>
      </c>
      <c r="E165" s="1">
        <v>16.001869391923158</v>
      </c>
      <c r="F165" s="1">
        <v>1.8075821188670702</v>
      </c>
      <c r="G165" s="1">
        <v>0.45637528362966612</v>
      </c>
      <c r="H165" s="1">
        <v>2.7829412004443328</v>
      </c>
      <c r="I165" s="1">
        <v>6.246308756825053E-2</v>
      </c>
      <c r="J165" s="1">
        <v>2.0981024206114567</v>
      </c>
      <c r="K165" s="1">
        <v>0.75391546910026963</v>
      </c>
      <c r="L165" s="1">
        <v>390.58746237365796</v>
      </c>
      <c r="M165" s="1">
        <v>7.9516033445708274</v>
      </c>
      <c r="N165" s="1">
        <v>381.73393543015192</v>
      </c>
      <c r="O165" s="1">
        <v>8.8551060570881361</v>
      </c>
      <c r="P165" s="1">
        <v>328.40641525814158</v>
      </c>
      <c r="Q165" s="1">
        <v>41.490007499424877</v>
      </c>
      <c r="R165" s="1">
        <v>390.58746237365796</v>
      </c>
      <c r="S165" s="1">
        <v>7.9516033445708274</v>
      </c>
      <c r="T165" s="1">
        <v>118.93417552962215</v>
      </c>
    </row>
    <row r="166" spans="1:20">
      <c r="A166" s="1" t="s">
        <v>37</v>
      </c>
      <c r="B166" s="1">
        <v>330.16026579141601</v>
      </c>
      <c r="C166" s="1">
        <v>1817753.6324459477</v>
      </c>
      <c r="D166" s="1">
        <v>2.080248177758699</v>
      </c>
      <c r="E166" s="1">
        <v>15.850350165192458</v>
      </c>
      <c r="F166" s="1">
        <v>0.59762368442944824</v>
      </c>
      <c r="G166" s="1">
        <v>0.47797848137218052</v>
      </c>
      <c r="H166" s="1">
        <v>2.1244679417742551</v>
      </c>
      <c r="I166" s="1">
        <v>6.3046729847234265E-2</v>
      </c>
      <c r="J166" s="1">
        <v>2.0386777494618888</v>
      </c>
      <c r="K166" s="1">
        <v>0.95961803394372813</v>
      </c>
      <c r="L166" s="1">
        <v>394.12769533636089</v>
      </c>
      <c r="M166" s="1">
        <v>7.7943016479495952</v>
      </c>
      <c r="N166" s="1">
        <v>396.68504151080612</v>
      </c>
      <c r="O166" s="1">
        <v>6.9763323244546029</v>
      </c>
      <c r="P166" s="1">
        <v>411.59336939871071</v>
      </c>
      <c r="Q166" s="1">
        <v>13.363835923326917</v>
      </c>
      <c r="R166" s="1">
        <v>394.12769533636089</v>
      </c>
      <c r="S166" s="1">
        <v>7.7943016479495952</v>
      </c>
      <c r="T166" s="1">
        <v>95.756570595909963</v>
      </c>
    </row>
    <row r="167" spans="1:20">
      <c r="A167" s="1" t="s">
        <v>36</v>
      </c>
      <c r="B167" s="1">
        <v>8.2374456183289269</v>
      </c>
      <c r="C167" s="1">
        <v>20502.229722806554</v>
      </c>
      <c r="D167" s="1">
        <v>5.002877231834991</v>
      </c>
      <c r="E167" s="1">
        <v>16.977011113805254</v>
      </c>
      <c r="F167" s="1">
        <v>6.8556572516590988</v>
      </c>
      <c r="G167" s="1">
        <v>0.44056195247593005</v>
      </c>
      <c r="H167" s="1">
        <v>7.1091965416966012</v>
      </c>
      <c r="I167" s="1">
        <v>6.3140618263414439E-2</v>
      </c>
      <c r="J167" s="1">
        <v>1.8656780332443332</v>
      </c>
      <c r="K167" s="1">
        <v>0.26243162955220439</v>
      </c>
      <c r="L167" s="1">
        <v>394.69701827822712</v>
      </c>
      <c r="M167" s="1">
        <v>7.1428774724383004</v>
      </c>
      <c r="N167" s="1">
        <v>370.64860865834692</v>
      </c>
      <c r="O167" s="1">
        <v>22.079738468256352</v>
      </c>
      <c r="P167" s="1">
        <v>222.89907264876086</v>
      </c>
      <c r="Q167" s="1">
        <v>158.80554859656681</v>
      </c>
      <c r="R167" s="1">
        <v>394.69701827822712</v>
      </c>
      <c r="S167" s="1">
        <v>7.1428774724383004</v>
      </c>
      <c r="T167" s="1">
        <v>177.0743204931056</v>
      </c>
    </row>
    <row r="168" spans="1:20">
      <c r="A168" s="1" t="s">
        <v>35</v>
      </c>
      <c r="B168" s="1">
        <v>183.01422353454114</v>
      </c>
      <c r="C168" s="1">
        <v>103599.56907832771</v>
      </c>
      <c r="D168" s="1">
        <v>1.5770487887552351</v>
      </c>
      <c r="E168" s="1">
        <v>15.68566581813754</v>
      </c>
      <c r="F168" s="1">
        <v>1.2582842508824932</v>
      </c>
      <c r="G168" s="1">
        <v>0.4824052275820877</v>
      </c>
      <c r="H168" s="1">
        <v>2.2586692447268453</v>
      </c>
      <c r="I168" s="1">
        <v>6.338081953570579E-2</v>
      </c>
      <c r="J168" s="1">
        <v>1.8756844330972777</v>
      </c>
      <c r="K168" s="1">
        <v>0.83043785072839016</v>
      </c>
      <c r="L168" s="1">
        <v>396.15332797473104</v>
      </c>
      <c r="M168" s="1">
        <v>7.2068783009618187</v>
      </c>
      <c r="N168" s="1">
        <v>399.72170626421979</v>
      </c>
      <c r="O168" s="1">
        <v>7.4633779952700365</v>
      </c>
      <c r="P168" s="1">
        <v>420.38206610585348</v>
      </c>
      <c r="Q168" s="1">
        <v>28.094737452293998</v>
      </c>
      <c r="R168" s="1">
        <v>396.15332797473104</v>
      </c>
      <c r="S168" s="1">
        <v>7.2068783009618187</v>
      </c>
      <c r="T168" s="1">
        <v>94.236495777386097</v>
      </c>
    </row>
    <row r="169" spans="1:20">
      <c r="A169" s="1" t="s">
        <v>34</v>
      </c>
      <c r="B169" s="1">
        <v>448.46709755852515</v>
      </c>
      <c r="C169" s="1">
        <v>280449.30263269215</v>
      </c>
      <c r="D169" s="1">
        <v>2.6568966297934287</v>
      </c>
      <c r="E169" s="1">
        <v>15.968979280300076</v>
      </c>
      <c r="F169" s="1">
        <v>0.88821866084235412</v>
      </c>
      <c r="G169" s="1">
        <v>0.48690737450598909</v>
      </c>
      <c r="H169" s="1">
        <v>3.8206078596349937</v>
      </c>
      <c r="I169" s="1">
        <v>6.4743498736428345E-2</v>
      </c>
      <c r="J169" s="1">
        <v>3.7159192459951313</v>
      </c>
      <c r="K169" s="1">
        <v>0.97259896396437184</v>
      </c>
      <c r="L169" s="1">
        <v>404.40885670521317</v>
      </c>
      <c r="M169" s="1">
        <v>14.565868335710377</v>
      </c>
      <c r="N169" s="1">
        <v>402.80080759542909</v>
      </c>
      <c r="O169" s="1">
        <v>12.704204428229531</v>
      </c>
      <c r="P169" s="1">
        <v>393.56686407204342</v>
      </c>
      <c r="Q169" s="1">
        <v>19.924408672479416</v>
      </c>
      <c r="R169" s="1">
        <v>404.40885670521317</v>
      </c>
      <c r="S169" s="1">
        <v>14.565868335710377</v>
      </c>
      <c r="T169" s="1">
        <v>102.7548032171695</v>
      </c>
    </row>
    <row r="170" spans="1:20">
      <c r="A170" s="1" t="s">
        <v>33</v>
      </c>
      <c r="B170" s="1">
        <v>507.03485489892932</v>
      </c>
      <c r="C170" s="1">
        <v>322162.91261349688</v>
      </c>
      <c r="D170" s="1">
        <v>1.8143929775332011</v>
      </c>
      <c r="E170" s="1">
        <v>15.776210948816061</v>
      </c>
      <c r="F170" s="1">
        <v>0.67649367502929192</v>
      </c>
      <c r="G170" s="1">
        <v>0.49197009516029705</v>
      </c>
      <c r="H170" s="1">
        <v>0.95800703720279801</v>
      </c>
      <c r="I170" s="1">
        <v>6.4801375053156904E-2</v>
      </c>
      <c r="J170" s="1">
        <v>0.67828834449588116</v>
      </c>
      <c r="K170" s="1">
        <v>0.70802021087063904</v>
      </c>
      <c r="L170" s="1">
        <v>404.75925524684595</v>
      </c>
      <c r="M170" s="1">
        <v>2.6610203921410687</v>
      </c>
      <c r="N170" s="1">
        <v>406.25217862867476</v>
      </c>
      <c r="O170" s="1">
        <v>3.2075884499346046</v>
      </c>
      <c r="P170" s="1">
        <v>414.72568798084563</v>
      </c>
      <c r="Q170" s="1">
        <v>15.119042994633475</v>
      </c>
      <c r="R170" s="1">
        <v>404.75925524684595</v>
      </c>
      <c r="S170" s="1">
        <v>2.6610203921410687</v>
      </c>
      <c r="T170" s="1">
        <v>97.596861486318161</v>
      </c>
    </row>
    <row r="171" spans="1:20">
      <c r="A171" s="1" t="s">
        <v>32</v>
      </c>
      <c r="B171" s="1">
        <v>561.94550285695334</v>
      </c>
      <c r="C171" s="1">
        <v>243107.03471604732</v>
      </c>
      <c r="D171" s="1">
        <v>1.7264703457023465</v>
      </c>
      <c r="E171" s="1">
        <v>15.838940791354943</v>
      </c>
      <c r="F171" s="1">
        <v>0.79859906929487989</v>
      </c>
      <c r="G171" s="1">
        <v>0.49837097328612617</v>
      </c>
      <c r="H171" s="1">
        <v>2.1675669674836171</v>
      </c>
      <c r="I171" s="1">
        <v>6.583126171803122E-2</v>
      </c>
      <c r="J171" s="1">
        <v>2.0150846979714552</v>
      </c>
      <c r="K171" s="1">
        <v>0.92965279882947172</v>
      </c>
      <c r="L171" s="1">
        <v>410.99127892366602</v>
      </c>
      <c r="M171" s="1">
        <v>8.0233448581511198</v>
      </c>
      <c r="N171" s="1">
        <v>410.59907615805827</v>
      </c>
      <c r="O171" s="1">
        <v>7.3205438742436399</v>
      </c>
      <c r="P171" s="1">
        <v>408.37259359299736</v>
      </c>
      <c r="Q171" s="1">
        <v>17.867979963932214</v>
      </c>
      <c r="R171" s="1">
        <v>410.99127892366602</v>
      </c>
      <c r="S171" s="1">
        <v>8.0233448581511198</v>
      </c>
      <c r="T171" s="1">
        <v>100.64124903868515</v>
      </c>
    </row>
    <row r="172" spans="1:20">
      <c r="A172" s="1" t="s">
        <v>31</v>
      </c>
      <c r="B172" s="1">
        <v>95.168172424959081</v>
      </c>
      <c r="C172" s="1">
        <v>811505.20388536574</v>
      </c>
      <c r="D172" s="1">
        <v>20.3892595355818</v>
      </c>
      <c r="E172" s="1">
        <v>13.660385166703062</v>
      </c>
      <c r="F172" s="1">
        <v>6.8566941296355433</v>
      </c>
      <c r="G172" s="1">
        <v>0.58523492460518234</v>
      </c>
      <c r="H172" s="1">
        <v>10.165044455271786</v>
      </c>
      <c r="I172" s="1">
        <v>6.669370047607022E-2</v>
      </c>
      <c r="J172" s="1">
        <v>7.5042556648838374</v>
      </c>
      <c r="K172" s="1">
        <v>0.73824130311520542</v>
      </c>
      <c r="L172" s="1">
        <v>416.20541506996437</v>
      </c>
      <c r="M172" s="1">
        <v>30.246428369145292</v>
      </c>
      <c r="N172" s="1">
        <v>467.82008809732122</v>
      </c>
      <c r="O172" s="1">
        <v>38.122361190992279</v>
      </c>
      <c r="P172" s="1">
        <v>729.77715578242305</v>
      </c>
      <c r="Q172" s="1">
        <v>145.45615312945546</v>
      </c>
      <c r="R172" s="1">
        <v>416.20541506996437</v>
      </c>
      <c r="S172" s="1">
        <v>30.246428369145292</v>
      </c>
      <c r="T172" s="1">
        <v>57.031850308295006</v>
      </c>
    </row>
    <row r="173" spans="1:20">
      <c r="A173" s="1" t="s">
        <v>30</v>
      </c>
      <c r="B173" s="1">
        <v>237.91538104120204</v>
      </c>
      <c r="C173" s="1">
        <v>227992.46492653328</v>
      </c>
      <c r="D173" s="1">
        <v>1.23156493272389</v>
      </c>
      <c r="E173" s="1">
        <v>15.743742897258823</v>
      </c>
      <c r="F173" s="1">
        <v>0.8806717920881113</v>
      </c>
      <c r="G173" s="1">
        <v>0.52940215205608843</v>
      </c>
      <c r="H173" s="1">
        <v>1.4196012946467138</v>
      </c>
      <c r="I173" s="1">
        <v>6.9513831039662355E-2</v>
      </c>
      <c r="J173" s="1">
        <v>1.1133735158546347</v>
      </c>
      <c r="K173" s="1">
        <v>0.78428606683661295</v>
      </c>
      <c r="L173" s="1">
        <v>433.22599004094195</v>
      </c>
      <c r="M173" s="1">
        <v>4.6649177022403023</v>
      </c>
      <c r="N173" s="1">
        <v>431.41281286634302</v>
      </c>
      <c r="O173" s="1">
        <v>4.9895777982282539</v>
      </c>
      <c r="P173" s="1">
        <v>421.71987960088302</v>
      </c>
      <c r="Q173" s="1">
        <v>19.658780756147138</v>
      </c>
      <c r="R173" s="1">
        <v>433.22599004094195</v>
      </c>
      <c r="S173" s="1">
        <v>4.6649177022403023</v>
      </c>
      <c r="T173" s="1">
        <v>102.72837753130071</v>
      </c>
    </row>
    <row r="174" spans="1:20">
      <c r="A174" s="1" t="s">
        <v>29</v>
      </c>
      <c r="B174" s="1">
        <v>545.83205072696558</v>
      </c>
      <c r="C174" s="1">
        <v>2523751.5411412702</v>
      </c>
      <c r="D174" s="1">
        <v>14.025391989553563</v>
      </c>
      <c r="E174" s="1">
        <v>12.371146260954223</v>
      </c>
      <c r="F174" s="1">
        <v>0.58041705667268195</v>
      </c>
      <c r="G174" s="1">
        <v>1.5055780485978338</v>
      </c>
      <c r="H174" s="1">
        <v>3.2388431668686231</v>
      </c>
      <c r="I174" s="1">
        <v>0.15515782688658314</v>
      </c>
      <c r="J174" s="1">
        <v>3.1864118679752367</v>
      </c>
      <c r="K174" s="1">
        <v>0.98381172036061293</v>
      </c>
      <c r="L174" s="1">
        <v>929.81132179534893</v>
      </c>
      <c r="M174" s="1">
        <v>27.590217966164971</v>
      </c>
      <c r="N174" s="1">
        <v>932.64909970005658</v>
      </c>
      <c r="O174" s="1">
        <v>19.763779918323223</v>
      </c>
      <c r="P174" s="1">
        <v>939.34203290856874</v>
      </c>
      <c r="Q174" s="1">
        <v>11.898014560913111</v>
      </c>
      <c r="R174" s="1">
        <v>939.34203290856874</v>
      </c>
      <c r="S174" s="1">
        <v>11.898014560913111</v>
      </c>
      <c r="T174" s="1">
        <v>98.985384367001117</v>
      </c>
    </row>
    <row r="175" spans="1:20">
      <c r="A175" s="1" t="s">
        <v>28</v>
      </c>
      <c r="B175" s="1">
        <v>510.39777879570755</v>
      </c>
      <c r="C175" s="1">
        <v>134077.51605876102</v>
      </c>
      <c r="D175" s="1">
        <v>61.953699812571706</v>
      </c>
      <c r="E175" s="1">
        <v>11.670790064934994</v>
      </c>
      <c r="F175" s="1">
        <v>4.34211983310907</v>
      </c>
      <c r="G175" s="1">
        <v>1.594382604182452</v>
      </c>
      <c r="H175" s="1">
        <v>4.6336293721780404</v>
      </c>
      <c r="I175" s="1">
        <v>0.1555806963921661</v>
      </c>
      <c r="J175" s="1">
        <v>1.617472726554801</v>
      </c>
      <c r="K175" s="1">
        <v>0.34907252968195579</v>
      </c>
      <c r="L175" s="1">
        <v>932.17073371577305</v>
      </c>
      <c r="M175" s="1">
        <v>14.038195655845982</v>
      </c>
      <c r="N175" s="1">
        <v>968.01398268527475</v>
      </c>
      <c r="O175" s="1">
        <v>28.921922398455422</v>
      </c>
      <c r="P175" s="1">
        <v>1050.3274558018934</v>
      </c>
      <c r="Q175" s="1">
        <v>87.532786569268183</v>
      </c>
      <c r="R175" s="1">
        <v>1050.3274558018934</v>
      </c>
      <c r="S175" s="1">
        <v>87.532786569268183</v>
      </c>
      <c r="T175" s="1">
        <v>88.750487152036669</v>
      </c>
    </row>
    <row r="176" spans="1:20">
      <c r="A176" s="1" t="s">
        <v>27</v>
      </c>
      <c r="B176" s="1">
        <v>202.93502670389864</v>
      </c>
      <c r="C176" s="1">
        <v>751139.6842569639</v>
      </c>
      <c r="D176" s="1">
        <v>4.8853903269959398</v>
      </c>
      <c r="E176" s="1">
        <v>11.43598483587426</v>
      </c>
      <c r="F176" s="1">
        <v>0.48282069417405032</v>
      </c>
      <c r="G176" s="1">
        <v>1.9501034752142556</v>
      </c>
      <c r="H176" s="1">
        <v>1.8303790927846748</v>
      </c>
      <c r="I176" s="1">
        <v>0.18566613008485061</v>
      </c>
      <c r="J176" s="1">
        <v>1.765550233687722</v>
      </c>
      <c r="K176" s="1">
        <v>0.96458173099086031</v>
      </c>
      <c r="L176" s="1">
        <v>1097.8549669044321</v>
      </c>
      <c r="M176" s="1">
        <v>17.822542627392409</v>
      </c>
      <c r="N176" s="1">
        <v>1098.4822522012321</v>
      </c>
      <c r="O176" s="1">
        <v>12.286057918844676</v>
      </c>
      <c r="P176" s="1">
        <v>1099.743037065286</v>
      </c>
      <c r="Q176" s="1">
        <v>9.6548716835550294</v>
      </c>
      <c r="R176" s="1">
        <v>1099.743037065286</v>
      </c>
      <c r="S176" s="1">
        <v>9.6548716835550294</v>
      </c>
      <c r="T176" s="1">
        <v>99.828317152532989</v>
      </c>
    </row>
    <row r="177" spans="1:20">
      <c r="A177" s="1" t="s">
        <v>26</v>
      </c>
      <c r="B177" s="1">
        <v>95.472682710962673</v>
      </c>
      <c r="C177" s="1">
        <v>116384.58507931756</v>
      </c>
      <c r="D177" s="1">
        <v>3.7262572461849501</v>
      </c>
      <c r="E177" s="1">
        <v>9.5000248365835667</v>
      </c>
      <c r="F177" s="1">
        <v>0.94670035687369147</v>
      </c>
      <c r="G177" s="1">
        <v>2.7234379835030271</v>
      </c>
      <c r="H177" s="1">
        <v>1.8132171582738958</v>
      </c>
      <c r="I177" s="1">
        <v>0.21635465384589425</v>
      </c>
      <c r="J177" s="1">
        <v>1.5464324479409748</v>
      </c>
      <c r="K177" s="1">
        <v>0.85286665244945714</v>
      </c>
      <c r="L177" s="1">
        <v>1262.5843490337754</v>
      </c>
      <c r="M177" s="1">
        <v>17.73194088593516</v>
      </c>
      <c r="N177" s="1">
        <v>1334.8707220378285</v>
      </c>
      <c r="O177" s="1">
        <v>13.467238805577722</v>
      </c>
      <c r="P177" s="1">
        <v>1452.7582987957164</v>
      </c>
      <c r="Q177" s="1">
        <v>18.014709881901467</v>
      </c>
      <c r="R177" s="1">
        <v>1452.7582987957164</v>
      </c>
      <c r="S177" s="1">
        <v>18.014709881901467</v>
      </c>
      <c r="T177" s="1">
        <v>86.909457001926043</v>
      </c>
    </row>
    <row r="178" spans="1:20">
      <c r="A178" s="1" t="s">
        <v>25</v>
      </c>
      <c r="B178" s="1">
        <v>246.9394267328129</v>
      </c>
      <c r="C178" s="1">
        <v>1228724.2878668506</v>
      </c>
      <c r="D178" s="1">
        <v>1.827669587225242</v>
      </c>
      <c r="E178" s="1">
        <v>9.3971915721081274</v>
      </c>
      <c r="F178" s="1">
        <v>0.43375545385286779</v>
      </c>
      <c r="G178" s="1">
        <v>3.2988317998602446</v>
      </c>
      <c r="H178" s="1">
        <v>0.85422335241345593</v>
      </c>
      <c r="I178" s="1">
        <v>0.25865785568682992</v>
      </c>
      <c r="J178" s="1">
        <v>0.73590300394923314</v>
      </c>
      <c r="K178" s="1">
        <v>0.86148780862765006</v>
      </c>
      <c r="L178" s="1">
        <v>1482.9715348385612</v>
      </c>
      <c r="M178" s="1">
        <v>9.7489331966847885</v>
      </c>
      <c r="N178" s="1">
        <v>1480.777084163296</v>
      </c>
      <c r="O178" s="1">
        <v>6.6560609589897695</v>
      </c>
      <c r="P178" s="1">
        <v>1477.616883794786</v>
      </c>
      <c r="Q178" s="1">
        <v>8.2259628215524572</v>
      </c>
      <c r="R178" s="1">
        <v>1477.616883794786</v>
      </c>
      <c r="S178" s="1">
        <v>8.2259628215524572</v>
      </c>
      <c r="T178" s="1">
        <v>100.36238426228749</v>
      </c>
    </row>
    <row r="179" spans="1:20">
      <c r="A179" s="1" t="s">
        <v>24</v>
      </c>
      <c r="B179" s="1">
        <v>177.37462632895151</v>
      </c>
      <c r="C179" s="1">
        <v>659351.98483765451</v>
      </c>
      <c r="D179" s="1">
        <v>0.82693303183855482</v>
      </c>
      <c r="E179" s="1">
        <v>8.7502102083691451</v>
      </c>
      <c r="F179" s="1">
        <v>0.47969149742119266</v>
      </c>
      <c r="G179" s="1">
        <v>3.7437852624052512</v>
      </c>
      <c r="H179" s="1">
        <v>0.68716713235765603</v>
      </c>
      <c r="I179" s="1">
        <v>0.27299470142812643</v>
      </c>
      <c r="J179" s="1">
        <v>0.49203056307451681</v>
      </c>
      <c r="K179" s="1">
        <v>0.71602749885078221</v>
      </c>
      <c r="L179" s="1">
        <v>1555.984897952668</v>
      </c>
      <c r="M179" s="1">
        <v>6.8020225736453312</v>
      </c>
      <c r="N179" s="1">
        <v>1580.7842773816187</v>
      </c>
      <c r="O179" s="1">
        <v>5.5065863755980899</v>
      </c>
      <c r="P179" s="1">
        <v>1614.0189600894246</v>
      </c>
      <c r="Q179" s="1">
        <v>8.9334687516197846</v>
      </c>
      <c r="R179" s="1">
        <v>1614.0189600894246</v>
      </c>
      <c r="S179" s="1">
        <v>8.9334687516197846</v>
      </c>
      <c r="T179" s="1">
        <v>96.40437543970728</v>
      </c>
    </row>
    <row r="180" spans="1:20">
      <c r="A180" s="1" t="s">
        <v>23</v>
      </c>
      <c r="B180" s="1">
        <v>86.002497751246992</v>
      </c>
      <c r="C180" s="1">
        <v>333922.13062012359</v>
      </c>
      <c r="D180" s="1">
        <v>1.7171080534748517</v>
      </c>
      <c r="E180" s="1">
        <v>8.594653308303819</v>
      </c>
      <c r="F180" s="1">
        <v>0.62382110313173411</v>
      </c>
      <c r="G180" s="1">
        <v>4.0205687343986316</v>
      </c>
      <c r="H180" s="1">
        <v>0.85503699101211683</v>
      </c>
      <c r="I180" s="1">
        <v>0.28859190781703747</v>
      </c>
      <c r="J180" s="1">
        <v>0.58475017229246262</v>
      </c>
      <c r="K180" s="1">
        <v>0.68388874217042617</v>
      </c>
      <c r="L180" s="1">
        <v>1634.4888179037805</v>
      </c>
      <c r="M180" s="1">
        <v>8.4422374223221368</v>
      </c>
      <c r="N180" s="1">
        <v>1638.3644422920215</v>
      </c>
      <c r="O180" s="1">
        <v>6.9527429912175194</v>
      </c>
      <c r="P180" s="1">
        <v>1643.3251433145367</v>
      </c>
      <c r="Q180" s="1">
        <v>11.576101050446368</v>
      </c>
      <c r="R180" s="1">
        <v>1643.3251433145367</v>
      </c>
      <c r="S180" s="1">
        <v>11.576101050446368</v>
      </c>
      <c r="T180" s="1">
        <v>99.462289891522403</v>
      </c>
    </row>
    <row r="181" spans="1:20">
      <c r="A181" s="1" t="s">
        <v>22</v>
      </c>
      <c r="B181" s="1">
        <v>71.415113651244297</v>
      </c>
      <c r="C181" s="1">
        <v>235341.2929023467</v>
      </c>
      <c r="D181" s="1">
        <v>1.5969386375902064</v>
      </c>
      <c r="E181" s="1">
        <v>8.5828459042147465</v>
      </c>
      <c r="F181" s="1">
        <v>0.46627122026408785</v>
      </c>
      <c r="G181" s="1">
        <v>4.0406816190612682</v>
      </c>
      <c r="H181" s="1">
        <v>0.95512860504850328</v>
      </c>
      <c r="I181" s="1">
        <v>0.28865344868342047</v>
      </c>
      <c r="J181" s="1">
        <v>0.83357597459281807</v>
      </c>
      <c r="K181" s="1">
        <v>0.87273689656743936</v>
      </c>
      <c r="L181" s="1">
        <v>1634.7966798719135</v>
      </c>
      <c r="M181" s="1">
        <v>12.036618874026203</v>
      </c>
      <c r="N181" s="1">
        <v>1642.4240390071125</v>
      </c>
      <c r="O181" s="1">
        <v>7.7743773049938909</v>
      </c>
      <c r="P181" s="1">
        <v>1652.1841817434552</v>
      </c>
      <c r="Q181" s="1">
        <v>8.6428304844264403</v>
      </c>
      <c r="R181" s="1">
        <v>1652.1841817434552</v>
      </c>
      <c r="S181" s="1">
        <v>8.6428304844264403</v>
      </c>
      <c r="T181" s="1">
        <v>98.94760511184694</v>
      </c>
    </row>
    <row r="182" spans="1:20">
      <c r="A182" s="1" t="s">
        <v>21</v>
      </c>
      <c r="B182" s="1">
        <v>150.68008722493076</v>
      </c>
      <c r="C182" s="1">
        <v>412186.22850993078</v>
      </c>
      <c r="D182" s="1">
        <v>2.5027455881253582</v>
      </c>
      <c r="E182" s="1">
        <v>8.4849779096990172</v>
      </c>
      <c r="F182" s="1">
        <v>0.31192718550205706</v>
      </c>
      <c r="G182" s="1">
        <v>4.0767511042078279</v>
      </c>
      <c r="H182" s="1">
        <v>1.7002992502031709</v>
      </c>
      <c r="I182" s="1">
        <v>0.28879195336420843</v>
      </c>
      <c r="J182" s="1">
        <v>1.6714417844805127</v>
      </c>
      <c r="K182" s="1">
        <v>0.98302800773498566</v>
      </c>
      <c r="L182" s="1">
        <v>1635.4895042775599</v>
      </c>
      <c r="M182" s="1">
        <v>24.144252458409483</v>
      </c>
      <c r="N182" s="1">
        <v>1649.6639189496493</v>
      </c>
      <c r="O182" s="1">
        <v>13.864703603913654</v>
      </c>
      <c r="P182" s="1">
        <v>1667.7485213328259</v>
      </c>
      <c r="Q182" s="1">
        <v>5.7686154339456834</v>
      </c>
      <c r="R182" s="1">
        <v>1667.7485213328259</v>
      </c>
      <c r="S182" s="1">
        <v>5.7686154339456834</v>
      </c>
      <c r="T182" s="1">
        <v>98.065714546130408</v>
      </c>
    </row>
    <row r="183" spans="1:20">
      <c r="A183" s="1" t="s">
        <v>20</v>
      </c>
      <c r="B183" s="1">
        <v>231.4636876156936</v>
      </c>
      <c r="C183" s="1">
        <v>1791670.0411040774</v>
      </c>
      <c r="D183" s="1">
        <v>2.9341305127362269</v>
      </c>
      <c r="E183" s="1">
        <v>8.1460612478037326</v>
      </c>
      <c r="F183" s="1">
        <v>0.38916438675012677</v>
      </c>
      <c r="G183" s="1">
        <v>4.4559321900278288</v>
      </c>
      <c r="H183" s="1">
        <v>1.3151662109392472</v>
      </c>
      <c r="I183" s="1">
        <v>0.30255327464374776</v>
      </c>
      <c r="J183" s="1">
        <v>1.2562693707366153</v>
      </c>
      <c r="K183" s="1">
        <v>0.95521718873801542</v>
      </c>
      <c r="L183" s="1">
        <v>1703.9574256034671</v>
      </c>
      <c r="M183" s="1">
        <v>18.810856579863753</v>
      </c>
      <c r="N183" s="1">
        <v>1722.8039721277</v>
      </c>
      <c r="O183" s="1">
        <v>10.906787835354521</v>
      </c>
      <c r="P183" s="1">
        <v>1745.7617804699623</v>
      </c>
      <c r="Q183" s="1">
        <v>7.1268346573106101</v>
      </c>
      <c r="R183" s="1">
        <v>1745.7617804699623</v>
      </c>
      <c r="S183" s="1">
        <v>7.1268346573106101</v>
      </c>
      <c r="T183" s="1">
        <v>97.605380336872685</v>
      </c>
    </row>
    <row r="184" spans="1:20">
      <c r="A184" s="1" t="s">
        <v>19</v>
      </c>
      <c r="B184" s="1">
        <v>201.84925548333078</v>
      </c>
      <c r="C184" s="1">
        <v>608889.97653283016</v>
      </c>
      <c r="D184" s="1">
        <v>1.9394457849012854</v>
      </c>
      <c r="E184" s="1">
        <v>7.5996634553857874</v>
      </c>
      <c r="F184" s="1">
        <v>0.32221127946092593</v>
      </c>
      <c r="G184" s="1">
        <v>5.387637312899356</v>
      </c>
      <c r="H184" s="1">
        <v>1.084778968849321</v>
      </c>
      <c r="I184" s="1">
        <v>0.34085324878763645</v>
      </c>
      <c r="J184" s="1">
        <v>1.0358207572019473</v>
      </c>
      <c r="K184" s="1">
        <v>0.95486803021328304</v>
      </c>
      <c r="L184" s="1">
        <v>1890.7730162665603</v>
      </c>
      <c r="M184" s="1">
        <v>16.974227090999648</v>
      </c>
      <c r="N184" s="1">
        <v>1882.8902395551236</v>
      </c>
      <c r="O184" s="1">
        <v>9.2905492451567397</v>
      </c>
      <c r="P184" s="1">
        <v>1874.1904750234094</v>
      </c>
      <c r="Q184" s="1">
        <v>5.8100583303905751</v>
      </c>
      <c r="R184" s="1">
        <v>1874.1904750234094</v>
      </c>
      <c r="S184" s="1">
        <v>5.8100583303905751</v>
      </c>
      <c r="T184" s="1">
        <v>100.88478420225371</v>
      </c>
    </row>
  </sheetData>
  <pageMargins left="0.75" right="0.75" top="1" bottom="1" header="0.5" footer="0.5"/>
  <pageSetup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BF379-C99C-A544-A435-7FD9C8B69F38}">
  <sheetPr codeName="Sheet4">
    <tabColor indexed="26"/>
    <pageSetUpPr autoPageBreaks="0"/>
  </sheetPr>
  <dimension ref="A1:Z296"/>
  <sheetViews>
    <sheetView zoomScaleNormal="100" workbookViewId="0"/>
  </sheetViews>
  <sheetFormatPr defaultColWidth="8.875" defaultRowHeight="12.75"/>
  <cols>
    <col min="1" max="1" width="14.875" style="10" customWidth="1"/>
    <col min="2" max="2" width="12.875" style="3" bestFit="1" customWidth="1"/>
    <col min="3" max="3" width="9.625" style="3" customWidth="1"/>
    <col min="4" max="4" width="5.625" style="4" customWidth="1"/>
    <col min="5" max="5" width="9.625" style="5" customWidth="1"/>
    <col min="6" max="6" width="5.625" style="4" customWidth="1"/>
    <col min="7" max="7" width="9.625" style="6" customWidth="1"/>
    <col min="8" max="8" width="5.625" style="7" customWidth="1"/>
    <col min="9" max="9" width="9.625" style="6" customWidth="1"/>
    <col min="10" max="10" width="5.625" style="7" customWidth="1"/>
    <col min="11" max="11" width="5.625" style="8" customWidth="1"/>
    <col min="12" max="12" width="9.625" style="4" customWidth="1"/>
    <col min="13" max="13" width="5.625" style="4" customWidth="1"/>
    <col min="14" max="14" width="9.625" style="4" customWidth="1"/>
    <col min="15" max="15" width="5.625" style="4" customWidth="1"/>
    <col min="16" max="16" width="9.625" style="4" customWidth="1"/>
    <col min="17" max="17" width="5.625" style="4" customWidth="1"/>
    <col min="18" max="18" width="9.625" style="9" customWidth="1"/>
    <col min="19" max="19" width="5.625" style="9" customWidth="1"/>
    <col min="20" max="20" width="13.125" style="4" customWidth="1"/>
    <col min="21" max="16384" width="8.875" style="1"/>
  </cols>
  <sheetData>
    <row r="1" spans="1:20">
      <c r="A1" s="2" t="s">
        <v>719</v>
      </c>
    </row>
    <row r="2" spans="1:20">
      <c r="A2" s="18" t="s">
        <v>4</v>
      </c>
      <c r="B2" s="27" t="s">
        <v>5</v>
      </c>
      <c r="H2" s="7" t="s">
        <v>202</v>
      </c>
      <c r="N2" s="4" t="s">
        <v>201</v>
      </c>
    </row>
    <row r="3" spans="1:20" ht="6.75" customHeight="1"/>
    <row r="4" spans="1:20">
      <c r="A4" s="11" t="s">
        <v>200</v>
      </c>
      <c r="B4" s="3" t="s">
        <v>199</v>
      </c>
      <c r="C4" s="3" t="s">
        <v>198</v>
      </c>
      <c r="D4" s="4" t="s">
        <v>197</v>
      </c>
      <c r="E4" s="5" t="s">
        <v>195</v>
      </c>
      <c r="F4" s="4" t="s">
        <v>193</v>
      </c>
      <c r="G4" s="6" t="s">
        <v>185</v>
      </c>
      <c r="H4" s="7" t="s">
        <v>193</v>
      </c>
      <c r="I4" s="6" t="s">
        <v>195</v>
      </c>
      <c r="J4" s="7" t="s">
        <v>193</v>
      </c>
      <c r="K4" s="8" t="s">
        <v>196</v>
      </c>
      <c r="L4" s="4" t="s">
        <v>195</v>
      </c>
      <c r="M4" s="4" t="s">
        <v>193</v>
      </c>
      <c r="N4" s="4" t="s">
        <v>185</v>
      </c>
      <c r="O4" s="4" t="s">
        <v>193</v>
      </c>
      <c r="P4" s="4" t="s">
        <v>195</v>
      </c>
      <c r="Q4" s="4" t="s">
        <v>193</v>
      </c>
      <c r="R4" s="9" t="s">
        <v>194</v>
      </c>
      <c r="S4" s="9" t="s">
        <v>193</v>
      </c>
      <c r="T4" s="4" t="s">
        <v>192</v>
      </c>
    </row>
    <row r="5" spans="1:20">
      <c r="A5" s="11"/>
      <c r="B5" s="3" t="s">
        <v>191</v>
      </c>
      <c r="C5" s="3" t="s">
        <v>190</v>
      </c>
      <c r="E5" s="5" t="s">
        <v>185</v>
      </c>
      <c r="F5" s="4" t="s">
        <v>183</v>
      </c>
      <c r="G5" s="6" t="s">
        <v>225</v>
      </c>
      <c r="H5" s="7" t="s">
        <v>183</v>
      </c>
      <c r="I5" s="6" t="s">
        <v>187</v>
      </c>
      <c r="J5" s="7" t="s">
        <v>183</v>
      </c>
      <c r="K5" s="8" t="s">
        <v>188</v>
      </c>
      <c r="L5" s="4" t="s">
        <v>226</v>
      </c>
      <c r="M5" s="4" t="s">
        <v>184</v>
      </c>
      <c r="N5" s="4" t="s">
        <v>186</v>
      </c>
      <c r="O5" s="4" t="s">
        <v>184</v>
      </c>
      <c r="P5" s="4" t="s">
        <v>185</v>
      </c>
      <c r="Q5" s="4" t="s">
        <v>184</v>
      </c>
      <c r="R5" s="9" t="s">
        <v>184</v>
      </c>
      <c r="S5" s="9" t="s">
        <v>184</v>
      </c>
      <c r="T5" s="4" t="s">
        <v>183</v>
      </c>
    </row>
    <row r="6" spans="1:20" ht="5.25" customHeight="1"/>
    <row r="8" spans="1:20" s="12" customFormat="1">
      <c r="A8" s="10" t="s">
        <v>374</v>
      </c>
      <c r="B8" s="3">
        <v>421.42170215147758</v>
      </c>
      <c r="C8" s="3">
        <v>1476.3655439204663</v>
      </c>
      <c r="D8" s="4">
        <v>2.0572666527199241</v>
      </c>
      <c r="E8" s="5">
        <v>21.213466137880246</v>
      </c>
      <c r="F8" s="4">
        <v>10.921249239171512</v>
      </c>
      <c r="G8" s="6">
        <v>1.065409361572983E-2</v>
      </c>
      <c r="H8" s="7">
        <v>11.064462558416272</v>
      </c>
      <c r="I8" s="6">
        <v>1.6398944576047807E-3</v>
      </c>
      <c r="J8" s="7">
        <v>1.7744426624975069</v>
      </c>
      <c r="K8" s="8">
        <v>0.16037314538587849</v>
      </c>
      <c r="L8" s="4">
        <v>10.562780331435563</v>
      </c>
      <c r="M8" s="4">
        <v>0.1872770072068235</v>
      </c>
      <c r="N8" s="4">
        <v>10.760764259333209</v>
      </c>
      <c r="O8" s="4">
        <v>1.1843345537845869</v>
      </c>
      <c r="P8" s="4">
        <v>55.303443869843811</v>
      </c>
      <c r="Q8" s="4">
        <v>261.15020508385976</v>
      </c>
      <c r="R8" s="9">
        <v>10.562780331435563</v>
      </c>
      <c r="S8" s="9">
        <v>0.1872770072068235</v>
      </c>
      <c r="T8" s="4">
        <f>(L8/N8)*100</f>
        <v>98.16013135195368</v>
      </c>
    </row>
    <row r="9" spans="1:20" s="12" customFormat="1">
      <c r="A9" s="10" t="s">
        <v>399</v>
      </c>
      <c r="B9" s="3">
        <v>2821.1952266811404</v>
      </c>
      <c r="C9" s="3">
        <v>14725.474475333629</v>
      </c>
      <c r="D9" s="4">
        <v>2.2369376995459684</v>
      </c>
      <c r="E9" s="5">
        <v>16.970651737830671</v>
      </c>
      <c r="F9" s="4">
        <v>2.4722919860062436</v>
      </c>
      <c r="G9" s="6">
        <v>2.110495283858705E-2</v>
      </c>
      <c r="H9" s="7">
        <v>2.5790166372158376</v>
      </c>
      <c r="I9" s="6">
        <v>2.5987868565302695E-3</v>
      </c>
      <c r="J9" s="7">
        <v>0.73423371685410244</v>
      </c>
      <c r="K9" s="8">
        <v>0.28469522307802608</v>
      </c>
      <c r="L9" s="4">
        <v>16.731125537841251</v>
      </c>
      <c r="M9" s="4">
        <v>0.12268628508860147</v>
      </c>
      <c r="N9" s="4">
        <v>21.206608174618129</v>
      </c>
      <c r="O9" s="4">
        <v>0.54125023627558555</v>
      </c>
      <c r="P9" s="4">
        <v>563.36650098506857</v>
      </c>
      <c r="Q9" s="4">
        <v>53.854205534104381</v>
      </c>
      <c r="R9" s="9">
        <v>16.731125537841251</v>
      </c>
      <c r="S9" s="9">
        <v>0.12268628508860147</v>
      </c>
      <c r="T9" s="4">
        <f t="shared" ref="T9:T72" si="0">(L9/N9)*100</f>
        <v>78.895811155064791</v>
      </c>
    </row>
    <row r="10" spans="1:20" s="12" customFormat="1">
      <c r="A10" s="10" t="s">
        <v>394</v>
      </c>
      <c r="B10" s="3">
        <v>128.64888982272049</v>
      </c>
      <c r="C10" s="3">
        <v>5920.8408696557126</v>
      </c>
      <c r="D10" s="4">
        <v>2.4705526621052223</v>
      </c>
      <c r="E10" s="5">
        <v>21.392501712520925</v>
      </c>
      <c r="F10" s="4">
        <v>2.2266345261782519</v>
      </c>
      <c r="G10" s="6">
        <v>0.13215666845901805</v>
      </c>
      <c r="H10" s="7">
        <v>2.4837991877170209</v>
      </c>
      <c r="I10" s="6">
        <v>2.0513436049416661E-2</v>
      </c>
      <c r="J10" s="7">
        <v>1.1006166870144594</v>
      </c>
      <c r="K10" s="8">
        <v>0.4431182248779495</v>
      </c>
      <c r="L10" s="4">
        <v>130.90004399397171</v>
      </c>
      <c r="M10" s="4">
        <v>1.4261788462118687</v>
      </c>
      <c r="N10" s="4">
        <v>126.03378169611176</v>
      </c>
      <c r="O10" s="4">
        <v>2.9439481817624937</v>
      </c>
      <c r="P10" s="4">
        <v>35.172106898124177</v>
      </c>
      <c r="Q10" s="4">
        <v>53.32034099747527</v>
      </c>
      <c r="R10" s="9">
        <v>130.90004399397171</v>
      </c>
      <c r="S10" s="9">
        <v>1.4261788462118687</v>
      </c>
      <c r="T10" s="4">
        <f t="shared" si="0"/>
        <v>103.86107774627705</v>
      </c>
    </row>
    <row r="11" spans="1:20" s="12" customFormat="1">
      <c r="A11" s="10" t="s">
        <v>400</v>
      </c>
      <c r="B11" s="3">
        <v>191.43242329716028</v>
      </c>
      <c r="C11" s="3">
        <v>6889.7659643285806</v>
      </c>
      <c r="D11" s="4">
        <v>1.4817573279168594</v>
      </c>
      <c r="E11" s="5">
        <v>19.225333505489573</v>
      </c>
      <c r="F11" s="4">
        <v>1.9919950985850163</v>
      </c>
      <c r="G11" s="6">
        <v>0.14765228710309908</v>
      </c>
      <c r="H11" s="7">
        <v>2.2317477531021215</v>
      </c>
      <c r="I11" s="6">
        <v>2.0596897855212432E-2</v>
      </c>
      <c r="J11" s="7">
        <v>1.0063068919020879</v>
      </c>
      <c r="K11" s="8">
        <v>0.45090530079097157</v>
      </c>
      <c r="L11" s="4">
        <v>131.42723682613752</v>
      </c>
      <c r="M11" s="4">
        <v>1.309170557799348</v>
      </c>
      <c r="N11" s="4">
        <v>139.83689518151243</v>
      </c>
      <c r="O11" s="4">
        <v>2.9154531198907705</v>
      </c>
      <c r="P11" s="4">
        <v>285.0390306965312</v>
      </c>
      <c r="Q11" s="4">
        <v>45.570845853261517</v>
      </c>
      <c r="R11" s="9">
        <v>131.42723682613752</v>
      </c>
      <c r="S11" s="9">
        <v>1.309170557799348</v>
      </c>
      <c r="T11" s="4">
        <f t="shared" si="0"/>
        <v>93.986094768151901</v>
      </c>
    </row>
    <row r="12" spans="1:20" s="12" customFormat="1">
      <c r="A12" s="10" t="s">
        <v>254</v>
      </c>
      <c r="B12" s="3">
        <v>130.45483982495963</v>
      </c>
      <c r="C12" s="3">
        <v>11951.043396389896</v>
      </c>
      <c r="D12" s="4">
        <v>2.3730074706825048</v>
      </c>
      <c r="E12" s="5">
        <v>20.411937386808432</v>
      </c>
      <c r="F12" s="4">
        <v>1.5644507509852088</v>
      </c>
      <c r="G12" s="6">
        <v>0.13910516958515892</v>
      </c>
      <c r="H12" s="7">
        <v>1.8661531067390174</v>
      </c>
      <c r="I12" s="6">
        <v>2.0602278419341407E-2</v>
      </c>
      <c r="J12" s="7">
        <v>1.0173599488546334</v>
      </c>
      <c r="K12" s="8">
        <v>0.54516424465964863</v>
      </c>
      <c r="L12" s="4">
        <v>131.46122208863576</v>
      </c>
      <c r="M12" s="4">
        <v>1.3238889779272114</v>
      </c>
      <c r="N12" s="4">
        <v>132.24655045959128</v>
      </c>
      <c r="O12" s="4">
        <v>2.3139681767645612</v>
      </c>
      <c r="P12" s="4">
        <v>146.40015185132171</v>
      </c>
      <c r="Q12" s="4">
        <v>36.691803941778971</v>
      </c>
      <c r="R12" s="9">
        <v>131.46122208863576</v>
      </c>
      <c r="S12" s="9">
        <v>1.3238889779272114</v>
      </c>
      <c r="T12" s="4">
        <f t="shared" si="0"/>
        <v>99.406163436228553</v>
      </c>
    </row>
    <row r="13" spans="1:20" s="12" customFormat="1">
      <c r="A13" s="10" t="s">
        <v>317</v>
      </c>
      <c r="B13" s="3">
        <v>246.122307842612</v>
      </c>
      <c r="C13" s="3">
        <v>12515.48554616926</v>
      </c>
      <c r="D13" s="4">
        <v>1.5585854011240741</v>
      </c>
      <c r="E13" s="5">
        <v>21.095226570261367</v>
      </c>
      <c r="F13" s="4">
        <v>1.1096893259736431</v>
      </c>
      <c r="G13" s="6">
        <v>0.13504648531827809</v>
      </c>
      <c r="H13" s="7">
        <v>1.484723454617535</v>
      </c>
      <c r="I13" s="6">
        <v>2.067070240390765E-2</v>
      </c>
      <c r="J13" s="7">
        <v>0.98640424599227539</v>
      </c>
      <c r="K13" s="8">
        <v>0.66436900617723005</v>
      </c>
      <c r="L13" s="4">
        <v>131.89339294360107</v>
      </c>
      <c r="M13" s="4">
        <v>1.2877831252729095</v>
      </c>
      <c r="N13" s="4">
        <v>128.6222331545315</v>
      </c>
      <c r="O13" s="4">
        <v>1.7936824933857878</v>
      </c>
      <c r="P13" s="4">
        <v>68.575486858113337</v>
      </c>
      <c r="Q13" s="4">
        <v>26.383942188284255</v>
      </c>
      <c r="R13" s="9">
        <v>131.89339294360107</v>
      </c>
      <c r="S13" s="9">
        <v>1.2877831252729095</v>
      </c>
      <c r="T13" s="4">
        <f t="shared" si="0"/>
        <v>102.54323044223581</v>
      </c>
    </row>
    <row r="14" spans="1:20" s="12" customFormat="1">
      <c r="A14" s="10" t="s">
        <v>241</v>
      </c>
      <c r="B14" s="3">
        <v>126.30425563975791</v>
      </c>
      <c r="C14" s="3">
        <v>66622.524570441848</v>
      </c>
      <c r="D14" s="4">
        <v>2.1925384318631567</v>
      </c>
      <c r="E14" s="5">
        <v>18.743131219623798</v>
      </c>
      <c r="F14" s="4">
        <v>2.0887884595940744</v>
      </c>
      <c r="G14" s="6">
        <v>0.15221586647138366</v>
      </c>
      <c r="H14" s="7">
        <v>2.2330124153966238</v>
      </c>
      <c r="I14" s="6">
        <v>2.0700928450020886E-2</v>
      </c>
      <c r="J14" s="7">
        <v>0.78949808003697974</v>
      </c>
      <c r="K14" s="8">
        <v>0.35355740729132962</v>
      </c>
      <c r="L14" s="4">
        <v>132.08429361979552</v>
      </c>
      <c r="M14" s="4">
        <v>1.0321922688474388</v>
      </c>
      <c r="N14" s="4">
        <v>143.86650638090742</v>
      </c>
      <c r="O14" s="4">
        <v>2.9953555527538214</v>
      </c>
      <c r="P14" s="4">
        <v>342.84098511722203</v>
      </c>
      <c r="Q14" s="4">
        <v>47.262608903506077</v>
      </c>
      <c r="R14" s="9">
        <v>132.08429361979552</v>
      </c>
      <c r="S14" s="9">
        <v>1.0321922688474388</v>
      </c>
      <c r="T14" s="4">
        <f t="shared" si="0"/>
        <v>91.810315647815358</v>
      </c>
    </row>
    <row r="15" spans="1:20" s="12" customFormat="1">
      <c r="A15" s="10" t="s">
        <v>248</v>
      </c>
      <c r="B15" s="3">
        <v>73.036083409914184</v>
      </c>
      <c r="C15" s="3">
        <v>4887.380767137407</v>
      </c>
      <c r="D15" s="4">
        <v>2.2114982492085375</v>
      </c>
      <c r="E15" s="5">
        <v>20.401608623196815</v>
      </c>
      <c r="F15" s="4">
        <v>3.5063550242032182</v>
      </c>
      <c r="G15" s="6">
        <v>0.14000171958195684</v>
      </c>
      <c r="H15" s="7">
        <v>3.7060207160995535</v>
      </c>
      <c r="I15" s="6">
        <v>2.0724570377925067E-2</v>
      </c>
      <c r="J15" s="7">
        <v>1.2000266632054037</v>
      </c>
      <c r="K15" s="8">
        <v>0.32380462904384061</v>
      </c>
      <c r="L15" s="4">
        <v>132.23360659685869</v>
      </c>
      <c r="M15" s="4">
        <v>1.5706740808454214</v>
      </c>
      <c r="N15" s="4">
        <v>133.04540875310136</v>
      </c>
      <c r="O15" s="4">
        <v>4.6213473866649082</v>
      </c>
      <c r="P15" s="4">
        <v>147.56386346348557</v>
      </c>
      <c r="Q15" s="4">
        <v>82.225627212936558</v>
      </c>
      <c r="R15" s="9">
        <v>132.23360659685869</v>
      </c>
      <c r="S15" s="9">
        <v>1.5706740808454214</v>
      </c>
      <c r="T15" s="4">
        <f t="shared" si="0"/>
        <v>99.389830762405964</v>
      </c>
    </row>
    <row r="16" spans="1:20" s="12" customFormat="1">
      <c r="A16" s="10" t="s">
        <v>401</v>
      </c>
      <c r="B16" s="3">
        <v>481.69379388098707</v>
      </c>
      <c r="C16" s="3">
        <v>70666.988028618463</v>
      </c>
      <c r="D16" s="4">
        <v>1.5791742542288121</v>
      </c>
      <c r="E16" s="5">
        <v>20.68500170012403</v>
      </c>
      <c r="F16" s="4">
        <v>0.98735497651913406</v>
      </c>
      <c r="G16" s="6">
        <v>0.13867254030551032</v>
      </c>
      <c r="H16" s="7">
        <v>1.6041678862187183</v>
      </c>
      <c r="I16" s="6">
        <v>2.0812956987229712E-2</v>
      </c>
      <c r="J16" s="7">
        <v>1.2643119700130703</v>
      </c>
      <c r="K16" s="8">
        <v>0.78814192758418644</v>
      </c>
      <c r="L16" s="4">
        <v>132.79179049938205</v>
      </c>
      <c r="M16" s="4">
        <v>1.6617285353352429</v>
      </c>
      <c r="N16" s="4">
        <v>131.86083727759561</v>
      </c>
      <c r="O16" s="4">
        <v>1.9836813263537465</v>
      </c>
      <c r="P16" s="4">
        <v>115.14288346117951</v>
      </c>
      <c r="Q16" s="4">
        <v>23.295901766224816</v>
      </c>
      <c r="R16" s="9">
        <v>132.79179049938205</v>
      </c>
      <c r="S16" s="9">
        <v>1.6617285353352429</v>
      </c>
      <c r="T16" s="4">
        <f t="shared" si="0"/>
        <v>100.70601191453576</v>
      </c>
    </row>
    <row r="17" spans="1:26" s="12" customFormat="1">
      <c r="A17" s="10" t="s">
        <v>262</v>
      </c>
      <c r="B17" s="3">
        <v>158.80921553686736</v>
      </c>
      <c r="C17" s="3">
        <v>114832.58306095965</v>
      </c>
      <c r="D17" s="4">
        <v>1.5093165049262063</v>
      </c>
      <c r="E17" s="5">
        <v>20.128238695479972</v>
      </c>
      <c r="F17" s="4">
        <v>1.7493240021032872</v>
      </c>
      <c r="G17" s="6">
        <v>0.14264524851296678</v>
      </c>
      <c r="H17" s="7">
        <v>2.1006337051098782</v>
      </c>
      <c r="I17" s="6">
        <v>2.0832953205957443E-2</v>
      </c>
      <c r="J17" s="7">
        <v>1.1629821575196218</v>
      </c>
      <c r="K17" s="8">
        <v>0.55363396040471935</v>
      </c>
      <c r="L17" s="4">
        <v>132.91806499914281</v>
      </c>
      <c r="M17" s="4">
        <v>1.5299858803831086</v>
      </c>
      <c r="N17" s="4">
        <v>135.39723600879699</v>
      </c>
      <c r="O17" s="4">
        <v>2.6627299780777491</v>
      </c>
      <c r="P17" s="4">
        <v>179.07936598152236</v>
      </c>
      <c r="Q17" s="4">
        <v>40.793629535029638</v>
      </c>
      <c r="R17" s="9">
        <v>132.91806499914281</v>
      </c>
      <c r="S17" s="9">
        <v>1.5299858803831086</v>
      </c>
      <c r="T17" s="4">
        <f t="shared" si="0"/>
        <v>98.168964830646104</v>
      </c>
    </row>
    <row r="18" spans="1:26" s="12" customFormat="1">
      <c r="A18" s="10" t="s">
        <v>321</v>
      </c>
      <c r="B18" s="3">
        <v>164.80618986202938</v>
      </c>
      <c r="C18" s="3">
        <v>8521.243644206912</v>
      </c>
      <c r="D18" s="4">
        <v>2.0555234388911914</v>
      </c>
      <c r="E18" s="5">
        <v>21.283529984991844</v>
      </c>
      <c r="F18" s="4">
        <v>1.6712334805774605</v>
      </c>
      <c r="G18" s="6">
        <v>0.13512038677104629</v>
      </c>
      <c r="H18" s="7">
        <v>2.0357093939838453</v>
      </c>
      <c r="I18" s="6">
        <v>2.0866628961146851E-2</v>
      </c>
      <c r="J18" s="7">
        <v>1.1623645685201445</v>
      </c>
      <c r="K18" s="8">
        <v>0.57098747589184051</v>
      </c>
      <c r="L18" s="4">
        <v>133.13071907201572</v>
      </c>
      <c r="M18" s="4">
        <v>1.5315947295068923</v>
      </c>
      <c r="N18" s="4">
        <v>128.68834131926681</v>
      </c>
      <c r="O18" s="4">
        <v>2.4605120574314512</v>
      </c>
      <c r="P18" s="4">
        <v>47.41155844327659</v>
      </c>
      <c r="Q18" s="4">
        <v>39.926931828169337</v>
      </c>
      <c r="R18" s="9">
        <v>133.13071907201572</v>
      </c>
      <c r="S18" s="9">
        <v>1.5315947295068923</v>
      </c>
      <c r="T18" s="4">
        <f t="shared" si="0"/>
        <v>103.45204367948739</v>
      </c>
    </row>
    <row r="19" spans="1:26" s="12" customFormat="1">
      <c r="A19" s="10" t="s">
        <v>253</v>
      </c>
      <c r="B19" s="3">
        <v>155.73321908312371</v>
      </c>
      <c r="C19" s="3">
        <v>57856.45131091035</v>
      </c>
      <c r="D19" s="4">
        <v>2.6483529760871707</v>
      </c>
      <c r="E19" s="5">
        <v>20.087066908039525</v>
      </c>
      <c r="F19" s="4">
        <v>1.5777539665445688</v>
      </c>
      <c r="G19" s="6">
        <v>0.14322598043722376</v>
      </c>
      <c r="H19" s="7">
        <v>1.9379007491501614</v>
      </c>
      <c r="I19" s="6">
        <v>2.0874980786620766E-2</v>
      </c>
      <c r="J19" s="7">
        <v>1.1252340799183236</v>
      </c>
      <c r="K19" s="8">
        <v>0.58064587694275815</v>
      </c>
      <c r="L19" s="4">
        <v>133.1834577005728</v>
      </c>
      <c r="M19" s="4">
        <v>1.483250878781547</v>
      </c>
      <c r="N19" s="4">
        <v>135.91315778041212</v>
      </c>
      <c r="O19" s="4">
        <v>2.465199171169246</v>
      </c>
      <c r="P19" s="4">
        <v>183.84999208962756</v>
      </c>
      <c r="Q19" s="4">
        <v>36.726992887991827</v>
      </c>
      <c r="R19" s="9">
        <v>133.1834577005728</v>
      </c>
      <c r="S19" s="9">
        <v>1.483250878781547</v>
      </c>
      <c r="T19" s="4">
        <f t="shared" si="0"/>
        <v>97.991585123605503</v>
      </c>
    </row>
    <row r="20" spans="1:26" s="12" customFormat="1">
      <c r="A20" s="10" t="s">
        <v>302</v>
      </c>
      <c r="B20" s="3">
        <v>141.29869262614551</v>
      </c>
      <c r="C20" s="3">
        <v>77988.245997850521</v>
      </c>
      <c r="D20" s="4">
        <v>2.6341335181194534</v>
      </c>
      <c r="E20" s="5">
        <v>20.781468527224455</v>
      </c>
      <c r="F20" s="4">
        <v>1.6905563962219654</v>
      </c>
      <c r="G20" s="6">
        <v>0.13845614132807357</v>
      </c>
      <c r="H20" s="7">
        <v>2.1491449048087348</v>
      </c>
      <c r="I20" s="6">
        <v>2.0877390388987824E-2</v>
      </c>
      <c r="J20" s="7">
        <v>1.3269675553902391</v>
      </c>
      <c r="K20" s="8">
        <v>0.61743977915176151</v>
      </c>
      <c r="L20" s="4">
        <v>133.19867335070842</v>
      </c>
      <c r="M20" s="4">
        <v>1.7493678762395319</v>
      </c>
      <c r="N20" s="4">
        <v>131.66785050713776</v>
      </c>
      <c r="O20" s="4">
        <v>2.653948664471713</v>
      </c>
      <c r="P20" s="4">
        <v>104.12471532870879</v>
      </c>
      <c r="Q20" s="4">
        <v>39.962320856583034</v>
      </c>
      <c r="R20" s="9">
        <v>133.19867335070842</v>
      </c>
      <c r="S20" s="9">
        <v>1.7493678762395319</v>
      </c>
      <c r="T20" s="4">
        <f t="shared" si="0"/>
        <v>101.16263980742033</v>
      </c>
    </row>
    <row r="21" spans="1:26" s="12" customFormat="1">
      <c r="A21" s="10" t="s">
        <v>273</v>
      </c>
      <c r="B21" s="3">
        <v>158.05095601373623</v>
      </c>
      <c r="C21" s="3">
        <v>5368.1876364918971</v>
      </c>
      <c r="D21" s="4">
        <v>2.3131049163151283</v>
      </c>
      <c r="E21" s="5">
        <v>21.368383741062797</v>
      </c>
      <c r="F21" s="4">
        <v>1.3179707114434485</v>
      </c>
      <c r="G21" s="6">
        <v>0.13481620173399445</v>
      </c>
      <c r="H21" s="7">
        <v>1.7502164241197358</v>
      </c>
      <c r="I21" s="6">
        <v>2.0902658055177256E-2</v>
      </c>
      <c r="J21" s="7">
        <v>1.1516122329307401</v>
      </c>
      <c r="K21" s="8">
        <v>0.6579827597663751</v>
      </c>
      <c r="L21" s="4">
        <v>133.35822613094496</v>
      </c>
      <c r="M21" s="4">
        <v>1.5199932681224624</v>
      </c>
      <c r="N21" s="4">
        <v>128.41620655119482</v>
      </c>
      <c r="O21" s="4">
        <v>2.111246056194112</v>
      </c>
      <c r="P21" s="4">
        <v>37.871980942234565</v>
      </c>
      <c r="Q21" s="4">
        <v>31.527675992242195</v>
      </c>
      <c r="R21" s="9">
        <v>133.35822613094496</v>
      </c>
      <c r="S21" s="9">
        <v>1.5199932681224624</v>
      </c>
      <c r="T21" s="4">
        <f t="shared" si="0"/>
        <v>103.84843915925825</v>
      </c>
    </row>
    <row r="22" spans="1:26" s="12" customFormat="1">
      <c r="A22" s="10" t="s">
        <v>265</v>
      </c>
      <c r="B22" s="3">
        <v>254.125708585528</v>
      </c>
      <c r="C22" s="3">
        <v>16631.798849538096</v>
      </c>
      <c r="D22" s="4">
        <v>1.6397657167055435</v>
      </c>
      <c r="E22" s="5">
        <v>20.12873667333076</v>
      </c>
      <c r="F22" s="4">
        <v>1.6533580713172857</v>
      </c>
      <c r="G22" s="6">
        <v>0.1432032498688528</v>
      </c>
      <c r="H22" s="7">
        <v>1.9528555826085081</v>
      </c>
      <c r="I22" s="6">
        <v>2.091496522547762E-2</v>
      </c>
      <c r="J22" s="7">
        <v>1.0392555097449332</v>
      </c>
      <c r="K22" s="8">
        <v>0.53217222973383282</v>
      </c>
      <c r="L22" s="4">
        <v>133.43593837738919</v>
      </c>
      <c r="M22" s="4">
        <v>1.3724866363911445</v>
      </c>
      <c r="N22" s="4">
        <v>135.89296889058383</v>
      </c>
      <c r="O22" s="4">
        <v>2.4838783851271273</v>
      </c>
      <c r="P22" s="4">
        <v>179.02176584607435</v>
      </c>
      <c r="Q22" s="4">
        <v>38.544547679690098</v>
      </c>
      <c r="R22" s="9">
        <v>133.43593837738919</v>
      </c>
      <c r="S22" s="9">
        <v>1.3724866363911445</v>
      </c>
      <c r="T22" s="4">
        <f t="shared" si="0"/>
        <v>98.191936983014216</v>
      </c>
    </row>
    <row r="23" spans="1:26" s="12" customFormat="1">
      <c r="A23" s="10" t="s">
        <v>258</v>
      </c>
      <c r="B23" s="3">
        <v>269.33298837476207</v>
      </c>
      <c r="C23" s="3">
        <v>303794.32546570833</v>
      </c>
      <c r="D23" s="4">
        <v>2.0640480172087412</v>
      </c>
      <c r="E23" s="5">
        <v>20.069914218436793</v>
      </c>
      <c r="F23" s="4">
        <v>1.3746684326339988</v>
      </c>
      <c r="G23" s="6">
        <v>0.14411344952074959</v>
      </c>
      <c r="H23" s="7">
        <v>1.6848044385457701</v>
      </c>
      <c r="I23" s="6">
        <v>2.0986392175333518E-2</v>
      </c>
      <c r="J23" s="7">
        <v>0.97409070237997475</v>
      </c>
      <c r="K23" s="8">
        <v>0.57816247399060505</v>
      </c>
      <c r="L23" s="4">
        <v>133.88693734563478</v>
      </c>
      <c r="M23" s="4">
        <v>1.2907301056331306</v>
      </c>
      <c r="N23" s="4">
        <v>136.70107854207686</v>
      </c>
      <c r="O23" s="4">
        <v>2.1548422561201619</v>
      </c>
      <c r="P23" s="4">
        <v>185.84070430520131</v>
      </c>
      <c r="Q23" s="4">
        <v>32.027395220660125</v>
      </c>
      <c r="R23" s="9">
        <v>133.88693734563478</v>
      </c>
      <c r="S23" s="9">
        <v>1.2907301056331306</v>
      </c>
      <c r="T23" s="4">
        <f t="shared" si="0"/>
        <v>97.941390641204137</v>
      </c>
    </row>
    <row r="24" spans="1:26" s="12" customFormat="1">
      <c r="A24" s="10" t="s">
        <v>249</v>
      </c>
      <c r="B24" s="3">
        <v>114.13488006902217</v>
      </c>
      <c r="C24" s="3">
        <v>8370.5534159249728</v>
      </c>
      <c r="D24" s="4">
        <v>1.7900825254500778</v>
      </c>
      <c r="E24" s="5">
        <v>21.440401188772427</v>
      </c>
      <c r="F24" s="4">
        <v>2.4032596650503959</v>
      </c>
      <c r="G24" s="6">
        <v>0.13494399221036207</v>
      </c>
      <c r="H24" s="7">
        <v>2.6310827103424228</v>
      </c>
      <c r="I24" s="6">
        <v>2.099298600351723E-2</v>
      </c>
      <c r="J24" s="7">
        <v>1.0709524784063433</v>
      </c>
      <c r="K24" s="8">
        <v>0.40703869710996782</v>
      </c>
      <c r="L24" s="4">
        <v>133.92857003592744</v>
      </c>
      <c r="M24" s="4">
        <v>1.4195146218061154</v>
      </c>
      <c r="N24" s="4">
        <v>128.53054134705093</v>
      </c>
      <c r="O24" s="4">
        <v>3.1764714203355027</v>
      </c>
      <c r="P24" s="4">
        <v>29.819453668906306</v>
      </c>
      <c r="Q24" s="4">
        <v>57.609453462728304</v>
      </c>
      <c r="R24" s="9">
        <v>133.92857003592744</v>
      </c>
      <c r="S24" s="9">
        <v>1.4195146218061154</v>
      </c>
      <c r="T24" s="4">
        <f t="shared" si="0"/>
        <v>104.19980234448796</v>
      </c>
      <c r="U24" s="1"/>
      <c r="V24" s="1"/>
      <c r="W24" s="1"/>
      <c r="X24" s="1"/>
      <c r="Y24" s="1"/>
      <c r="Z24" s="1"/>
    </row>
    <row r="25" spans="1:26" s="12" customFormat="1">
      <c r="A25" s="10" t="s">
        <v>308</v>
      </c>
      <c r="B25" s="3">
        <v>234.05571435548023</v>
      </c>
      <c r="C25" s="3">
        <v>19039.229538258645</v>
      </c>
      <c r="D25" s="4">
        <v>2.5332010928205988</v>
      </c>
      <c r="E25" s="5">
        <v>20.010695577028709</v>
      </c>
      <c r="F25" s="4">
        <v>1.7764644093367812</v>
      </c>
      <c r="G25" s="6">
        <v>0.14474229863731553</v>
      </c>
      <c r="H25" s="7">
        <v>2.330580154459807</v>
      </c>
      <c r="I25" s="6">
        <v>2.101577474351109E-2</v>
      </c>
      <c r="J25" s="7">
        <v>1.508568214805555</v>
      </c>
      <c r="K25" s="8">
        <v>0.64729299780518312</v>
      </c>
      <c r="L25" s="4">
        <v>134.07245350941636</v>
      </c>
      <c r="M25" s="4">
        <v>2.0016868000719228</v>
      </c>
      <c r="N25" s="4">
        <v>137.25901912229597</v>
      </c>
      <c r="O25" s="4">
        <v>2.9921471427895483</v>
      </c>
      <c r="P25" s="4">
        <v>192.76117006911983</v>
      </c>
      <c r="Q25" s="4">
        <v>41.323401520809739</v>
      </c>
      <c r="R25" s="9">
        <v>134.07245350941636</v>
      </c>
      <c r="S25" s="9">
        <v>2.0016868000719228</v>
      </c>
      <c r="T25" s="4">
        <f t="shared" si="0"/>
        <v>97.678428978105686</v>
      </c>
    </row>
    <row r="26" spans="1:26" s="12" customFormat="1">
      <c r="A26" s="10" t="s">
        <v>350</v>
      </c>
      <c r="B26" s="3">
        <v>150.11851552035756</v>
      </c>
      <c r="C26" s="3">
        <v>7258.6184574312256</v>
      </c>
      <c r="D26" s="4">
        <v>1.5718512121004393</v>
      </c>
      <c r="E26" s="5">
        <v>20.722996713456649</v>
      </c>
      <c r="F26" s="4">
        <v>2.7358991905328169</v>
      </c>
      <c r="G26" s="6">
        <v>0.13977110791927844</v>
      </c>
      <c r="H26" s="7">
        <v>2.9739439125356149</v>
      </c>
      <c r="I26" s="6">
        <v>2.1016370701258176E-2</v>
      </c>
      <c r="J26" s="7">
        <v>1.1658464796659622</v>
      </c>
      <c r="K26" s="8">
        <v>0.39202033190731883</v>
      </c>
      <c r="L26" s="4">
        <v>134.07621622243903</v>
      </c>
      <c r="M26" s="4">
        <v>1.5469796268059781</v>
      </c>
      <c r="N26" s="4">
        <v>132.83998550027448</v>
      </c>
      <c r="O26" s="4">
        <v>3.7030909072316263</v>
      </c>
      <c r="P26" s="4">
        <v>110.79155564947989</v>
      </c>
      <c r="Q26" s="4">
        <v>64.575962838704797</v>
      </c>
      <c r="R26" s="9">
        <v>134.07621622243903</v>
      </c>
      <c r="S26" s="9">
        <v>1.5469796268059781</v>
      </c>
      <c r="T26" s="4">
        <f t="shared" si="0"/>
        <v>100.93061642359334</v>
      </c>
    </row>
    <row r="27" spans="1:26" s="12" customFormat="1">
      <c r="A27" s="10" t="s">
        <v>402</v>
      </c>
      <c r="B27" s="3">
        <v>104.45495067554428</v>
      </c>
      <c r="C27" s="3">
        <v>16792.50552885859</v>
      </c>
      <c r="D27" s="4">
        <v>1.3889374842243194</v>
      </c>
      <c r="E27" s="5">
        <v>19.842480993289186</v>
      </c>
      <c r="F27" s="4">
        <v>2.2539783198868411</v>
      </c>
      <c r="G27" s="6">
        <v>0.14611798693317854</v>
      </c>
      <c r="H27" s="7">
        <v>2.7097628211590421</v>
      </c>
      <c r="I27" s="6">
        <v>2.103717441952745E-2</v>
      </c>
      <c r="J27" s="7">
        <v>1.5041264176976297</v>
      </c>
      <c r="K27" s="8">
        <v>0.55507677865853677</v>
      </c>
      <c r="L27" s="4">
        <v>134.20756379147429</v>
      </c>
      <c r="M27" s="4">
        <v>1.9977834533919889</v>
      </c>
      <c r="N27" s="4">
        <v>138.47851797946299</v>
      </c>
      <c r="O27" s="4">
        <v>3.5078197608285819</v>
      </c>
      <c r="P27" s="4">
        <v>212.31086581402153</v>
      </c>
      <c r="Q27" s="4">
        <v>52.22650642745883</v>
      </c>
      <c r="R27" s="9">
        <v>134.20756379147429</v>
      </c>
      <c r="S27" s="9">
        <v>1.9977834533919889</v>
      </c>
      <c r="T27" s="4">
        <f t="shared" si="0"/>
        <v>96.915800190306697</v>
      </c>
    </row>
    <row r="28" spans="1:26" s="12" customFormat="1">
      <c r="A28" s="10" t="s">
        <v>282</v>
      </c>
      <c r="B28" s="3">
        <v>120.62596472331906</v>
      </c>
      <c r="C28" s="3">
        <v>9579.6455650963417</v>
      </c>
      <c r="D28" s="4">
        <v>1.6483778765467272</v>
      </c>
      <c r="E28" s="5">
        <v>19.943144611184515</v>
      </c>
      <c r="F28" s="4">
        <v>2.5496705810032232</v>
      </c>
      <c r="G28" s="6">
        <v>0.14569498738319589</v>
      </c>
      <c r="H28" s="7">
        <v>2.8132529403192779</v>
      </c>
      <c r="I28" s="6">
        <v>2.1082689032852847E-2</v>
      </c>
      <c r="J28" s="7">
        <v>1.1889373551965425</v>
      </c>
      <c r="K28" s="8">
        <v>0.42262014131641112</v>
      </c>
      <c r="L28" s="4">
        <v>134.49491817662431</v>
      </c>
      <c r="M28" s="4">
        <v>1.5824947436691872</v>
      </c>
      <c r="N28" s="4">
        <v>138.10369980339169</v>
      </c>
      <c r="O28" s="4">
        <v>3.6325879856451166</v>
      </c>
      <c r="P28" s="4">
        <v>200.6055455122455</v>
      </c>
      <c r="Q28" s="4">
        <v>59.232539161758012</v>
      </c>
      <c r="R28" s="9">
        <v>134.49491817662431</v>
      </c>
      <c r="S28" s="9">
        <v>1.5824947436691872</v>
      </c>
      <c r="T28" s="4">
        <f t="shared" si="0"/>
        <v>97.386904455199286</v>
      </c>
    </row>
    <row r="29" spans="1:26" s="12" customFormat="1">
      <c r="A29" s="10" t="s">
        <v>316</v>
      </c>
      <c r="B29" s="3">
        <v>63.790278581827266</v>
      </c>
      <c r="C29" s="3">
        <v>16281.443029051907</v>
      </c>
      <c r="D29" s="4">
        <v>1.7131706987218633</v>
      </c>
      <c r="E29" s="5">
        <v>20.979034529422346</v>
      </c>
      <c r="F29" s="4">
        <v>3.7573377493758011</v>
      </c>
      <c r="G29" s="6">
        <v>0.13853897602253393</v>
      </c>
      <c r="H29" s="7">
        <v>3.9940561407415691</v>
      </c>
      <c r="I29" s="6">
        <v>2.1088477446289028E-2</v>
      </c>
      <c r="J29" s="7">
        <v>1.3545838816813915</v>
      </c>
      <c r="K29" s="8">
        <v>0.33914993529106707</v>
      </c>
      <c r="L29" s="4">
        <v>134.5314621363855</v>
      </c>
      <c r="M29" s="4">
        <v>1.8034577420300195</v>
      </c>
      <c r="N29" s="4">
        <v>131.74172764843942</v>
      </c>
      <c r="O29" s="4">
        <v>4.934822837674588</v>
      </c>
      <c r="P29" s="4">
        <v>81.699792331854908</v>
      </c>
      <c r="Q29" s="4">
        <v>89.187234958336788</v>
      </c>
      <c r="R29" s="9">
        <v>134.5314621363855</v>
      </c>
      <c r="S29" s="9">
        <v>1.8034577420300195</v>
      </c>
      <c r="T29" s="4">
        <f t="shared" si="0"/>
        <v>102.11757849068948</v>
      </c>
    </row>
    <row r="30" spans="1:26" s="12" customFormat="1">
      <c r="A30" s="10" t="s">
        <v>251</v>
      </c>
      <c r="B30" s="3">
        <v>121.07090619998384</v>
      </c>
      <c r="C30" s="3">
        <v>11053.514832226323</v>
      </c>
      <c r="D30" s="4">
        <v>2.0478564210087522</v>
      </c>
      <c r="E30" s="5">
        <v>19.914880632655404</v>
      </c>
      <c r="F30" s="4">
        <v>2.1709056498634078</v>
      </c>
      <c r="G30" s="6">
        <v>0.14605364280911876</v>
      </c>
      <c r="H30" s="7">
        <v>2.3846671856844499</v>
      </c>
      <c r="I30" s="6">
        <v>2.1104635484748873E-2</v>
      </c>
      <c r="J30" s="7">
        <v>0.98681621686681364</v>
      </c>
      <c r="K30" s="8">
        <v>0.41381716609799202</v>
      </c>
      <c r="L30" s="4">
        <v>134.63347149840476</v>
      </c>
      <c r="M30" s="4">
        <v>1.3148072710827989</v>
      </c>
      <c r="N30" s="4">
        <v>138.42151183531888</v>
      </c>
      <c r="O30" s="4">
        <v>3.085790735988283</v>
      </c>
      <c r="P30" s="4">
        <v>203.86543604455051</v>
      </c>
      <c r="Q30" s="4">
        <v>50.394342173516748</v>
      </c>
      <c r="R30" s="9">
        <v>134.63347149840476</v>
      </c>
      <c r="S30" s="9">
        <v>1.3148072710827989</v>
      </c>
      <c r="T30" s="4">
        <f t="shared" si="0"/>
        <v>97.263401990999213</v>
      </c>
    </row>
    <row r="31" spans="1:26" s="12" customFormat="1">
      <c r="A31" s="10" t="s">
        <v>395</v>
      </c>
      <c r="B31" s="3">
        <v>144.57068920870361</v>
      </c>
      <c r="C31" s="3">
        <v>3624.3030257972164</v>
      </c>
      <c r="D31" s="4">
        <v>1.7008906267061756</v>
      </c>
      <c r="E31" s="5">
        <v>22.044269469627601</v>
      </c>
      <c r="F31" s="4">
        <v>2.4524601598555997</v>
      </c>
      <c r="G31" s="6">
        <v>0.13196380406762895</v>
      </c>
      <c r="H31" s="7">
        <v>2.6753402159289479</v>
      </c>
      <c r="I31" s="6">
        <v>2.1107572609954661E-2</v>
      </c>
      <c r="J31" s="7">
        <v>1.0690577324390838</v>
      </c>
      <c r="K31" s="8">
        <v>0.39959692829866078</v>
      </c>
      <c r="L31" s="4">
        <v>134.65201406269574</v>
      </c>
      <c r="M31" s="4">
        <v>1.4245777816495604</v>
      </c>
      <c r="N31" s="4">
        <v>125.86079511042155</v>
      </c>
      <c r="O31" s="4">
        <v>3.166887408011533</v>
      </c>
      <c r="P31" s="4" t="s">
        <v>43</v>
      </c>
      <c r="Q31" s="4" t="s">
        <v>43</v>
      </c>
      <c r="R31" s="9">
        <v>134.65201406269574</v>
      </c>
      <c r="S31" s="9">
        <v>1.4245777816495604</v>
      </c>
      <c r="T31" s="4">
        <f t="shared" si="0"/>
        <v>106.98487479326775</v>
      </c>
      <c r="U31" s="13"/>
      <c r="V31" s="13"/>
      <c r="W31" s="13"/>
      <c r="X31" s="13"/>
      <c r="Y31" s="13"/>
      <c r="Z31" s="13"/>
    </row>
    <row r="32" spans="1:26" s="12" customFormat="1">
      <c r="A32" s="10" t="s">
        <v>270</v>
      </c>
      <c r="B32" s="3">
        <v>107.4522539951527</v>
      </c>
      <c r="C32" s="3">
        <v>6799.510623379243</v>
      </c>
      <c r="D32" s="4">
        <v>1.6553533706305246</v>
      </c>
      <c r="E32" s="5">
        <v>20.349561307954694</v>
      </c>
      <c r="F32" s="4">
        <v>2.039501060282813</v>
      </c>
      <c r="G32" s="6">
        <v>0.14298541287817113</v>
      </c>
      <c r="H32" s="7">
        <v>2.4546989621624946</v>
      </c>
      <c r="I32" s="6">
        <v>2.1112250946942083E-2</v>
      </c>
      <c r="J32" s="7">
        <v>1.366009670517347</v>
      </c>
      <c r="K32" s="8">
        <v>0.55648765554287971</v>
      </c>
      <c r="L32" s="4">
        <v>134.68154907901103</v>
      </c>
      <c r="M32" s="4">
        <v>1.8206775770988912</v>
      </c>
      <c r="N32" s="4">
        <v>135.69946955871819</v>
      </c>
      <c r="O32" s="4">
        <v>3.1180319481442211</v>
      </c>
      <c r="P32" s="4">
        <v>153.57011506869637</v>
      </c>
      <c r="Q32" s="4">
        <v>47.774799473115145</v>
      </c>
      <c r="R32" s="9">
        <v>134.68154907901103</v>
      </c>
      <c r="S32" s="9">
        <v>1.8206775770988912</v>
      </c>
      <c r="T32" s="4">
        <f t="shared" si="0"/>
        <v>99.249871437952308</v>
      </c>
      <c r="U32" s="13"/>
      <c r="V32" s="13"/>
      <c r="W32" s="13"/>
      <c r="X32" s="13"/>
      <c r="Y32" s="13"/>
      <c r="Z32" s="13"/>
    </row>
    <row r="33" spans="1:26" s="12" customFormat="1">
      <c r="A33" s="10" t="s">
        <v>292</v>
      </c>
      <c r="B33" s="3">
        <v>132.60198730427055</v>
      </c>
      <c r="C33" s="3">
        <v>8730.806177557135</v>
      </c>
      <c r="D33" s="4">
        <v>2.2573536833949506</v>
      </c>
      <c r="E33" s="5">
        <v>21.749692473147107</v>
      </c>
      <c r="F33" s="4">
        <v>1.371618858434301</v>
      </c>
      <c r="G33" s="6">
        <v>0.1340025815147301</v>
      </c>
      <c r="H33" s="7">
        <v>1.6999116408655415</v>
      </c>
      <c r="I33" s="6">
        <v>2.1147256846272E-2</v>
      </c>
      <c r="J33" s="7">
        <v>1.0041719444087065</v>
      </c>
      <c r="K33" s="8">
        <v>0.59072008230816853</v>
      </c>
      <c r="L33" s="4">
        <v>134.90254207726511</v>
      </c>
      <c r="M33" s="4">
        <v>1.3405776057606289</v>
      </c>
      <c r="N33" s="4">
        <v>127.6879542783014</v>
      </c>
      <c r="O33" s="4">
        <v>2.0396514787020479</v>
      </c>
      <c r="P33" s="4" t="s">
        <v>43</v>
      </c>
      <c r="Q33" s="4" t="s">
        <v>43</v>
      </c>
      <c r="R33" s="9">
        <v>134.90254207726511</v>
      </c>
      <c r="S33" s="9">
        <v>1.3405776057606289</v>
      </c>
      <c r="T33" s="4">
        <f t="shared" si="0"/>
        <v>105.65017102806675</v>
      </c>
      <c r="U33" s="13"/>
      <c r="V33" s="13"/>
      <c r="W33" s="13"/>
      <c r="X33" s="13"/>
      <c r="Y33" s="13"/>
      <c r="Z33" s="13"/>
    </row>
    <row r="34" spans="1:26" s="12" customFormat="1">
      <c r="A34" s="10" t="s">
        <v>264</v>
      </c>
      <c r="B34" s="3">
        <v>101.58914815107759</v>
      </c>
      <c r="C34" s="3">
        <v>10361.72163542523</v>
      </c>
      <c r="D34" s="4">
        <v>1.5747152067105599</v>
      </c>
      <c r="E34" s="5">
        <v>20.608415803870425</v>
      </c>
      <c r="F34" s="4">
        <v>2.6120248975084839</v>
      </c>
      <c r="G34" s="6">
        <v>0.14142668093718919</v>
      </c>
      <c r="H34" s="7">
        <v>2.8748831646825388</v>
      </c>
      <c r="I34" s="6">
        <v>2.1147727808118633E-2</v>
      </c>
      <c r="J34" s="7">
        <v>1.2009492684417948</v>
      </c>
      <c r="K34" s="8">
        <v>0.41773846088608324</v>
      </c>
      <c r="L34" s="4">
        <v>134.90551521792324</v>
      </c>
      <c r="M34" s="4">
        <v>1.6033118891816684</v>
      </c>
      <c r="N34" s="4">
        <v>134.3138086726162</v>
      </c>
      <c r="O34" s="4">
        <v>3.6168897976874916</v>
      </c>
      <c r="P34" s="4">
        <v>123.84078626787742</v>
      </c>
      <c r="Q34" s="4">
        <v>61.512255466109394</v>
      </c>
      <c r="R34" s="9">
        <v>134.90551521792324</v>
      </c>
      <c r="S34" s="9">
        <v>1.6033118891816684</v>
      </c>
      <c r="T34" s="4">
        <f t="shared" si="0"/>
        <v>100.44054036673869</v>
      </c>
    </row>
    <row r="35" spans="1:26" s="12" customFormat="1">
      <c r="A35" s="10" t="s">
        <v>339</v>
      </c>
      <c r="B35" s="3">
        <v>145.66877297612339</v>
      </c>
      <c r="C35" s="3">
        <v>12802.376340315403</v>
      </c>
      <c r="D35" s="4">
        <v>1.6979395317987185</v>
      </c>
      <c r="E35" s="5">
        <v>21.084828691097151</v>
      </c>
      <c r="F35" s="4">
        <v>1.6843871896955038</v>
      </c>
      <c r="G35" s="6">
        <v>0.13823257265241187</v>
      </c>
      <c r="H35" s="7">
        <v>1.9951075249740455</v>
      </c>
      <c r="I35" s="6">
        <v>2.1147947423492568E-2</v>
      </c>
      <c r="J35" s="7">
        <v>1.0692491905060038</v>
      </c>
      <c r="K35" s="8">
        <v>0.53593562107381343</v>
      </c>
      <c r="L35" s="4">
        <v>134.90690162996725</v>
      </c>
      <c r="M35" s="4">
        <v>1.4275019035113417</v>
      </c>
      <c r="N35" s="4">
        <v>131.46843119799661</v>
      </c>
      <c r="O35" s="4">
        <v>2.4602341834580841</v>
      </c>
      <c r="P35" s="4">
        <v>69.754848891737808</v>
      </c>
      <c r="Q35" s="4">
        <v>40.068209978701653</v>
      </c>
      <c r="R35" s="9">
        <v>134.90690162996725</v>
      </c>
      <c r="S35" s="9">
        <v>1.4275019035113417</v>
      </c>
      <c r="T35" s="4">
        <f t="shared" si="0"/>
        <v>102.61543429144002</v>
      </c>
      <c r="U35" s="1"/>
      <c r="V35" s="1"/>
      <c r="W35" s="1"/>
      <c r="X35" s="1"/>
      <c r="Y35" s="1"/>
      <c r="Z35" s="1"/>
    </row>
    <row r="36" spans="1:26" s="12" customFormat="1">
      <c r="A36" s="10" t="s">
        <v>326</v>
      </c>
      <c r="B36" s="3">
        <v>101.31699644487193</v>
      </c>
      <c r="C36" s="3">
        <v>67218.758901145033</v>
      </c>
      <c r="D36" s="4">
        <v>2.1499732039694344</v>
      </c>
      <c r="E36" s="5">
        <v>18.853120688747708</v>
      </c>
      <c r="F36" s="4">
        <v>2.1872104477692034</v>
      </c>
      <c r="G36" s="6">
        <v>0.15459881836869827</v>
      </c>
      <c r="H36" s="7">
        <v>2.4736377149426136</v>
      </c>
      <c r="I36" s="6">
        <v>2.1148383261085871E-2</v>
      </c>
      <c r="J36" s="7">
        <v>1.1554194052186231</v>
      </c>
      <c r="K36" s="8">
        <v>0.46709321993234054</v>
      </c>
      <c r="L36" s="4">
        <v>134.90965303249456</v>
      </c>
      <c r="M36" s="4">
        <v>1.5425746469426969</v>
      </c>
      <c r="N36" s="4">
        <v>145.9642993677615</v>
      </c>
      <c r="O36" s="4">
        <v>3.363122249827839</v>
      </c>
      <c r="P36" s="4">
        <v>329.56881161912901</v>
      </c>
      <c r="Q36" s="4">
        <v>49.603123649393325</v>
      </c>
      <c r="R36" s="9">
        <v>134.90965303249456</v>
      </c>
      <c r="S36" s="9">
        <v>1.5425746469426969</v>
      </c>
      <c r="T36" s="4">
        <f t="shared" si="0"/>
        <v>92.426472512011699</v>
      </c>
    </row>
    <row r="37" spans="1:26" s="12" customFormat="1">
      <c r="A37" s="10" t="s">
        <v>341</v>
      </c>
      <c r="B37" s="3">
        <v>223.27606649778508</v>
      </c>
      <c r="C37" s="3">
        <v>26734.904660062763</v>
      </c>
      <c r="D37" s="4">
        <v>1.5209439978604136</v>
      </c>
      <c r="E37" s="5">
        <v>19.885908916454127</v>
      </c>
      <c r="F37" s="4">
        <v>1.7762678475678697</v>
      </c>
      <c r="G37" s="6">
        <v>0.14663549389255748</v>
      </c>
      <c r="H37" s="7">
        <v>1.99602583473774</v>
      </c>
      <c r="I37" s="6">
        <v>2.1157887646688897E-2</v>
      </c>
      <c r="J37" s="7">
        <v>0.91048979491101312</v>
      </c>
      <c r="K37" s="8">
        <v>0.45615130779639607</v>
      </c>
      <c r="L37" s="4">
        <v>134.96965305013791</v>
      </c>
      <c r="M37" s="4">
        <v>1.2161095624036165</v>
      </c>
      <c r="N37" s="4">
        <v>138.93689068268981</v>
      </c>
      <c r="O37" s="4">
        <v>2.5918552133074115</v>
      </c>
      <c r="P37" s="4">
        <v>207.25206267808008</v>
      </c>
      <c r="Q37" s="4">
        <v>41.211120717854101</v>
      </c>
      <c r="R37" s="9">
        <v>134.96965305013791</v>
      </c>
      <c r="S37" s="9">
        <v>1.2161095624036165</v>
      </c>
      <c r="T37" s="4">
        <f t="shared" si="0"/>
        <v>97.144575776053273</v>
      </c>
    </row>
    <row r="38" spans="1:26" s="12" customFormat="1">
      <c r="A38" s="10" t="s">
        <v>345</v>
      </c>
      <c r="B38" s="3">
        <v>135.77880957736394</v>
      </c>
      <c r="C38" s="3">
        <v>5248.1473453066928</v>
      </c>
      <c r="D38" s="4">
        <v>2.5210725040967681</v>
      </c>
      <c r="E38" s="5">
        <v>21.48355582140838</v>
      </c>
      <c r="F38" s="4">
        <v>2.14058671469183</v>
      </c>
      <c r="G38" s="6">
        <v>0.13582405299785349</v>
      </c>
      <c r="H38" s="7">
        <v>2.4516461493224173</v>
      </c>
      <c r="I38" s="6">
        <v>2.1172425079591609E-2</v>
      </c>
      <c r="J38" s="7">
        <v>1.1951808893938498</v>
      </c>
      <c r="K38" s="8">
        <v>0.48750138339669141</v>
      </c>
      <c r="L38" s="4">
        <v>135.06142499618772</v>
      </c>
      <c r="M38" s="4">
        <v>1.5974356798059262</v>
      </c>
      <c r="N38" s="4">
        <v>129.31758681924782</v>
      </c>
      <c r="O38" s="4">
        <v>2.9768336561223805</v>
      </c>
      <c r="P38" s="4">
        <v>25.030802026388042</v>
      </c>
      <c r="Q38" s="4">
        <v>51.334999096680903</v>
      </c>
      <c r="R38" s="9">
        <v>135.06142499618772</v>
      </c>
      <c r="S38" s="9">
        <v>1.5974356798059262</v>
      </c>
      <c r="T38" s="4">
        <f t="shared" si="0"/>
        <v>104.44165276991156</v>
      </c>
    </row>
    <row r="39" spans="1:26" s="12" customFormat="1">
      <c r="A39" s="10" t="s">
        <v>237</v>
      </c>
      <c r="B39" s="3">
        <v>89.906536556003616</v>
      </c>
      <c r="C39" s="3">
        <v>88659.42340035917</v>
      </c>
      <c r="D39" s="4">
        <v>2.4775785684236626</v>
      </c>
      <c r="E39" s="5">
        <v>19.976577722477565</v>
      </c>
      <c r="F39" s="4">
        <v>2.0550708470606551</v>
      </c>
      <c r="G39" s="6">
        <v>0.14607600626799536</v>
      </c>
      <c r="H39" s="7">
        <v>2.4499639703640503</v>
      </c>
      <c r="I39" s="6">
        <v>2.1173259995659045E-2</v>
      </c>
      <c r="J39" s="7">
        <v>1.3337943130945573</v>
      </c>
      <c r="K39" s="8">
        <v>0.54441384821523064</v>
      </c>
      <c r="L39" s="4">
        <v>135.06669561694216</v>
      </c>
      <c r="M39" s="4">
        <v>1.7827702342969474</v>
      </c>
      <c r="N39" s="4">
        <v>138.44132526704624</v>
      </c>
      <c r="O39" s="4">
        <v>3.1707097364320731</v>
      </c>
      <c r="P39" s="4">
        <v>196.7040709269794</v>
      </c>
      <c r="Q39" s="4">
        <v>47.746836849830601</v>
      </c>
      <c r="R39" s="9">
        <v>135.06669561694216</v>
      </c>
      <c r="S39" s="9">
        <v>1.7827702342969474</v>
      </c>
      <c r="T39" s="4">
        <f t="shared" si="0"/>
        <v>97.562411625578861</v>
      </c>
    </row>
    <row r="40" spans="1:26" s="12" customFormat="1">
      <c r="A40" s="10" t="s">
        <v>299</v>
      </c>
      <c r="B40" s="3">
        <v>296.92959893870784</v>
      </c>
      <c r="C40" s="3">
        <v>24964.195524459661</v>
      </c>
      <c r="D40" s="4">
        <v>1.8092799608038028</v>
      </c>
      <c r="E40" s="5">
        <v>20.671503802813611</v>
      </c>
      <c r="F40" s="4">
        <v>1.1432800906927241</v>
      </c>
      <c r="G40" s="6">
        <v>0.14117198314289012</v>
      </c>
      <c r="H40" s="7">
        <v>1.4691610057037201</v>
      </c>
      <c r="I40" s="6">
        <v>2.1174264884552259E-2</v>
      </c>
      <c r="J40" s="7">
        <v>0.92268342073866416</v>
      </c>
      <c r="K40" s="8">
        <v>0.62803424346040537</v>
      </c>
      <c r="L40" s="4">
        <v>135.07303922882377</v>
      </c>
      <c r="M40" s="4">
        <v>1.2333303196313921</v>
      </c>
      <c r="N40" s="4">
        <v>134.08721095381782</v>
      </c>
      <c r="O40" s="4">
        <v>1.8454283861896954</v>
      </c>
      <c r="P40" s="4">
        <v>116.64526212246132</v>
      </c>
      <c r="Q40" s="4">
        <v>26.961146174054818</v>
      </c>
      <c r="R40" s="9">
        <v>135.07303922882377</v>
      </c>
      <c r="S40" s="9">
        <v>1.2333303196313921</v>
      </c>
      <c r="T40" s="4">
        <f t="shared" si="0"/>
        <v>100.73521424451546</v>
      </c>
    </row>
    <row r="41" spans="1:26" s="12" customFormat="1">
      <c r="A41" s="10" t="s">
        <v>347</v>
      </c>
      <c r="B41" s="3">
        <v>77.695046328654954</v>
      </c>
      <c r="C41" s="3">
        <v>25023.327915835405</v>
      </c>
      <c r="D41" s="4">
        <v>1.8121241538599697</v>
      </c>
      <c r="E41" s="5">
        <v>20.690274305956635</v>
      </c>
      <c r="F41" s="4">
        <v>2.6769543987211204</v>
      </c>
      <c r="G41" s="6">
        <v>0.1410814611254598</v>
      </c>
      <c r="H41" s="7">
        <v>2.9509060119897148</v>
      </c>
      <c r="I41" s="6">
        <v>2.1179902265062549E-2</v>
      </c>
      <c r="J41" s="7">
        <v>1.2416768656799106</v>
      </c>
      <c r="K41" s="8">
        <v>0.42077818156013819</v>
      </c>
      <c r="L41" s="4">
        <v>135.10862648421309</v>
      </c>
      <c r="M41" s="4">
        <v>1.6601544640370776</v>
      </c>
      <c r="N41" s="4">
        <v>134.00666378871273</v>
      </c>
      <c r="O41" s="4">
        <v>3.7045931063935882</v>
      </c>
      <c r="P41" s="4">
        <v>114.49701637290563</v>
      </c>
      <c r="Q41" s="4">
        <v>63.153758333252888</v>
      </c>
      <c r="R41" s="9">
        <v>135.10862648421309</v>
      </c>
      <c r="S41" s="9">
        <v>1.6601544640370776</v>
      </c>
      <c r="T41" s="4">
        <f t="shared" si="0"/>
        <v>100.82231932677455</v>
      </c>
      <c r="U41" s="1"/>
      <c r="V41" s="1"/>
      <c r="W41" s="1"/>
      <c r="X41" s="1"/>
      <c r="Y41" s="1"/>
      <c r="Z41" s="1"/>
    </row>
    <row r="42" spans="1:26" s="12" customFormat="1">
      <c r="A42" s="10" t="s">
        <v>363</v>
      </c>
      <c r="B42" s="3">
        <v>106.18547002176503</v>
      </c>
      <c r="C42" s="3">
        <v>16104.133848556943</v>
      </c>
      <c r="D42" s="4">
        <v>2.1764213226921814</v>
      </c>
      <c r="E42" s="5">
        <v>19.388460926456791</v>
      </c>
      <c r="F42" s="4">
        <v>1.8115670672077251</v>
      </c>
      <c r="G42" s="6">
        <v>0.15060260081879348</v>
      </c>
      <c r="H42" s="7">
        <v>2.1065307581853427</v>
      </c>
      <c r="I42" s="6">
        <v>2.1186711953257487E-2</v>
      </c>
      <c r="J42" s="7">
        <v>1.0750333000374064</v>
      </c>
      <c r="K42" s="8">
        <v>0.51033354051924085</v>
      </c>
      <c r="L42" s="4">
        <v>135.15161393832622</v>
      </c>
      <c r="M42" s="4">
        <v>1.4378001908713713</v>
      </c>
      <c r="N42" s="4">
        <v>142.44382986923958</v>
      </c>
      <c r="O42" s="4">
        <v>2.7996641534535343</v>
      </c>
      <c r="P42" s="4">
        <v>265.71627057946222</v>
      </c>
      <c r="Q42" s="4">
        <v>41.55327184992025</v>
      </c>
      <c r="R42" s="9">
        <v>135.15161393832622</v>
      </c>
      <c r="S42" s="9">
        <v>1.4378001908713713</v>
      </c>
      <c r="T42" s="4">
        <f t="shared" si="0"/>
        <v>94.880637555443812</v>
      </c>
    </row>
    <row r="43" spans="1:26" s="12" customFormat="1">
      <c r="A43" s="10" t="s">
        <v>403</v>
      </c>
      <c r="B43" s="3">
        <v>105.23436014911475</v>
      </c>
      <c r="C43" s="3">
        <v>7814.1463875956233</v>
      </c>
      <c r="D43" s="4">
        <v>1.3630513211339887</v>
      </c>
      <c r="E43" s="5">
        <v>21.477201062331346</v>
      </c>
      <c r="F43" s="4">
        <v>1.9714936599659305</v>
      </c>
      <c r="G43" s="6">
        <v>0.13597440646332221</v>
      </c>
      <c r="H43" s="7">
        <v>2.3050493736928122</v>
      </c>
      <c r="I43" s="6">
        <v>2.1189592707473066E-2</v>
      </c>
      <c r="J43" s="7">
        <v>1.1943472543091331</v>
      </c>
      <c r="K43" s="8">
        <v>0.51814389224805435</v>
      </c>
      <c r="L43" s="4">
        <v>135.16979916187032</v>
      </c>
      <c r="M43" s="4">
        <v>1.5975889898356854</v>
      </c>
      <c r="N43" s="4">
        <v>129.45198814382158</v>
      </c>
      <c r="O43" s="4">
        <v>2.8015596261862967</v>
      </c>
      <c r="P43" s="4">
        <v>25.714128359650275</v>
      </c>
      <c r="Q43" s="4">
        <v>47.278744068080172</v>
      </c>
      <c r="R43" s="9">
        <v>135.16979916187032</v>
      </c>
      <c r="S43" s="9">
        <v>1.5975889898356854</v>
      </c>
      <c r="T43" s="4">
        <f t="shared" si="0"/>
        <v>104.41693565315985</v>
      </c>
    </row>
    <row r="44" spans="1:26" s="12" customFormat="1">
      <c r="A44" s="10" t="s">
        <v>359</v>
      </c>
      <c r="B44" s="3">
        <v>134.56249102616633</v>
      </c>
      <c r="C44" s="3">
        <v>7563.5926391912571</v>
      </c>
      <c r="D44" s="4">
        <v>1.5853426319639787</v>
      </c>
      <c r="E44" s="5">
        <v>21.374838963484684</v>
      </c>
      <c r="F44" s="4">
        <v>1.8228333083408728</v>
      </c>
      <c r="G44" s="6">
        <v>0.13679976837857385</v>
      </c>
      <c r="H44" s="7">
        <v>2.1852957310341705</v>
      </c>
      <c r="I44" s="6">
        <v>2.1216608760223628E-2</v>
      </c>
      <c r="J44" s="7">
        <v>1.205319941791074</v>
      </c>
      <c r="K44" s="8">
        <v>0.55155918930051062</v>
      </c>
      <c r="L44" s="4">
        <v>135.34033983637639</v>
      </c>
      <c r="M44" s="4">
        <v>1.6142792153352161</v>
      </c>
      <c r="N44" s="4">
        <v>130.18946443835858</v>
      </c>
      <c r="O44" s="4">
        <v>2.6701921503606343</v>
      </c>
      <c r="P44" s="4">
        <v>37.149791834345699</v>
      </c>
      <c r="Q44" s="4">
        <v>43.609987663524763</v>
      </c>
      <c r="R44" s="9">
        <v>135.34033983637639</v>
      </c>
      <c r="S44" s="9">
        <v>1.6142792153352161</v>
      </c>
      <c r="T44" s="4">
        <f t="shared" si="0"/>
        <v>103.95644564653432</v>
      </c>
    </row>
    <row r="45" spans="1:26" s="12" customFormat="1">
      <c r="A45" s="10" t="s">
        <v>295</v>
      </c>
      <c r="B45" s="3">
        <v>159.97256201720231</v>
      </c>
      <c r="C45" s="3">
        <v>53338.430115030031</v>
      </c>
      <c r="D45" s="4">
        <v>1.6366410419033317</v>
      </c>
      <c r="E45" s="5">
        <v>20.345557824266351</v>
      </c>
      <c r="F45" s="4">
        <v>1.6844264297272413</v>
      </c>
      <c r="G45" s="6">
        <v>0.14378378802197686</v>
      </c>
      <c r="H45" s="7">
        <v>2.0424555873253567</v>
      </c>
      <c r="I45" s="6">
        <v>2.1225956852366751E-2</v>
      </c>
      <c r="J45" s="7">
        <v>1.1551330784948146</v>
      </c>
      <c r="K45" s="8">
        <v>0.56556092855242357</v>
      </c>
      <c r="L45" s="4">
        <v>135.39934925459119</v>
      </c>
      <c r="M45" s="4">
        <v>1.5477316601863293</v>
      </c>
      <c r="N45" s="4">
        <v>136.40846688453468</v>
      </c>
      <c r="O45" s="4">
        <v>2.6070506648581357</v>
      </c>
      <c r="P45" s="4">
        <v>153.98792050058424</v>
      </c>
      <c r="Q45" s="4">
        <v>39.473284204614842</v>
      </c>
      <c r="R45" s="9">
        <v>135.39934925459119</v>
      </c>
      <c r="S45" s="9">
        <v>1.5477316601863293</v>
      </c>
      <c r="T45" s="4">
        <f t="shared" si="0"/>
        <v>99.260223611487646</v>
      </c>
      <c r="U45" s="13"/>
      <c r="V45" s="13"/>
      <c r="W45" s="13"/>
      <c r="X45" s="13"/>
      <c r="Y45" s="13"/>
      <c r="Z45" s="13"/>
    </row>
    <row r="46" spans="1:26" s="12" customFormat="1">
      <c r="A46" s="10" t="s">
        <v>304</v>
      </c>
      <c r="B46" s="3">
        <v>148.88191533358903</v>
      </c>
      <c r="C46" s="3">
        <v>8404.4460693471847</v>
      </c>
      <c r="D46" s="4">
        <v>1.6376747977577999</v>
      </c>
      <c r="E46" s="5">
        <v>20.436874897294519</v>
      </c>
      <c r="F46" s="4">
        <v>2.3633342076779256</v>
      </c>
      <c r="G46" s="6">
        <v>0.14316350247419768</v>
      </c>
      <c r="H46" s="7">
        <v>2.5305409312517337</v>
      </c>
      <c r="I46" s="6">
        <v>2.1229245319428911E-2</v>
      </c>
      <c r="J46" s="7">
        <v>0.90459318345858841</v>
      </c>
      <c r="K46" s="8">
        <v>0.35747028324538149</v>
      </c>
      <c r="L46" s="4">
        <v>135.42010742905171</v>
      </c>
      <c r="M46" s="4">
        <v>1.2122238762299418</v>
      </c>
      <c r="N46" s="4">
        <v>135.85766499114888</v>
      </c>
      <c r="O46" s="4">
        <v>3.2178714861666435</v>
      </c>
      <c r="P46" s="4">
        <v>143.52512322577473</v>
      </c>
      <c r="Q46" s="4">
        <v>55.445703977443827</v>
      </c>
      <c r="R46" s="9">
        <v>135.42010742905171</v>
      </c>
      <c r="S46" s="9">
        <v>1.2122238762299418</v>
      </c>
      <c r="T46" s="4">
        <f t="shared" si="0"/>
        <v>99.677929425531005</v>
      </c>
    </row>
    <row r="47" spans="1:26" s="12" customFormat="1">
      <c r="A47" s="10" t="s">
        <v>228</v>
      </c>
      <c r="B47" s="3">
        <v>98.99822674598262</v>
      </c>
      <c r="C47" s="3">
        <v>8625.436861940776</v>
      </c>
      <c r="D47" s="4">
        <v>1.3725841833415269</v>
      </c>
      <c r="E47" s="5">
        <v>22.051886796780586</v>
      </c>
      <c r="F47" s="4">
        <v>2.1819519329128001</v>
      </c>
      <c r="G47" s="6">
        <v>0.13296415001775258</v>
      </c>
      <c r="H47" s="7">
        <v>2.496857591669746</v>
      </c>
      <c r="I47" s="6">
        <v>2.1274926601521055E-2</v>
      </c>
      <c r="J47" s="7">
        <v>1.2138301345480509</v>
      </c>
      <c r="K47" s="8">
        <v>0.48614311789256487</v>
      </c>
      <c r="L47" s="4">
        <v>135.70845980436951</v>
      </c>
      <c r="M47" s="4">
        <v>1.6300522689584369</v>
      </c>
      <c r="N47" s="4">
        <v>126.75771934976792</v>
      </c>
      <c r="O47" s="4">
        <v>2.9753860374330614</v>
      </c>
      <c r="P47" s="4" t="s">
        <v>43</v>
      </c>
      <c r="Q47" s="4" t="s">
        <v>43</v>
      </c>
      <c r="R47" s="9">
        <v>135.70845980436951</v>
      </c>
      <c r="S47" s="9">
        <v>1.6300522689584369</v>
      </c>
      <c r="T47" s="4">
        <f t="shared" si="0"/>
        <v>107.06129812094791</v>
      </c>
    </row>
    <row r="48" spans="1:26" s="12" customFormat="1">
      <c r="A48" s="10" t="s">
        <v>231</v>
      </c>
      <c r="B48" s="3">
        <v>367.84702597837384</v>
      </c>
      <c r="C48" s="3">
        <v>109114.7460176988</v>
      </c>
      <c r="D48" s="4">
        <v>3.2181385348701839</v>
      </c>
      <c r="E48" s="5">
        <v>20.042510885713128</v>
      </c>
      <c r="F48" s="4">
        <v>0.88001673108191802</v>
      </c>
      <c r="G48" s="6">
        <v>0.14635354721678118</v>
      </c>
      <c r="H48" s="7">
        <v>1.2938894143866084</v>
      </c>
      <c r="I48" s="6">
        <v>2.1283504304564414E-2</v>
      </c>
      <c r="J48" s="7">
        <v>0.94853590848086267</v>
      </c>
      <c r="K48" s="8">
        <v>0.73308885437518889</v>
      </c>
      <c r="L48" s="4">
        <v>135.76260310398104</v>
      </c>
      <c r="M48" s="4">
        <v>1.2742915580289491</v>
      </c>
      <c r="N48" s="4">
        <v>138.68718702269362</v>
      </c>
      <c r="O48" s="4">
        <v>1.6773053779220675</v>
      </c>
      <c r="P48" s="4">
        <v>189.01998985236114</v>
      </c>
      <c r="Q48" s="4">
        <v>20.496430152274684</v>
      </c>
      <c r="R48" s="9">
        <v>135.76260310398104</v>
      </c>
      <c r="S48" s="9">
        <v>1.2742915580289491</v>
      </c>
      <c r="T48" s="4">
        <f t="shared" si="0"/>
        <v>97.891237120388027</v>
      </c>
    </row>
    <row r="49" spans="1:26" s="12" customFormat="1">
      <c r="A49" s="10" t="s">
        <v>234</v>
      </c>
      <c r="B49" s="3">
        <v>94.751226215606536</v>
      </c>
      <c r="C49" s="3">
        <v>41664.550387347328</v>
      </c>
      <c r="D49" s="4">
        <v>1.4168541088515123</v>
      </c>
      <c r="E49" s="5">
        <v>21.965980741472048</v>
      </c>
      <c r="F49" s="4">
        <v>1.8749479803973583</v>
      </c>
      <c r="G49" s="6">
        <v>0.13355953084190791</v>
      </c>
      <c r="H49" s="7">
        <v>2.3088115169999406</v>
      </c>
      <c r="I49" s="6">
        <v>2.1286940083539336E-2</v>
      </c>
      <c r="J49" s="7">
        <v>1.3472864178916948</v>
      </c>
      <c r="K49" s="8">
        <v>0.58354110241201174</v>
      </c>
      <c r="L49" s="4">
        <v>135.78428994897692</v>
      </c>
      <c r="M49" s="4">
        <v>1.8102710574674319</v>
      </c>
      <c r="N49" s="4">
        <v>127.29117030648354</v>
      </c>
      <c r="O49" s="4">
        <v>2.7621675204224019</v>
      </c>
      <c r="P49" s="4" t="s">
        <v>43</v>
      </c>
      <c r="Q49" s="4" t="s">
        <v>43</v>
      </c>
      <c r="R49" s="9">
        <v>135.78428994897692</v>
      </c>
      <c r="S49" s="9">
        <v>1.8102710574674319</v>
      </c>
      <c r="T49" s="4">
        <f t="shared" si="0"/>
        <v>106.67219856808936</v>
      </c>
    </row>
    <row r="50" spans="1:26" s="12" customFormat="1">
      <c r="A50" s="10" t="s">
        <v>286</v>
      </c>
      <c r="B50" s="3">
        <v>98.885338709914706</v>
      </c>
      <c r="C50" s="3">
        <v>53540.997319734517</v>
      </c>
      <c r="D50" s="4">
        <v>2.1238992538472106</v>
      </c>
      <c r="E50" s="5">
        <v>19.896031851678817</v>
      </c>
      <c r="F50" s="4">
        <v>2.4191928654236907</v>
      </c>
      <c r="G50" s="6">
        <v>0.14761024188128208</v>
      </c>
      <c r="H50" s="7">
        <v>2.6333598427705973</v>
      </c>
      <c r="I50" s="6">
        <v>2.1309375084196797E-2</v>
      </c>
      <c r="J50" s="7">
        <v>1.040235522081369</v>
      </c>
      <c r="K50" s="8">
        <v>0.39502217098705411</v>
      </c>
      <c r="L50" s="4">
        <v>135.92589923843445</v>
      </c>
      <c r="M50" s="4">
        <v>1.3991468133081071</v>
      </c>
      <c r="N50" s="4">
        <v>139.79969507462368</v>
      </c>
      <c r="O50" s="4">
        <v>3.4392508759763558</v>
      </c>
      <c r="P50" s="4">
        <v>206.08927017545716</v>
      </c>
      <c r="Q50" s="4">
        <v>56.13763905981456</v>
      </c>
      <c r="R50" s="9">
        <v>135.92589923843445</v>
      </c>
      <c r="S50" s="9">
        <v>1.3991468133081071</v>
      </c>
      <c r="T50" s="4">
        <f t="shared" si="0"/>
        <v>97.229038422350328</v>
      </c>
    </row>
    <row r="51" spans="1:26" s="13" customFormat="1">
      <c r="A51" s="10" t="s">
        <v>229</v>
      </c>
      <c r="B51" s="3">
        <v>108.91198284019099</v>
      </c>
      <c r="C51" s="3">
        <v>237820.10623755929</v>
      </c>
      <c r="D51" s="4">
        <v>1.7797400406140771</v>
      </c>
      <c r="E51" s="5">
        <v>19.097181731087908</v>
      </c>
      <c r="F51" s="4">
        <v>1.8316419273698987</v>
      </c>
      <c r="G51" s="6">
        <v>0.15390350170670963</v>
      </c>
      <c r="H51" s="7">
        <v>2.1023137600873838</v>
      </c>
      <c r="I51" s="6">
        <v>2.132581005038334E-2</v>
      </c>
      <c r="J51" s="7">
        <v>1.0318967951076481</v>
      </c>
      <c r="K51" s="8">
        <v>0.49083862489905289</v>
      </c>
      <c r="L51" s="4">
        <v>136.02963445251476</v>
      </c>
      <c r="M51" s="4">
        <v>1.3889790818895875</v>
      </c>
      <c r="N51" s="4">
        <v>145.35263632506886</v>
      </c>
      <c r="O51" s="4">
        <v>2.847131929437424</v>
      </c>
      <c r="P51" s="4">
        <v>300.35576867768322</v>
      </c>
      <c r="Q51" s="4">
        <v>41.79156474398863</v>
      </c>
      <c r="R51" s="9">
        <v>136.02963445251476</v>
      </c>
      <c r="S51" s="9">
        <v>1.3889790818895875</v>
      </c>
      <c r="T51" s="4">
        <f t="shared" si="0"/>
        <v>93.585942361785584</v>
      </c>
    </row>
    <row r="52" spans="1:26" s="13" customFormat="1">
      <c r="A52" s="10" t="s">
        <v>324</v>
      </c>
      <c r="B52" s="3">
        <v>191.89715866233095</v>
      </c>
      <c r="C52" s="3">
        <v>89907.197856727813</v>
      </c>
      <c r="D52" s="4">
        <v>2.6330459920804707</v>
      </c>
      <c r="E52" s="5">
        <v>20.38329124646782</v>
      </c>
      <c r="F52" s="4">
        <v>1.9638409626504316</v>
      </c>
      <c r="G52" s="6">
        <v>0.14422850941847806</v>
      </c>
      <c r="H52" s="7">
        <v>2.189343450639718</v>
      </c>
      <c r="I52" s="6">
        <v>2.1331096455672369E-2</v>
      </c>
      <c r="J52" s="7">
        <v>0.96775690040177664</v>
      </c>
      <c r="K52" s="8">
        <v>0.442030646273887</v>
      </c>
      <c r="L52" s="4">
        <v>136.06300115048484</v>
      </c>
      <c r="M52" s="4">
        <v>1.3029600874418179</v>
      </c>
      <c r="N52" s="4">
        <v>136.80318729370376</v>
      </c>
      <c r="O52" s="4">
        <v>2.8020976142631753</v>
      </c>
      <c r="P52" s="4">
        <v>149.65450680921458</v>
      </c>
      <c r="Q52" s="4">
        <v>46.051434453205914</v>
      </c>
      <c r="R52" s="9">
        <v>136.06300115048484</v>
      </c>
      <c r="S52" s="9">
        <v>1.3029600874418179</v>
      </c>
      <c r="T52" s="4">
        <f t="shared" si="0"/>
        <v>99.45894086398016</v>
      </c>
      <c r="U52" s="12"/>
      <c r="V52" s="12"/>
      <c r="W52" s="12"/>
      <c r="X52" s="12"/>
      <c r="Y52" s="12"/>
      <c r="Z52" s="12"/>
    </row>
    <row r="53" spans="1:26" s="13" customFormat="1">
      <c r="A53" s="10" t="s">
        <v>389</v>
      </c>
      <c r="B53" s="3">
        <v>184.20060720532908</v>
      </c>
      <c r="C53" s="3">
        <v>22679.09702676607</v>
      </c>
      <c r="D53" s="4">
        <v>1.4335937716653753</v>
      </c>
      <c r="E53" s="5">
        <v>20.23646810536345</v>
      </c>
      <c r="F53" s="4">
        <v>1.6805999554206241</v>
      </c>
      <c r="G53" s="6">
        <v>0.14535477960211163</v>
      </c>
      <c r="H53" s="7">
        <v>1.9649823576186891</v>
      </c>
      <c r="I53" s="6">
        <v>2.1342819339575284E-2</v>
      </c>
      <c r="J53" s="7">
        <v>1.0182040343629064</v>
      </c>
      <c r="K53" s="8">
        <v>0.51817464437535254</v>
      </c>
      <c r="L53" s="4">
        <v>136.13699295550435</v>
      </c>
      <c r="M53" s="4">
        <v>1.3716183096828587</v>
      </c>
      <c r="N53" s="4">
        <v>137.80214265433617</v>
      </c>
      <c r="O53" s="4">
        <v>2.5320877427355271</v>
      </c>
      <c r="P53" s="4">
        <v>166.56393578317505</v>
      </c>
      <c r="Q53" s="4">
        <v>39.26945558076055</v>
      </c>
      <c r="R53" s="9">
        <v>136.13699295550435</v>
      </c>
      <c r="S53" s="9">
        <v>1.3716183096828587</v>
      </c>
      <c r="T53" s="4">
        <f t="shared" si="0"/>
        <v>98.791637294777999</v>
      </c>
      <c r="U53" s="12"/>
      <c r="V53" s="12"/>
      <c r="W53" s="12"/>
      <c r="X53" s="12"/>
      <c r="Y53" s="12"/>
      <c r="Z53" s="12"/>
    </row>
    <row r="54" spans="1:26" s="13" customFormat="1">
      <c r="A54" s="10" t="s">
        <v>288</v>
      </c>
      <c r="B54" s="3">
        <v>133.24589304784024</v>
      </c>
      <c r="C54" s="3">
        <v>5689.5228654313041</v>
      </c>
      <c r="D54" s="4">
        <v>3.147030818894736</v>
      </c>
      <c r="E54" s="5">
        <v>21.073754144220036</v>
      </c>
      <c r="F54" s="4">
        <v>1.6560426863194659</v>
      </c>
      <c r="G54" s="6">
        <v>0.1395933094858969</v>
      </c>
      <c r="H54" s="7">
        <v>1.8419555422112486</v>
      </c>
      <c r="I54" s="6">
        <v>2.1344907011201637E-2</v>
      </c>
      <c r="J54" s="7">
        <v>0.80642596719757331</v>
      </c>
      <c r="K54" s="8">
        <v>0.43780968037342932</v>
      </c>
      <c r="L54" s="4">
        <v>136.15016970866813</v>
      </c>
      <c r="M54" s="4">
        <v>1.0864370131641721</v>
      </c>
      <c r="N54" s="4">
        <v>132.68157860830163</v>
      </c>
      <c r="O54" s="4">
        <v>2.2909969146154765</v>
      </c>
      <c r="P54" s="4">
        <v>71.021319915302755</v>
      </c>
      <c r="Q54" s="4">
        <v>39.38901070502817</v>
      </c>
      <c r="R54" s="9">
        <v>136.15016970866813</v>
      </c>
      <c r="S54" s="9">
        <v>1.0864370131641721</v>
      </c>
      <c r="T54" s="4">
        <f t="shared" si="0"/>
        <v>102.61422206213446</v>
      </c>
      <c r="U54" s="1"/>
      <c r="V54" s="1"/>
      <c r="W54" s="1"/>
      <c r="X54" s="1"/>
      <c r="Y54" s="1"/>
      <c r="Z54" s="1"/>
    </row>
    <row r="55" spans="1:26" s="13" customFormat="1">
      <c r="A55" s="10" t="s">
        <v>334</v>
      </c>
      <c r="B55" s="3">
        <v>101.7808049874707</v>
      </c>
      <c r="C55" s="3">
        <v>4404.0458629285868</v>
      </c>
      <c r="D55" s="4">
        <v>2.3865906149444136</v>
      </c>
      <c r="E55" s="5">
        <v>21.804543594663077</v>
      </c>
      <c r="F55" s="4">
        <v>2.9196105723314689</v>
      </c>
      <c r="G55" s="6">
        <v>0.13498060920715996</v>
      </c>
      <c r="H55" s="7">
        <v>3.1576920245936231</v>
      </c>
      <c r="I55" s="6">
        <v>2.135532272450805E-2</v>
      </c>
      <c r="J55" s="7">
        <v>1.2028686661944805</v>
      </c>
      <c r="K55" s="8">
        <v>0.3809328638847489</v>
      </c>
      <c r="L55" s="4">
        <v>136.21591014478071</v>
      </c>
      <c r="M55" s="4">
        <v>1.6213086846565403</v>
      </c>
      <c r="N55" s="4">
        <v>128.56330038934655</v>
      </c>
      <c r="O55" s="4">
        <v>3.8131568043992914</v>
      </c>
      <c r="P55" s="4" t="s">
        <v>43</v>
      </c>
      <c r="Q55" s="4" t="s">
        <v>43</v>
      </c>
      <c r="R55" s="9">
        <v>136.21591014478071</v>
      </c>
      <c r="S55" s="9">
        <v>1.6213086846565403</v>
      </c>
      <c r="T55" s="4">
        <f t="shared" si="0"/>
        <v>105.95240611609897</v>
      </c>
      <c r="U55" s="12"/>
      <c r="V55" s="12"/>
      <c r="W55" s="12"/>
      <c r="X55" s="12"/>
      <c r="Y55" s="12"/>
      <c r="Z55" s="12"/>
    </row>
    <row r="56" spans="1:26" s="13" customFormat="1">
      <c r="A56" s="10" t="s">
        <v>372</v>
      </c>
      <c r="B56" s="3">
        <v>143.81114486064598</v>
      </c>
      <c r="C56" s="3">
        <v>16653.009477648906</v>
      </c>
      <c r="D56" s="4">
        <v>2.1710202120280573</v>
      </c>
      <c r="E56" s="5">
        <v>20.07223338925855</v>
      </c>
      <c r="F56" s="4">
        <v>2.6364322796748771</v>
      </c>
      <c r="G56" s="6">
        <v>0.14664631774790648</v>
      </c>
      <c r="H56" s="7">
        <v>2.8714974696368345</v>
      </c>
      <c r="I56" s="6">
        <v>2.1357706541222952E-2</v>
      </c>
      <c r="J56" s="7">
        <v>1.1378587578513746</v>
      </c>
      <c r="K56" s="8">
        <v>0.3962597111378553</v>
      </c>
      <c r="L56" s="4">
        <v>136.23095588998174</v>
      </c>
      <c r="M56" s="4">
        <v>1.5338514985935063</v>
      </c>
      <c r="N56" s="4">
        <v>138.94647551368325</v>
      </c>
      <c r="O56" s="4">
        <v>3.7289106979549018</v>
      </c>
      <c r="P56" s="4">
        <v>185.57032684361306</v>
      </c>
      <c r="Q56" s="4">
        <v>61.401976463619953</v>
      </c>
      <c r="R56" s="9">
        <v>136.23095588998174</v>
      </c>
      <c r="S56" s="9">
        <v>1.5338514985935063</v>
      </c>
      <c r="T56" s="4">
        <f t="shared" si="0"/>
        <v>98.045636196483372</v>
      </c>
      <c r="U56" s="1"/>
      <c r="V56" s="1"/>
      <c r="W56" s="1"/>
      <c r="X56" s="1"/>
      <c r="Y56" s="1"/>
      <c r="Z56" s="1"/>
    </row>
    <row r="57" spans="1:26" s="13" customFormat="1">
      <c r="A57" s="10" t="s">
        <v>280</v>
      </c>
      <c r="B57" s="3">
        <v>95.667694505003467</v>
      </c>
      <c r="C57" s="3">
        <v>30992.108580585922</v>
      </c>
      <c r="D57" s="4">
        <v>2.1856459405388926</v>
      </c>
      <c r="E57" s="5">
        <v>20.72716018868228</v>
      </c>
      <c r="F57" s="4">
        <v>2.2840755162978867</v>
      </c>
      <c r="G57" s="6">
        <v>0.14210704571379768</v>
      </c>
      <c r="H57" s="7">
        <v>2.554058904199747</v>
      </c>
      <c r="I57" s="6">
        <v>2.1371901759180672E-2</v>
      </c>
      <c r="J57" s="7">
        <v>1.14289803655906</v>
      </c>
      <c r="K57" s="8">
        <v>0.44748303756023206</v>
      </c>
      <c r="L57" s="4">
        <v>136.32054998407105</v>
      </c>
      <c r="M57" s="4">
        <v>1.541647075710884</v>
      </c>
      <c r="N57" s="4">
        <v>134.91886291515291</v>
      </c>
      <c r="O57" s="4">
        <v>3.2267928214350121</v>
      </c>
      <c r="P57" s="4">
        <v>110.31201320645127</v>
      </c>
      <c r="Q57" s="4">
        <v>53.922384689813072</v>
      </c>
      <c r="R57" s="9">
        <v>136.32054998407105</v>
      </c>
      <c r="S57" s="9">
        <v>1.541647075710884</v>
      </c>
      <c r="T57" s="4">
        <f t="shared" si="0"/>
        <v>101.03891111934409</v>
      </c>
      <c r="U57" s="12"/>
      <c r="V57" s="12"/>
      <c r="W57" s="12"/>
      <c r="X57" s="12"/>
      <c r="Y57" s="12"/>
      <c r="Z57" s="12"/>
    </row>
    <row r="58" spans="1:26" s="13" customFormat="1">
      <c r="A58" s="10" t="s">
        <v>271</v>
      </c>
      <c r="B58" s="3">
        <v>136.61253245354357</v>
      </c>
      <c r="C58" s="3">
        <v>6012.3817522650806</v>
      </c>
      <c r="D58" s="4">
        <v>2.1312441578588777</v>
      </c>
      <c r="E58" s="5">
        <v>19.46075040192849</v>
      </c>
      <c r="F58" s="4">
        <v>3.415718937558093</v>
      </c>
      <c r="G58" s="6">
        <v>0.15138867662233607</v>
      </c>
      <c r="H58" s="7">
        <v>3.6194124316257725</v>
      </c>
      <c r="I58" s="6">
        <v>2.1376703304495349E-2</v>
      </c>
      <c r="J58" s="7">
        <v>1.1970841615417853</v>
      </c>
      <c r="K58" s="8">
        <v>0.33073991542988601</v>
      </c>
      <c r="L58" s="4">
        <v>136.35085498561253</v>
      </c>
      <c r="M58" s="4">
        <v>1.6150935439047629</v>
      </c>
      <c r="N58" s="4">
        <v>143.13728869190143</v>
      </c>
      <c r="O58" s="4">
        <v>4.8321755281556591</v>
      </c>
      <c r="P58" s="4">
        <v>257.15626803346402</v>
      </c>
      <c r="Q58" s="4">
        <v>78.522937863137841</v>
      </c>
      <c r="R58" s="9">
        <v>136.35085498561253</v>
      </c>
      <c r="S58" s="9">
        <v>1.6150935439047629</v>
      </c>
      <c r="T58" s="4">
        <f t="shared" si="0"/>
        <v>95.258794009367818</v>
      </c>
      <c r="U58" s="12"/>
      <c r="V58" s="12"/>
      <c r="W58" s="12"/>
      <c r="X58" s="12"/>
      <c r="Y58" s="12"/>
      <c r="Z58" s="12"/>
    </row>
    <row r="59" spans="1:26" s="13" customFormat="1">
      <c r="A59" s="10" t="s">
        <v>346</v>
      </c>
      <c r="B59" s="3">
        <v>440.08573581954442</v>
      </c>
      <c r="C59" s="3">
        <v>308003.62897884968</v>
      </c>
      <c r="D59" s="4">
        <v>2.0162724290222402</v>
      </c>
      <c r="E59" s="5">
        <v>20.174126545431818</v>
      </c>
      <c r="F59" s="4">
        <v>1.187864708336146</v>
      </c>
      <c r="G59" s="6">
        <v>0.14604204300590404</v>
      </c>
      <c r="H59" s="7">
        <v>1.6040661975779866</v>
      </c>
      <c r="I59" s="6">
        <v>2.1377671285404902E-2</v>
      </c>
      <c r="J59" s="7">
        <v>1.0779637289360822</v>
      </c>
      <c r="K59" s="8">
        <v>0.67201947810116713</v>
      </c>
      <c r="L59" s="4">
        <v>136.35696438960173</v>
      </c>
      <c r="M59" s="4">
        <v>1.4544419638562971</v>
      </c>
      <c r="N59" s="4">
        <v>138.41123456489035</v>
      </c>
      <c r="O59" s="4">
        <v>2.0755354343372971</v>
      </c>
      <c r="P59" s="4">
        <v>173.76857236650139</v>
      </c>
      <c r="Q59" s="4">
        <v>27.698113796155397</v>
      </c>
      <c r="R59" s="9">
        <v>136.35696438960173</v>
      </c>
      <c r="S59" s="9">
        <v>1.4544419638562971</v>
      </c>
      <c r="T59" s="4">
        <f t="shared" si="0"/>
        <v>98.515821218020037</v>
      </c>
      <c r="U59" s="12"/>
      <c r="V59" s="12"/>
      <c r="W59" s="12"/>
      <c r="X59" s="12"/>
      <c r="Y59" s="12"/>
      <c r="Z59" s="12"/>
    </row>
    <row r="60" spans="1:26">
      <c r="A60" s="10" t="s">
        <v>277</v>
      </c>
      <c r="B60" s="3">
        <v>68.875984706000054</v>
      </c>
      <c r="C60" s="3">
        <v>7700.7259056617104</v>
      </c>
      <c r="D60" s="4">
        <v>2.5012908496113204</v>
      </c>
      <c r="E60" s="5">
        <v>21.198894928872999</v>
      </c>
      <c r="F60" s="4">
        <v>2.5130694337548602</v>
      </c>
      <c r="G60" s="6">
        <v>0.13904695808407863</v>
      </c>
      <c r="H60" s="7">
        <v>2.8536807824339565</v>
      </c>
      <c r="I60" s="6">
        <v>2.1387620480364182E-2</v>
      </c>
      <c r="J60" s="7">
        <v>1.3520266377405084</v>
      </c>
      <c r="K60" s="8">
        <v>0.47378341896648318</v>
      </c>
      <c r="L60" s="4">
        <v>136.41975832069718</v>
      </c>
      <c r="M60" s="4">
        <v>1.825052426536061</v>
      </c>
      <c r="N60" s="4">
        <v>132.1946601832604</v>
      </c>
      <c r="O60" s="4">
        <v>3.5371780540134523</v>
      </c>
      <c r="P60" s="4">
        <v>56.8962786785224</v>
      </c>
      <c r="Q60" s="4">
        <v>59.935545414148166</v>
      </c>
      <c r="R60" s="9">
        <v>136.41975832069718</v>
      </c>
      <c r="S60" s="9">
        <v>1.825052426536061</v>
      </c>
      <c r="T60" s="4">
        <f t="shared" si="0"/>
        <v>103.19611861143223</v>
      </c>
      <c r="U60" s="12"/>
      <c r="V60" s="12"/>
      <c r="W60" s="12"/>
      <c r="X60" s="12"/>
      <c r="Y60" s="12"/>
      <c r="Z60" s="12"/>
    </row>
    <row r="61" spans="1:26">
      <c r="A61" s="10" t="s">
        <v>279</v>
      </c>
      <c r="B61" s="3">
        <v>399.45528983623484</v>
      </c>
      <c r="C61" s="3">
        <v>56783.029635981111</v>
      </c>
      <c r="D61" s="4">
        <v>1.8201097033096101</v>
      </c>
      <c r="E61" s="5">
        <v>20.429460735087833</v>
      </c>
      <c r="F61" s="4">
        <v>1.1904816472639397</v>
      </c>
      <c r="G61" s="6">
        <v>0.14436655825391645</v>
      </c>
      <c r="H61" s="7">
        <v>1.5741405139720164</v>
      </c>
      <c r="I61" s="6">
        <v>2.1399876166798407E-2</v>
      </c>
      <c r="J61" s="7">
        <v>1.0298892198949461</v>
      </c>
      <c r="K61" s="8">
        <v>0.65425494786118865</v>
      </c>
      <c r="L61" s="4">
        <v>136.4971087362164</v>
      </c>
      <c r="M61" s="4">
        <v>1.3909905640791038</v>
      </c>
      <c r="N61" s="4">
        <v>136.92568379837246</v>
      </c>
      <c r="O61" s="4">
        <v>2.0163941238225078</v>
      </c>
      <c r="P61" s="4">
        <v>144.34054762870076</v>
      </c>
      <c r="Q61" s="4">
        <v>27.930747652215935</v>
      </c>
      <c r="R61" s="9">
        <v>136.4971087362164</v>
      </c>
      <c r="S61" s="9">
        <v>1.3909905640791038</v>
      </c>
      <c r="T61" s="4">
        <f t="shared" si="0"/>
        <v>99.687001700289372</v>
      </c>
      <c r="U61" s="12"/>
      <c r="V61" s="12"/>
      <c r="W61" s="12"/>
      <c r="X61" s="12"/>
      <c r="Y61" s="12"/>
      <c r="Z61" s="12"/>
    </row>
    <row r="62" spans="1:26">
      <c r="A62" s="10" t="s">
        <v>294</v>
      </c>
      <c r="B62" s="3">
        <v>124.48286579906097</v>
      </c>
      <c r="C62" s="3">
        <v>6608.9684944133151</v>
      </c>
      <c r="D62" s="4">
        <v>1.5599499847028453</v>
      </c>
      <c r="E62" s="5">
        <v>17.380662233463443</v>
      </c>
      <c r="F62" s="4">
        <v>3.0528728052179486</v>
      </c>
      <c r="G62" s="6">
        <v>0.16971719052312448</v>
      </c>
      <c r="H62" s="7">
        <v>3.2813839592782603</v>
      </c>
      <c r="I62" s="6">
        <v>2.140325906033079E-2</v>
      </c>
      <c r="J62" s="7">
        <v>1.2030994652851297</v>
      </c>
      <c r="K62" s="8">
        <v>0.36664391616936864</v>
      </c>
      <c r="L62" s="4">
        <v>136.51845933282345</v>
      </c>
      <c r="M62" s="4">
        <v>1.6251835483473229</v>
      </c>
      <c r="N62" s="4">
        <v>159.17348031647253</v>
      </c>
      <c r="O62" s="4">
        <v>4.8343178847829336</v>
      </c>
      <c r="P62" s="4">
        <v>511.15154526478017</v>
      </c>
      <c r="Q62" s="4">
        <v>67.124170147653473</v>
      </c>
      <c r="R62" s="9">
        <v>136.51845933282345</v>
      </c>
      <c r="S62" s="9">
        <v>1.6251835483473229</v>
      </c>
      <c r="T62" s="4">
        <f t="shared" si="0"/>
        <v>85.767088249496197</v>
      </c>
      <c r="U62" s="12"/>
      <c r="V62" s="12"/>
      <c r="W62" s="12"/>
      <c r="X62" s="12"/>
      <c r="Y62" s="12"/>
      <c r="Z62" s="12"/>
    </row>
    <row r="63" spans="1:26">
      <c r="A63" s="10" t="s">
        <v>373</v>
      </c>
      <c r="B63" s="3">
        <v>143.38689850447849</v>
      </c>
      <c r="C63" s="3">
        <v>7833.1711404799617</v>
      </c>
      <c r="D63" s="4">
        <v>1.3027314121775699</v>
      </c>
      <c r="E63" s="5">
        <v>21.395182568110528</v>
      </c>
      <c r="F63" s="4">
        <v>2.0197391379365741</v>
      </c>
      <c r="G63" s="6">
        <v>0.13789913018327379</v>
      </c>
      <c r="H63" s="7">
        <v>2.2763872834371788</v>
      </c>
      <c r="I63" s="6">
        <v>2.1407466741073748E-2</v>
      </c>
      <c r="J63" s="7">
        <v>1.0500442271074688</v>
      </c>
      <c r="K63" s="8">
        <v>0.46127661788813862</v>
      </c>
      <c r="L63" s="4">
        <v>136.54501534456995</v>
      </c>
      <c r="M63" s="4">
        <v>1.4187048511330858</v>
      </c>
      <c r="N63" s="4">
        <v>131.17093361962785</v>
      </c>
      <c r="O63" s="4">
        <v>2.8011407058849329</v>
      </c>
      <c r="P63" s="4">
        <v>34.871674959709331</v>
      </c>
      <c r="Q63" s="4">
        <v>48.344353874947338</v>
      </c>
      <c r="R63" s="9">
        <v>136.54501534456995</v>
      </c>
      <c r="S63" s="9">
        <v>1.4187048511330858</v>
      </c>
      <c r="T63" s="4">
        <f t="shared" si="0"/>
        <v>104.09700653692531</v>
      </c>
      <c r="U63" s="13"/>
      <c r="V63" s="13"/>
      <c r="W63" s="13"/>
      <c r="X63" s="13"/>
      <c r="Y63" s="13"/>
      <c r="Z63" s="13"/>
    </row>
    <row r="64" spans="1:26">
      <c r="A64" s="10" t="s">
        <v>327</v>
      </c>
      <c r="B64" s="3">
        <v>75.894854399241126</v>
      </c>
      <c r="C64" s="3">
        <v>11307.834552807039</v>
      </c>
      <c r="D64" s="4">
        <v>1.6540793094200461</v>
      </c>
      <c r="E64" s="5">
        <v>21.600192242804752</v>
      </c>
      <c r="F64" s="4">
        <v>2.6385472789451851</v>
      </c>
      <c r="G64" s="6">
        <v>0.13662057434872729</v>
      </c>
      <c r="H64" s="7">
        <v>2.9015748647978183</v>
      </c>
      <c r="I64" s="6">
        <v>2.1412209187744228E-2</v>
      </c>
      <c r="J64" s="7">
        <v>1.2071474445143131</v>
      </c>
      <c r="K64" s="8">
        <v>0.41603181057278249</v>
      </c>
      <c r="L64" s="4">
        <v>136.57494630307284</v>
      </c>
      <c r="M64" s="4">
        <v>1.6313192721928402</v>
      </c>
      <c r="N64" s="4">
        <v>130.02939673938698</v>
      </c>
      <c r="O64" s="4">
        <v>3.5413271237997606</v>
      </c>
      <c r="P64" s="4">
        <v>12.030947852343852</v>
      </c>
      <c r="Q64" s="4">
        <v>63.441441905341428</v>
      </c>
      <c r="R64" s="9">
        <v>136.57494630307284</v>
      </c>
      <c r="S64" s="9">
        <v>1.6313192721928402</v>
      </c>
      <c r="T64" s="4">
        <f t="shared" si="0"/>
        <v>105.03389981636602</v>
      </c>
      <c r="U64" s="13"/>
      <c r="V64" s="13"/>
      <c r="W64" s="13"/>
      <c r="X64" s="13"/>
      <c r="Y64" s="13"/>
      <c r="Z64" s="13"/>
    </row>
    <row r="65" spans="1:26">
      <c r="A65" s="10" t="s">
        <v>227</v>
      </c>
      <c r="B65" s="3">
        <v>204.91460791145073</v>
      </c>
      <c r="C65" s="3">
        <v>16707.260927013507</v>
      </c>
      <c r="D65" s="4">
        <v>1.2352336641136894</v>
      </c>
      <c r="E65" s="5">
        <v>20.790705648029476</v>
      </c>
      <c r="F65" s="4">
        <v>1.4640055720601952</v>
      </c>
      <c r="G65" s="6">
        <v>0.14204002700777321</v>
      </c>
      <c r="H65" s="7">
        <v>1.7354746731452189</v>
      </c>
      <c r="I65" s="6">
        <v>2.1427313827868021E-2</v>
      </c>
      <c r="J65" s="7">
        <v>0.93196567860903823</v>
      </c>
      <c r="K65" s="8">
        <v>0.53700909211197367</v>
      </c>
      <c r="L65" s="4">
        <v>136.67027514825557</v>
      </c>
      <c r="M65" s="4">
        <v>1.2603129341478763</v>
      </c>
      <c r="N65" s="4">
        <v>134.85927860976338</v>
      </c>
      <c r="O65" s="4">
        <v>2.1916857600795652</v>
      </c>
      <c r="P65" s="4">
        <v>103.08268354866922</v>
      </c>
      <c r="Q65" s="4">
        <v>34.605231543158602</v>
      </c>
      <c r="R65" s="9">
        <v>136.67027514825557</v>
      </c>
      <c r="S65" s="9">
        <v>1.2603129341478763</v>
      </c>
      <c r="T65" s="4">
        <f t="shared" si="0"/>
        <v>101.34287870820708</v>
      </c>
      <c r="U65" s="12"/>
      <c r="V65" s="12"/>
      <c r="W65" s="12"/>
      <c r="X65" s="12"/>
      <c r="Y65" s="12"/>
      <c r="Z65" s="12"/>
    </row>
    <row r="66" spans="1:26">
      <c r="A66" s="10" t="s">
        <v>331</v>
      </c>
      <c r="B66" s="3">
        <v>215.56342341913719</v>
      </c>
      <c r="C66" s="3">
        <v>30041.185990339054</v>
      </c>
      <c r="D66" s="4">
        <v>2.8804220720195324</v>
      </c>
      <c r="E66" s="5">
        <v>20.871631674363563</v>
      </c>
      <c r="F66" s="4">
        <v>1.6756103935059226</v>
      </c>
      <c r="G66" s="6">
        <v>0.14165580066875483</v>
      </c>
      <c r="H66" s="7">
        <v>2.0497946727625793</v>
      </c>
      <c r="I66" s="6">
        <v>2.1452530083408174E-2</v>
      </c>
      <c r="J66" s="7">
        <v>1.1806726937050667</v>
      </c>
      <c r="K66" s="8">
        <v>0.57599559087244212</v>
      </c>
      <c r="L66" s="4">
        <v>136.82941757440079</v>
      </c>
      <c r="M66" s="4">
        <v>1.5984831575340479</v>
      </c>
      <c r="N66" s="4">
        <v>134.51760708573008</v>
      </c>
      <c r="O66" s="4">
        <v>2.5825003131043331</v>
      </c>
      <c r="P66" s="4">
        <v>93.913941837676802</v>
      </c>
      <c r="Q66" s="4">
        <v>39.68419085302925</v>
      </c>
      <c r="R66" s="9">
        <v>136.82941757440079</v>
      </c>
      <c r="S66" s="9">
        <v>1.5984831575340479</v>
      </c>
      <c r="T66" s="4">
        <f t="shared" si="0"/>
        <v>101.7185932301021</v>
      </c>
      <c r="U66" s="12"/>
      <c r="V66" s="12"/>
      <c r="W66" s="12"/>
      <c r="X66" s="12"/>
      <c r="Y66" s="12"/>
      <c r="Z66" s="12"/>
    </row>
    <row r="67" spans="1:26" s="13" customFormat="1">
      <c r="A67" s="10" t="s">
        <v>335</v>
      </c>
      <c r="B67" s="3">
        <v>96.579030889775638</v>
      </c>
      <c r="C67" s="3">
        <v>491002.0984879462</v>
      </c>
      <c r="D67" s="4">
        <v>2.0445852272794949</v>
      </c>
      <c r="E67" s="5">
        <v>19.356765977336362</v>
      </c>
      <c r="F67" s="4">
        <v>2.3681704268251256</v>
      </c>
      <c r="G67" s="6">
        <v>0.15278832523384309</v>
      </c>
      <c r="H67" s="7">
        <v>2.7242084517353615</v>
      </c>
      <c r="I67" s="6">
        <v>2.1459061497755453E-2</v>
      </c>
      <c r="J67" s="7">
        <v>1.3465067835021394</v>
      </c>
      <c r="K67" s="8">
        <v>0.49427450481786545</v>
      </c>
      <c r="L67" s="4">
        <v>136.87063737289992</v>
      </c>
      <c r="M67" s="4">
        <v>1.8235451540726189</v>
      </c>
      <c r="N67" s="4">
        <v>144.37085681994975</v>
      </c>
      <c r="O67" s="4">
        <v>3.6661711447012237</v>
      </c>
      <c r="P67" s="4">
        <v>269.43749079790069</v>
      </c>
      <c r="Q67" s="4">
        <v>54.329889162632682</v>
      </c>
      <c r="R67" s="9">
        <v>136.87063737289992</v>
      </c>
      <c r="S67" s="9">
        <v>1.8235451540726189</v>
      </c>
      <c r="T67" s="4">
        <f t="shared" si="0"/>
        <v>94.804893721449872</v>
      </c>
    </row>
    <row r="68" spans="1:26" s="13" customFormat="1">
      <c r="A68" s="10" t="s">
        <v>381</v>
      </c>
      <c r="B68" s="3">
        <v>138.24288498995793</v>
      </c>
      <c r="C68" s="3">
        <v>60090.954570137153</v>
      </c>
      <c r="D68" s="4">
        <v>1.729812884344029</v>
      </c>
      <c r="E68" s="5">
        <v>20.468586407184372</v>
      </c>
      <c r="F68" s="4">
        <v>1.933128577686501</v>
      </c>
      <c r="G68" s="6">
        <v>0.14451950296548485</v>
      </c>
      <c r="H68" s="7">
        <v>2.2197128908941299</v>
      </c>
      <c r="I68" s="6">
        <v>2.146357519933511E-2</v>
      </c>
      <c r="J68" s="7">
        <v>1.0909350210408228</v>
      </c>
      <c r="K68" s="8">
        <v>0.49147573342306433</v>
      </c>
      <c r="L68" s="4">
        <v>136.89912321896574</v>
      </c>
      <c r="M68" s="4">
        <v>1.4777340365239127</v>
      </c>
      <c r="N68" s="4">
        <v>137.06138078309721</v>
      </c>
      <c r="O68" s="4">
        <v>2.8459752170735868</v>
      </c>
      <c r="P68" s="4">
        <v>139.89073449691062</v>
      </c>
      <c r="Q68" s="4">
        <v>45.376314415899131</v>
      </c>
      <c r="R68" s="9">
        <v>136.89912321896574</v>
      </c>
      <c r="S68" s="9">
        <v>1.4777340365239127</v>
      </c>
      <c r="T68" s="4">
        <f t="shared" si="0"/>
        <v>99.881616861580994</v>
      </c>
    </row>
    <row r="69" spans="1:26" s="13" customFormat="1">
      <c r="A69" s="10" t="s">
        <v>325</v>
      </c>
      <c r="B69" s="3">
        <v>100.69904330768142</v>
      </c>
      <c r="C69" s="3">
        <v>7181.205169141469</v>
      </c>
      <c r="D69" s="4">
        <v>1.8381518245513693</v>
      </c>
      <c r="E69" s="5">
        <v>20.681764185961903</v>
      </c>
      <c r="F69" s="4">
        <v>2.3021600000776838</v>
      </c>
      <c r="G69" s="6">
        <v>0.14303865265210397</v>
      </c>
      <c r="H69" s="7">
        <v>2.6144730798036901</v>
      </c>
      <c r="I69" s="6">
        <v>2.146489394593331E-2</v>
      </c>
      <c r="J69" s="7">
        <v>1.2391645649632304</v>
      </c>
      <c r="K69" s="8">
        <v>0.47396340568030382</v>
      </c>
      <c r="L69" s="4">
        <v>136.90744576858143</v>
      </c>
      <c r="M69" s="4">
        <v>1.6786204242794867</v>
      </c>
      <c r="N69" s="4">
        <v>135.74676456758141</v>
      </c>
      <c r="O69" s="4">
        <v>3.3220650240671574</v>
      </c>
      <c r="P69" s="4">
        <v>115.51281913888334</v>
      </c>
      <c r="Q69" s="4">
        <v>54.297924705016023</v>
      </c>
      <c r="R69" s="9">
        <v>136.90744576858143</v>
      </c>
      <c r="S69" s="9">
        <v>1.6786204242794867</v>
      </c>
      <c r="T69" s="4">
        <f t="shared" si="0"/>
        <v>100.85503415473462</v>
      </c>
      <c r="U69" s="1"/>
      <c r="V69" s="1"/>
      <c r="W69" s="1"/>
      <c r="X69" s="1"/>
      <c r="Y69" s="1"/>
      <c r="Z69" s="1"/>
    </row>
    <row r="70" spans="1:26" s="13" customFormat="1">
      <c r="A70" s="10" t="s">
        <v>367</v>
      </c>
      <c r="B70" s="3">
        <v>127.29721702937391</v>
      </c>
      <c r="C70" s="3">
        <v>552203.10710130841</v>
      </c>
      <c r="D70" s="4">
        <v>1.6475714754719113</v>
      </c>
      <c r="E70" s="5">
        <v>20.33341322159259</v>
      </c>
      <c r="F70" s="4">
        <v>2.0432645519420207</v>
      </c>
      <c r="G70" s="6">
        <v>0.14556729276348776</v>
      </c>
      <c r="H70" s="7">
        <v>2.3654128342378051</v>
      </c>
      <c r="I70" s="6">
        <v>2.1476417902398359E-2</v>
      </c>
      <c r="J70" s="7">
        <v>1.1917415185996083</v>
      </c>
      <c r="K70" s="8">
        <v>0.50381967213077061</v>
      </c>
      <c r="L70" s="4">
        <v>136.98017247488525</v>
      </c>
      <c r="M70" s="4">
        <v>1.6152278185938798</v>
      </c>
      <c r="N70" s="4">
        <v>137.99052292783145</v>
      </c>
      <c r="O70" s="4">
        <v>3.0519777778456785</v>
      </c>
      <c r="P70" s="4">
        <v>155.40000204093576</v>
      </c>
      <c r="Q70" s="4">
        <v>47.844319566782922</v>
      </c>
      <c r="R70" s="9">
        <v>136.98017247488525</v>
      </c>
      <c r="S70" s="9">
        <v>1.6152278185938798</v>
      </c>
      <c r="T70" s="4">
        <f t="shared" si="0"/>
        <v>99.267811708000693</v>
      </c>
      <c r="U70" s="12"/>
      <c r="V70" s="12"/>
      <c r="W70" s="12"/>
      <c r="X70" s="12"/>
      <c r="Y70" s="12"/>
      <c r="Z70" s="12"/>
    </row>
    <row r="71" spans="1:26">
      <c r="A71" s="10" t="s">
        <v>291</v>
      </c>
      <c r="B71" s="3">
        <v>116.97117792151226</v>
      </c>
      <c r="C71" s="3">
        <v>10268.526674451607</v>
      </c>
      <c r="D71" s="4">
        <v>1.3014114430526613</v>
      </c>
      <c r="E71" s="5">
        <v>20.778520961496955</v>
      </c>
      <c r="F71" s="4">
        <v>2.2519061814321706</v>
      </c>
      <c r="G71" s="6">
        <v>0.14249247293604375</v>
      </c>
      <c r="H71" s="7">
        <v>2.5666237964401448</v>
      </c>
      <c r="I71" s="6">
        <v>2.1482969349565544E-2</v>
      </c>
      <c r="J71" s="7">
        <v>1.2314529071305982</v>
      </c>
      <c r="K71" s="8">
        <v>0.47979486079673944</v>
      </c>
      <c r="L71" s="4">
        <v>137.0215177333331</v>
      </c>
      <c r="M71" s="4">
        <v>1.6695491241675313</v>
      </c>
      <c r="N71" s="4">
        <v>135.2614667459344</v>
      </c>
      <c r="O71" s="4">
        <v>3.2503654041119603</v>
      </c>
      <c r="P71" s="4">
        <v>104.46640859493958</v>
      </c>
      <c r="Q71" s="4">
        <v>53.21655412744002</v>
      </c>
      <c r="R71" s="9">
        <v>137.0215177333331</v>
      </c>
      <c r="S71" s="9">
        <v>1.6695491241675313</v>
      </c>
      <c r="T71" s="4">
        <f t="shared" si="0"/>
        <v>101.3012212788618</v>
      </c>
      <c r="U71" s="12"/>
      <c r="V71" s="12"/>
      <c r="W71" s="12"/>
      <c r="X71" s="12"/>
      <c r="Y71" s="12"/>
      <c r="Z71" s="12"/>
    </row>
    <row r="72" spans="1:26" s="12" customFormat="1">
      <c r="A72" s="10" t="s">
        <v>261</v>
      </c>
      <c r="B72" s="3">
        <v>101.41779352374071</v>
      </c>
      <c r="C72" s="3">
        <v>20451.261791592246</v>
      </c>
      <c r="D72" s="4">
        <v>2.3797704920395653</v>
      </c>
      <c r="E72" s="5">
        <v>20.171270817762267</v>
      </c>
      <c r="F72" s="4">
        <v>2.0913401427848575</v>
      </c>
      <c r="G72" s="6">
        <v>0.14690809180795139</v>
      </c>
      <c r="H72" s="7">
        <v>2.4132398942055775</v>
      </c>
      <c r="I72" s="6">
        <v>2.150139968929669E-2</v>
      </c>
      <c r="J72" s="7">
        <v>1.2041690886922651</v>
      </c>
      <c r="K72" s="8">
        <v>0.49898441161344592</v>
      </c>
      <c r="L72" s="4">
        <v>137.13782758398929</v>
      </c>
      <c r="M72" s="4">
        <v>1.6339300334928311</v>
      </c>
      <c r="N72" s="4">
        <v>139.17825632027626</v>
      </c>
      <c r="O72" s="4">
        <v>3.1386933776445574</v>
      </c>
      <c r="P72" s="4">
        <v>174.0982747303014</v>
      </c>
      <c r="Q72" s="4">
        <v>48.803466600949172</v>
      </c>
      <c r="R72" s="9">
        <v>137.13782758398929</v>
      </c>
      <c r="S72" s="9">
        <v>1.6339300334928311</v>
      </c>
      <c r="T72" s="4">
        <f t="shared" si="0"/>
        <v>98.533945754003739</v>
      </c>
    </row>
    <row r="73" spans="1:26" s="12" customFormat="1">
      <c r="A73" s="10" t="s">
        <v>332</v>
      </c>
      <c r="B73" s="3">
        <v>126.13189966479187</v>
      </c>
      <c r="C73" s="3">
        <v>24746.855194948821</v>
      </c>
      <c r="D73" s="4">
        <v>1.8422561207576871</v>
      </c>
      <c r="E73" s="5">
        <v>20.616257121254595</v>
      </c>
      <c r="F73" s="4">
        <v>1.7005278456609854</v>
      </c>
      <c r="G73" s="6">
        <v>0.14417358613962708</v>
      </c>
      <c r="H73" s="7">
        <v>1.9983244092024104</v>
      </c>
      <c r="I73" s="6">
        <v>2.1566679160846751E-2</v>
      </c>
      <c r="J73" s="7">
        <v>1.0495263172239992</v>
      </c>
      <c r="K73" s="8">
        <v>0.52520317141244122</v>
      </c>
      <c r="L73" s="4">
        <v>137.54977519914655</v>
      </c>
      <c r="M73" s="4">
        <v>1.4283285079588666</v>
      </c>
      <c r="N73" s="4">
        <v>136.754447461929</v>
      </c>
      <c r="O73" s="4">
        <v>2.5567637803897298</v>
      </c>
      <c r="P73" s="4">
        <v>122.94518893438266</v>
      </c>
      <c r="Q73" s="4">
        <v>40.056652836665457</v>
      </c>
      <c r="R73" s="9">
        <v>137.54977519914655</v>
      </c>
      <c r="S73" s="9">
        <v>1.4283285079588666</v>
      </c>
      <c r="T73" s="4">
        <f t="shared" ref="T73:T109" si="1">(L73/N73)*100</f>
        <v>100.58157358095352</v>
      </c>
    </row>
    <row r="74" spans="1:26" s="12" customFormat="1">
      <c r="A74" s="10" t="s">
        <v>404</v>
      </c>
      <c r="B74" s="3">
        <v>463.36415830579722</v>
      </c>
      <c r="C74" s="3">
        <v>69173.09159166718</v>
      </c>
      <c r="D74" s="4">
        <v>1.2889808255148036</v>
      </c>
      <c r="E74" s="5">
        <v>20.544160281554085</v>
      </c>
      <c r="F74" s="4">
        <v>1.1918015331298095</v>
      </c>
      <c r="G74" s="6">
        <v>0.14469509271307629</v>
      </c>
      <c r="H74" s="7">
        <v>1.6740247392641772</v>
      </c>
      <c r="I74" s="6">
        <v>2.1568997073369379E-2</v>
      </c>
      <c r="J74" s="7">
        <v>1.1755713220804307</v>
      </c>
      <c r="K74" s="8">
        <v>0.70224250245976461</v>
      </c>
      <c r="L74" s="4">
        <v>137.56440195578708</v>
      </c>
      <c r="M74" s="4">
        <v>1.6000348593243388</v>
      </c>
      <c r="N74" s="4">
        <v>137.21714674293008</v>
      </c>
      <c r="O74" s="4">
        <v>2.1486041598009393</v>
      </c>
      <c r="P74" s="4">
        <v>131.21573349678479</v>
      </c>
      <c r="Q74" s="4">
        <v>28.023033841633648</v>
      </c>
      <c r="R74" s="9">
        <v>137.56440195578708</v>
      </c>
      <c r="S74" s="9">
        <v>1.6000348593243388</v>
      </c>
      <c r="T74" s="4">
        <f t="shared" si="1"/>
        <v>100.25306983937479</v>
      </c>
    </row>
    <row r="75" spans="1:26" s="12" customFormat="1">
      <c r="A75" s="10" t="s">
        <v>318</v>
      </c>
      <c r="B75" s="3">
        <v>154.03917760583806</v>
      </c>
      <c r="C75" s="3">
        <v>6752.6761808223691</v>
      </c>
      <c r="D75" s="4">
        <v>2.1258166544836983</v>
      </c>
      <c r="E75" s="5">
        <v>20.634527996898949</v>
      </c>
      <c r="F75" s="4">
        <v>1.8892447488341353</v>
      </c>
      <c r="G75" s="6">
        <v>0.14414955836230045</v>
      </c>
      <c r="H75" s="7">
        <v>2.1831604757775569</v>
      </c>
      <c r="I75" s="6">
        <v>2.1582194875689364E-2</v>
      </c>
      <c r="J75" s="7">
        <v>1.0940493325257012</v>
      </c>
      <c r="K75" s="8">
        <v>0.50113097258049433</v>
      </c>
      <c r="L75" s="4">
        <v>137.64768360462847</v>
      </c>
      <c r="M75" s="4">
        <v>1.4899696200261445</v>
      </c>
      <c r="N75" s="4">
        <v>136.73312407675547</v>
      </c>
      <c r="O75" s="4">
        <v>2.7928472607912767</v>
      </c>
      <c r="P75" s="4">
        <v>120.90381750388607</v>
      </c>
      <c r="Q75" s="4">
        <v>44.521028129781129</v>
      </c>
      <c r="R75" s="9">
        <v>137.64768360462847</v>
      </c>
      <c r="S75" s="9">
        <v>1.4899696200261445</v>
      </c>
      <c r="T75" s="4">
        <f t="shared" si="1"/>
        <v>100.66886464713525</v>
      </c>
    </row>
    <row r="76" spans="1:26" s="12" customFormat="1">
      <c r="A76" s="10" t="s">
        <v>379</v>
      </c>
      <c r="B76" s="3">
        <v>107.98091391109908</v>
      </c>
      <c r="C76" s="3">
        <v>13338.877935313878</v>
      </c>
      <c r="D76" s="4">
        <v>5.0254740520708907</v>
      </c>
      <c r="E76" s="5">
        <v>21.397214391335087</v>
      </c>
      <c r="F76" s="4">
        <v>2.4646167875113094</v>
      </c>
      <c r="G76" s="6">
        <v>0.13929515253050725</v>
      </c>
      <c r="H76" s="7">
        <v>2.7089771822588795</v>
      </c>
      <c r="I76" s="6">
        <v>2.1626238879473125E-2</v>
      </c>
      <c r="J76" s="7">
        <v>1.1243760335033344</v>
      </c>
      <c r="K76" s="8">
        <v>0.41505555708142744</v>
      </c>
      <c r="L76" s="4">
        <v>137.92560521652206</v>
      </c>
      <c r="M76" s="4">
        <v>1.5343299086745787</v>
      </c>
      <c r="N76" s="4">
        <v>132.4158845855473</v>
      </c>
      <c r="O76" s="4">
        <v>3.3630753631094308</v>
      </c>
      <c r="P76" s="4">
        <v>34.665868314498574</v>
      </c>
      <c r="Q76" s="4">
        <v>59.023775168634636</v>
      </c>
      <c r="R76" s="9">
        <v>137.92560521652206</v>
      </c>
      <c r="S76" s="9">
        <v>1.5343299086745787</v>
      </c>
      <c r="T76" s="4">
        <f t="shared" si="1"/>
        <v>104.16092121290419</v>
      </c>
    </row>
    <row r="77" spans="1:26" s="12" customFormat="1">
      <c r="A77" s="10" t="s">
        <v>357</v>
      </c>
      <c r="B77" s="3">
        <v>91.794451068235986</v>
      </c>
      <c r="C77" s="3">
        <v>12860.384062540195</v>
      </c>
      <c r="D77" s="4">
        <v>1.5126222589722789</v>
      </c>
      <c r="E77" s="5">
        <v>20.816622121956961</v>
      </c>
      <c r="F77" s="4">
        <v>2.2760240118377122</v>
      </c>
      <c r="G77" s="6">
        <v>0.14319395937753526</v>
      </c>
      <c r="H77" s="7">
        <v>2.4597722770650718</v>
      </c>
      <c r="I77" s="6">
        <v>2.1628316227753644E-2</v>
      </c>
      <c r="J77" s="7">
        <v>0.93284208339678476</v>
      </c>
      <c r="K77" s="8">
        <v>0.3792392052283089</v>
      </c>
      <c r="L77" s="4">
        <v>137.93871317449489</v>
      </c>
      <c r="M77" s="4">
        <v>1.2730812752130305</v>
      </c>
      <c r="N77" s="4">
        <v>135.88471712452827</v>
      </c>
      <c r="O77" s="4">
        <v>3.1284625763620681</v>
      </c>
      <c r="P77" s="4">
        <v>100.12124185224967</v>
      </c>
      <c r="Q77" s="4">
        <v>53.838123534556026</v>
      </c>
      <c r="R77" s="9">
        <v>137.93871317449489</v>
      </c>
      <c r="S77" s="9">
        <v>1.2730812752130305</v>
      </c>
      <c r="T77" s="4">
        <f t="shared" si="1"/>
        <v>101.51157252517535</v>
      </c>
      <c r="U77" s="13"/>
      <c r="V77" s="13"/>
      <c r="W77" s="13"/>
      <c r="X77" s="13"/>
      <c r="Y77" s="13"/>
      <c r="Z77" s="13"/>
    </row>
    <row r="78" spans="1:26" s="12" customFormat="1">
      <c r="A78" s="10" t="s">
        <v>278</v>
      </c>
      <c r="B78" s="3">
        <v>118.11847559961029</v>
      </c>
      <c r="C78" s="3">
        <v>8324.3082057909141</v>
      </c>
      <c r="D78" s="4">
        <v>1.9376936879366202</v>
      </c>
      <c r="E78" s="5">
        <v>20.636750496796964</v>
      </c>
      <c r="F78" s="4">
        <v>2.0862399183036491</v>
      </c>
      <c r="G78" s="6">
        <v>0.144493016381159</v>
      </c>
      <c r="H78" s="7">
        <v>2.3873079313316343</v>
      </c>
      <c r="I78" s="6">
        <v>2.1635947812999382E-2</v>
      </c>
      <c r="J78" s="7">
        <v>1.1605352912666258</v>
      </c>
      <c r="K78" s="8">
        <v>0.48612718788199299</v>
      </c>
      <c r="L78" s="4">
        <v>137.98686784565146</v>
      </c>
      <c r="M78" s="4">
        <v>1.5843689596791961</v>
      </c>
      <c r="N78" s="4">
        <v>137.03788241545001</v>
      </c>
      <c r="O78" s="4">
        <v>3.0603660610903489</v>
      </c>
      <c r="P78" s="4">
        <v>120.64934708699752</v>
      </c>
      <c r="Q78" s="4">
        <v>49.142946653163037</v>
      </c>
      <c r="R78" s="9">
        <v>137.98686784565146</v>
      </c>
      <c r="S78" s="9">
        <v>1.5843689596791961</v>
      </c>
      <c r="T78" s="4">
        <f t="shared" si="1"/>
        <v>100.69249860948995</v>
      </c>
      <c r="U78" s="1"/>
      <c r="V78" s="1"/>
      <c r="W78" s="1"/>
      <c r="X78" s="1"/>
      <c r="Y78" s="1"/>
      <c r="Z78" s="1"/>
    </row>
    <row r="79" spans="1:26" s="12" customFormat="1">
      <c r="A79" s="10" t="s">
        <v>297</v>
      </c>
      <c r="B79" s="3">
        <v>109.60685524393816</v>
      </c>
      <c r="C79" s="3">
        <v>5507.3313711436112</v>
      </c>
      <c r="D79" s="4">
        <v>3.0122925588729745</v>
      </c>
      <c r="E79" s="5">
        <v>22.235379140340303</v>
      </c>
      <c r="F79" s="4">
        <v>2.2952937684325549</v>
      </c>
      <c r="G79" s="6">
        <v>0.13421604942560902</v>
      </c>
      <c r="H79" s="7">
        <v>2.4569857614002917</v>
      </c>
      <c r="I79" s="6">
        <v>2.1653930820614353E-2</v>
      </c>
      <c r="J79" s="7">
        <v>0.8765874447643266</v>
      </c>
      <c r="K79" s="8">
        <v>0.3567735143343852</v>
      </c>
      <c r="L79" s="4">
        <v>138.10033771259521</v>
      </c>
      <c r="M79" s="4">
        <v>1.1976954265755495</v>
      </c>
      <c r="N79" s="4">
        <v>127.87907491967512</v>
      </c>
      <c r="O79" s="4">
        <v>2.9521773050754305</v>
      </c>
      <c r="P79" s="4" t="s">
        <v>43</v>
      </c>
      <c r="Q79" s="4" t="s">
        <v>43</v>
      </c>
      <c r="R79" s="9">
        <v>138.10033771259521</v>
      </c>
      <c r="S79" s="9">
        <v>1.1976954265755495</v>
      </c>
      <c r="T79" s="4">
        <f t="shared" si="1"/>
        <v>107.99291267890419</v>
      </c>
    </row>
    <row r="80" spans="1:26" s="12" customFormat="1">
      <c r="A80" s="10" t="s">
        <v>252</v>
      </c>
      <c r="B80" s="3">
        <v>113.25853923824565</v>
      </c>
      <c r="C80" s="3">
        <v>13069.563560763963</v>
      </c>
      <c r="D80" s="4">
        <v>2.3244586022684843</v>
      </c>
      <c r="E80" s="5">
        <v>20.312172898458417</v>
      </c>
      <c r="F80" s="4">
        <v>2.1113481072647229</v>
      </c>
      <c r="G80" s="6">
        <v>0.14697308919586252</v>
      </c>
      <c r="H80" s="7">
        <v>2.3460188491339351</v>
      </c>
      <c r="I80" s="6">
        <v>2.1661172537853074E-2</v>
      </c>
      <c r="J80" s="7">
        <v>1.0227480679235652</v>
      </c>
      <c r="K80" s="8">
        <v>0.43595049046648809</v>
      </c>
      <c r="L80" s="4">
        <v>138.14603121198181</v>
      </c>
      <c r="M80" s="4">
        <v>1.3978544490215654</v>
      </c>
      <c r="N80" s="4">
        <v>139.23579831221133</v>
      </c>
      <c r="O80" s="4">
        <v>3.0524412253495683</v>
      </c>
      <c r="P80" s="4">
        <v>157.84836149179876</v>
      </c>
      <c r="Q80" s="4">
        <v>49.416647067214768</v>
      </c>
      <c r="R80" s="9">
        <v>138.14603121198181</v>
      </c>
      <c r="S80" s="9">
        <v>1.3978544490215654</v>
      </c>
      <c r="T80" s="4">
        <f t="shared" si="1"/>
        <v>99.2173226185798</v>
      </c>
    </row>
    <row r="81" spans="1:26" s="12" customFormat="1">
      <c r="A81" s="10" t="s">
        <v>289</v>
      </c>
      <c r="B81" s="3">
        <v>38.244742302056764</v>
      </c>
      <c r="C81" s="3">
        <v>1982.7646851642357</v>
      </c>
      <c r="D81" s="4">
        <v>2.4167940747475209</v>
      </c>
      <c r="E81" s="5">
        <v>23.916413104490971</v>
      </c>
      <c r="F81" s="4">
        <v>4.4999122933853259</v>
      </c>
      <c r="G81" s="6">
        <v>0.12485778738002684</v>
      </c>
      <c r="H81" s="7">
        <v>4.6624078617140796</v>
      </c>
      <c r="I81" s="6">
        <v>2.1667032522808168E-2</v>
      </c>
      <c r="J81" s="7">
        <v>1.2201788478796345</v>
      </c>
      <c r="K81" s="8">
        <v>0.26170572890014165</v>
      </c>
      <c r="L81" s="4">
        <v>138.18300607488223</v>
      </c>
      <c r="M81" s="4">
        <v>1.6681371826492324</v>
      </c>
      <c r="N81" s="4">
        <v>119.46653444489844</v>
      </c>
      <c r="O81" s="4">
        <v>5.2548710780513233</v>
      </c>
      <c r="P81" s="4" t="s">
        <v>43</v>
      </c>
      <c r="Q81" s="4" t="s">
        <v>43</v>
      </c>
      <c r="R81" s="9">
        <v>138.18300607488223</v>
      </c>
      <c r="S81" s="9">
        <v>1.6681371826492324</v>
      </c>
      <c r="T81" s="4">
        <f t="shared" si="1"/>
        <v>115.66670676181403</v>
      </c>
    </row>
    <row r="82" spans="1:26" s="12" customFormat="1">
      <c r="A82" s="10" t="s">
        <v>365</v>
      </c>
      <c r="B82" s="3">
        <v>111.65639381706636</v>
      </c>
      <c r="C82" s="3">
        <v>20447.347183966107</v>
      </c>
      <c r="D82" s="4">
        <v>1.6153839307602178</v>
      </c>
      <c r="E82" s="5">
        <v>20.437311661883985</v>
      </c>
      <c r="F82" s="4">
        <v>1.8325133501128044</v>
      </c>
      <c r="G82" s="6">
        <v>0.14614231524373952</v>
      </c>
      <c r="H82" s="7">
        <v>2.172543343259925</v>
      </c>
      <c r="I82" s="6">
        <v>2.1671426814871598E-2</v>
      </c>
      <c r="J82" s="7">
        <v>1.1669787487359649</v>
      </c>
      <c r="K82" s="8">
        <v>0.53714866143241169</v>
      </c>
      <c r="L82" s="4">
        <v>138.21073268723023</v>
      </c>
      <c r="M82" s="4">
        <v>1.5957226874551793</v>
      </c>
      <c r="N82" s="4">
        <v>138.5000709891587</v>
      </c>
      <c r="O82" s="4">
        <v>2.8127873984459342</v>
      </c>
      <c r="P82" s="4">
        <v>143.44338684364504</v>
      </c>
      <c r="Q82" s="4">
        <v>42.998920598770674</v>
      </c>
      <c r="R82" s="9">
        <v>138.21073268723023</v>
      </c>
      <c r="S82" s="9">
        <v>1.5957226874551793</v>
      </c>
      <c r="T82" s="4">
        <f t="shared" si="1"/>
        <v>99.791091585829506</v>
      </c>
    </row>
    <row r="83" spans="1:26" s="12" customFormat="1">
      <c r="A83" s="10" t="s">
        <v>290</v>
      </c>
      <c r="B83" s="3">
        <v>80.063899600539145</v>
      </c>
      <c r="C83" s="3">
        <v>8349.665587728734</v>
      </c>
      <c r="D83" s="4">
        <v>1.8380327483483119</v>
      </c>
      <c r="E83" s="5">
        <v>21.9516427459154</v>
      </c>
      <c r="F83" s="4">
        <v>2.6523605035425484</v>
      </c>
      <c r="G83" s="6">
        <v>0.13620583113705567</v>
      </c>
      <c r="H83" s="7">
        <v>2.8126898187791674</v>
      </c>
      <c r="I83" s="6">
        <v>2.169454175759053E-2</v>
      </c>
      <c r="J83" s="7">
        <v>0.93605970745006728</v>
      </c>
      <c r="K83" s="8">
        <v>0.33279876835347544</v>
      </c>
      <c r="L83" s="4">
        <v>138.35657880276628</v>
      </c>
      <c r="M83" s="4">
        <v>1.2813010164402527</v>
      </c>
      <c r="N83" s="4">
        <v>129.65882445789433</v>
      </c>
      <c r="O83" s="4">
        <v>3.4236714762204272</v>
      </c>
      <c r="P83" s="4" t="s">
        <v>43</v>
      </c>
      <c r="Q83" s="4" t="s">
        <v>43</v>
      </c>
      <c r="R83" s="9">
        <v>138.35657880276628</v>
      </c>
      <c r="S83" s="9">
        <v>1.2813010164402527</v>
      </c>
      <c r="T83" s="4">
        <f t="shared" si="1"/>
        <v>106.70818540985346</v>
      </c>
    </row>
    <row r="84" spans="1:26" s="12" customFormat="1">
      <c r="A84" s="10" t="s">
        <v>263</v>
      </c>
      <c r="B84" s="3">
        <v>317.47141230454577</v>
      </c>
      <c r="C84" s="3">
        <v>20665.856081742422</v>
      </c>
      <c r="D84" s="4">
        <v>4.1168868586734639</v>
      </c>
      <c r="E84" s="5">
        <v>20.328048830325837</v>
      </c>
      <c r="F84" s="4">
        <v>1.4309504068212973</v>
      </c>
      <c r="G84" s="6">
        <v>0.14774210067535107</v>
      </c>
      <c r="H84" s="7">
        <v>1.7877218510546848</v>
      </c>
      <c r="I84" s="6">
        <v>2.1791529798457786E-2</v>
      </c>
      <c r="J84" s="7">
        <v>1.0716017683619008</v>
      </c>
      <c r="K84" s="8">
        <v>0.59942309690386031</v>
      </c>
      <c r="L84" s="4">
        <v>138.96849888513455</v>
      </c>
      <c r="M84" s="4">
        <v>1.4732520560482385</v>
      </c>
      <c r="N84" s="4">
        <v>139.91635444981881</v>
      </c>
      <c r="O84" s="4">
        <v>2.336633415997639</v>
      </c>
      <c r="P84" s="4">
        <v>156.01485261018018</v>
      </c>
      <c r="Q84" s="4">
        <v>33.523352575317006</v>
      </c>
      <c r="R84" s="9">
        <v>138.96849888513455</v>
      </c>
      <c r="S84" s="9">
        <v>1.4732520560482385</v>
      </c>
      <c r="T84" s="4">
        <f t="shared" si="1"/>
        <v>99.322555559418745</v>
      </c>
    </row>
    <row r="85" spans="1:26" s="12" customFormat="1">
      <c r="A85" s="10" t="s">
        <v>328</v>
      </c>
      <c r="B85" s="3">
        <v>161.29315758927154</v>
      </c>
      <c r="C85" s="3">
        <v>19751.032048425674</v>
      </c>
      <c r="D85" s="4">
        <v>2.9208465993159294</v>
      </c>
      <c r="E85" s="5">
        <v>19.325311055431303</v>
      </c>
      <c r="F85" s="4">
        <v>1.5885717908741246</v>
      </c>
      <c r="G85" s="6">
        <v>0.15545100421889338</v>
      </c>
      <c r="H85" s="7">
        <v>1.8284907153415948</v>
      </c>
      <c r="I85" s="6">
        <v>2.1797554857127255E-2</v>
      </c>
      <c r="J85" s="7">
        <v>0.90543799419363524</v>
      </c>
      <c r="K85" s="8">
        <v>0.49518326048731592</v>
      </c>
      <c r="L85" s="4">
        <v>139.00651046382782</v>
      </c>
      <c r="M85" s="4">
        <v>1.2451447610373378</v>
      </c>
      <c r="N85" s="4">
        <v>146.71345646498548</v>
      </c>
      <c r="O85" s="4">
        <v>2.4978453360980808</v>
      </c>
      <c r="P85" s="4">
        <v>273.16521203252569</v>
      </c>
      <c r="Q85" s="4">
        <v>36.40538174602888</v>
      </c>
      <c r="R85" s="9">
        <v>139.00651046382782</v>
      </c>
      <c r="S85" s="9">
        <v>1.2451447610373378</v>
      </c>
      <c r="T85" s="4">
        <f t="shared" si="1"/>
        <v>94.746939928446849</v>
      </c>
      <c r="U85" s="13"/>
      <c r="V85" s="13"/>
      <c r="W85" s="13"/>
      <c r="X85" s="13"/>
      <c r="Y85" s="13"/>
      <c r="Z85" s="13"/>
    </row>
    <row r="86" spans="1:26" s="12" customFormat="1">
      <c r="A86" s="10" t="s">
        <v>320</v>
      </c>
      <c r="B86" s="3">
        <v>209.59176563519583</v>
      </c>
      <c r="C86" s="3">
        <v>16788.140403411373</v>
      </c>
      <c r="D86" s="4">
        <v>2.5849702657886078</v>
      </c>
      <c r="E86" s="5">
        <v>20.207771734560435</v>
      </c>
      <c r="F86" s="4">
        <v>2.0379016179670146</v>
      </c>
      <c r="G86" s="6">
        <v>0.148868879251118</v>
      </c>
      <c r="H86" s="7">
        <v>2.2848927833964634</v>
      </c>
      <c r="I86" s="6">
        <v>2.1827806779033759E-2</v>
      </c>
      <c r="J86" s="7">
        <v>1.0332918402390785</v>
      </c>
      <c r="K86" s="8">
        <v>0.45222771403002265</v>
      </c>
      <c r="L86" s="4">
        <v>139.1973638580852</v>
      </c>
      <c r="M86" s="4">
        <v>1.4228974342124445</v>
      </c>
      <c r="N86" s="4">
        <v>140.9127025230521</v>
      </c>
      <c r="O86" s="4">
        <v>3.006287141029091</v>
      </c>
      <c r="P86" s="4">
        <v>169.87846541530706</v>
      </c>
      <c r="Q86" s="4">
        <v>47.613225362370386</v>
      </c>
      <c r="R86" s="9">
        <v>139.1973638580852</v>
      </c>
      <c r="S86" s="9">
        <v>1.4228974342124445</v>
      </c>
      <c r="T86" s="4">
        <f t="shared" si="1"/>
        <v>98.782694083461848</v>
      </c>
    </row>
    <row r="87" spans="1:26" s="12" customFormat="1">
      <c r="A87" s="10" t="s">
        <v>348</v>
      </c>
      <c r="B87" s="3">
        <v>310.89477684157816</v>
      </c>
      <c r="C87" s="3">
        <v>32692.231199745333</v>
      </c>
      <c r="D87" s="4">
        <v>1.6417787484753252</v>
      </c>
      <c r="E87" s="5">
        <v>20.533459852127876</v>
      </c>
      <c r="F87" s="4">
        <v>1.2595592006803513</v>
      </c>
      <c r="G87" s="6">
        <v>0.14679685253232491</v>
      </c>
      <c r="H87" s="7">
        <v>1.6077989371344164</v>
      </c>
      <c r="I87" s="6">
        <v>2.1870898838276233E-2</v>
      </c>
      <c r="J87" s="7">
        <v>0.99926375008404711</v>
      </c>
      <c r="K87" s="8">
        <v>0.62151039349798143</v>
      </c>
      <c r="L87" s="4">
        <v>139.46921338376589</v>
      </c>
      <c r="M87" s="4">
        <v>1.3786973648950323</v>
      </c>
      <c r="N87" s="4">
        <v>139.07976895755345</v>
      </c>
      <c r="O87" s="4">
        <v>2.0897412372875692</v>
      </c>
      <c r="P87" s="4">
        <v>132.4152546044173</v>
      </c>
      <c r="Q87" s="4">
        <v>29.605940639557836</v>
      </c>
      <c r="R87" s="9">
        <v>139.46921338376589</v>
      </c>
      <c r="S87" s="9">
        <v>1.3786973648950323</v>
      </c>
      <c r="T87" s="4">
        <f t="shared" si="1"/>
        <v>100.28001515183081</v>
      </c>
    </row>
    <row r="88" spans="1:26" s="12" customFormat="1">
      <c r="A88" s="10" t="s">
        <v>255</v>
      </c>
      <c r="B88" s="3">
        <v>219.83649112808064</v>
      </c>
      <c r="C88" s="3">
        <v>21116.878591017194</v>
      </c>
      <c r="D88" s="4">
        <v>1.4216902853299589</v>
      </c>
      <c r="E88" s="5">
        <v>19.280162764701977</v>
      </c>
      <c r="F88" s="4">
        <v>2.145637242351643</v>
      </c>
      <c r="G88" s="6">
        <v>0.15645043037453707</v>
      </c>
      <c r="H88" s="7">
        <v>2.3437095546629596</v>
      </c>
      <c r="I88" s="6">
        <v>2.1886444363871348E-2</v>
      </c>
      <c r="J88" s="7">
        <v>0.94298213177773726</v>
      </c>
      <c r="K88" s="8">
        <v>0.40234598604661292</v>
      </c>
      <c r="L88" s="4">
        <v>139.56728069787181</v>
      </c>
      <c r="M88" s="4">
        <v>1.3019498302409573</v>
      </c>
      <c r="N88" s="4">
        <v>147.59134894729709</v>
      </c>
      <c r="O88" s="4">
        <v>3.2194738116486263</v>
      </c>
      <c r="P88" s="4">
        <v>278.56631819697481</v>
      </c>
      <c r="Q88" s="4">
        <v>49.142822190642207</v>
      </c>
      <c r="R88" s="9">
        <v>139.56728069787181</v>
      </c>
      <c r="S88" s="9">
        <v>1.3019498302409573</v>
      </c>
      <c r="T88" s="4">
        <f t="shared" si="1"/>
        <v>94.563320745655247</v>
      </c>
    </row>
    <row r="89" spans="1:26" s="12" customFormat="1">
      <c r="A89" s="10" t="s">
        <v>313</v>
      </c>
      <c r="B89" s="3">
        <v>208.35044682083662</v>
      </c>
      <c r="C89" s="3">
        <v>13426.58553913749</v>
      </c>
      <c r="D89" s="4">
        <v>2.578030106401473</v>
      </c>
      <c r="E89" s="5">
        <v>20.800082598206146</v>
      </c>
      <c r="F89" s="4">
        <v>1.5381206878775717</v>
      </c>
      <c r="G89" s="6">
        <v>0.14510365554092489</v>
      </c>
      <c r="H89" s="7">
        <v>1.9040338486986812</v>
      </c>
      <c r="I89" s="6">
        <v>2.1899347123442832E-2</v>
      </c>
      <c r="J89" s="7">
        <v>1.1222876843810319</v>
      </c>
      <c r="K89" s="8">
        <v>0.58942633039221615</v>
      </c>
      <c r="L89" s="4">
        <v>139.64867526733917</v>
      </c>
      <c r="M89" s="4">
        <v>1.5504060588737048</v>
      </c>
      <c r="N89" s="4">
        <v>137.57949105489797</v>
      </c>
      <c r="O89" s="4">
        <v>2.4498470475919589</v>
      </c>
      <c r="P89" s="4">
        <v>102.01475454946754</v>
      </c>
      <c r="Q89" s="4">
        <v>36.356691957254014</v>
      </c>
      <c r="R89" s="9">
        <v>139.64867526733917</v>
      </c>
      <c r="S89" s="9">
        <v>1.5504060588737048</v>
      </c>
      <c r="T89" s="4">
        <f t="shared" si="1"/>
        <v>101.50399176256259</v>
      </c>
    </row>
    <row r="90" spans="1:26" s="12" customFormat="1">
      <c r="A90" s="10" t="s">
        <v>364</v>
      </c>
      <c r="B90" s="3">
        <v>173.08707276647235</v>
      </c>
      <c r="C90" s="3">
        <v>8108.957634246437</v>
      </c>
      <c r="D90" s="4">
        <v>2.1526007957605326</v>
      </c>
      <c r="E90" s="5">
        <v>19.995101948721011</v>
      </c>
      <c r="F90" s="4">
        <v>1.8631377342143649</v>
      </c>
      <c r="G90" s="6">
        <v>0.15094599852550381</v>
      </c>
      <c r="H90" s="7">
        <v>2.072982123789421</v>
      </c>
      <c r="I90" s="6">
        <v>2.189943861028109E-2</v>
      </c>
      <c r="J90" s="7">
        <v>0.90883038510882841</v>
      </c>
      <c r="K90" s="8">
        <v>0.43841689452076993</v>
      </c>
      <c r="L90" s="4">
        <v>139.64925239073918</v>
      </c>
      <c r="M90" s="4">
        <v>1.2555264627351619</v>
      </c>
      <c r="N90" s="4">
        <v>142.74682604721082</v>
      </c>
      <c r="O90" s="4">
        <v>2.7605346013149301</v>
      </c>
      <c r="P90" s="4">
        <v>194.57308941388931</v>
      </c>
      <c r="Q90" s="4">
        <v>43.309140881714285</v>
      </c>
      <c r="R90" s="9">
        <v>139.64925239073918</v>
      </c>
      <c r="S90" s="9">
        <v>1.2555264627351619</v>
      </c>
      <c r="T90" s="4">
        <f t="shared" si="1"/>
        <v>97.830022745691608</v>
      </c>
    </row>
    <row r="91" spans="1:26" s="12" customFormat="1">
      <c r="A91" s="10" t="s">
        <v>245</v>
      </c>
      <c r="B91" s="3">
        <v>155.4942867998594</v>
      </c>
      <c r="C91" s="3">
        <v>152737.77659030451</v>
      </c>
      <c r="D91" s="4">
        <v>2.088777154302619</v>
      </c>
      <c r="E91" s="5">
        <v>20.404355643618235</v>
      </c>
      <c r="F91" s="4">
        <v>2.1111566342092738</v>
      </c>
      <c r="G91" s="6">
        <v>0.14793994224586343</v>
      </c>
      <c r="H91" s="7">
        <v>2.4486215007135992</v>
      </c>
      <c r="I91" s="6">
        <v>2.1902620776962263E-2</v>
      </c>
      <c r="J91" s="7">
        <v>1.2404696367066341</v>
      </c>
      <c r="K91" s="8">
        <v>0.50659917686139955</v>
      </c>
      <c r="L91" s="4">
        <v>139.66932631554005</v>
      </c>
      <c r="M91" s="4">
        <v>1.7139214931391535</v>
      </c>
      <c r="N91" s="4">
        <v>140.09136560090113</v>
      </c>
      <c r="O91" s="4">
        <v>3.204197582832748</v>
      </c>
      <c r="P91" s="4">
        <v>147.23337071452644</v>
      </c>
      <c r="Q91" s="4">
        <v>49.500116528572462</v>
      </c>
      <c r="R91" s="9">
        <v>139.66932631554005</v>
      </c>
      <c r="S91" s="9">
        <v>1.7139214931391535</v>
      </c>
      <c r="T91" s="4">
        <f t="shared" si="1"/>
        <v>99.698739973337538</v>
      </c>
    </row>
    <row r="92" spans="1:26" s="12" customFormat="1">
      <c r="A92" s="10" t="s">
        <v>405</v>
      </c>
      <c r="B92" s="3">
        <v>398.9749572122941</v>
      </c>
      <c r="C92" s="3">
        <v>40353.731632428564</v>
      </c>
      <c r="D92" s="4">
        <v>1.8561962812407871</v>
      </c>
      <c r="E92" s="5">
        <v>19.688367222073904</v>
      </c>
      <c r="F92" s="4">
        <v>1.1304091016385824</v>
      </c>
      <c r="G92" s="6">
        <v>0.15343983980959558</v>
      </c>
      <c r="H92" s="7">
        <v>1.5145463311346099</v>
      </c>
      <c r="I92" s="6">
        <v>2.1919749765400613E-2</v>
      </c>
      <c r="J92" s="7">
        <v>1.007981077245977</v>
      </c>
      <c r="K92" s="8">
        <v>0.66553333927451142</v>
      </c>
      <c r="L92" s="4">
        <v>139.77737930056261</v>
      </c>
      <c r="M92" s="4">
        <v>1.3937644755111052</v>
      </c>
      <c r="N92" s="4">
        <v>144.94455276798692</v>
      </c>
      <c r="O92" s="4">
        <v>2.0457673836876751</v>
      </c>
      <c r="P92" s="4">
        <v>230.34696565806641</v>
      </c>
      <c r="Q92" s="4">
        <v>26.09050397909968</v>
      </c>
      <c r="R92" s="9">
        <v>139.77737930056261</v>
      </c>
      <c r="S92" s="9">
        <v>1.3937644755111052</v>
      </c>
      <c r="T92" s="4">
        <f t="shared" si="1"/>
        <v>96.435068880652992</v>
      </c>
    </row>
    <row r="93" spans="1:26" s="12" customFormat="1">
      <c r="A93" s="10" t="s">
        <v>353</v>
      </c>
      <c r="B93" s="3">
        <v>270.14695520203924</v>
      </c>
      <c r="C93" s="3">
        <v>55959.54565721481</v>
      </c>
      <c r="D93" s="4">
        <v>3.7969269105804626</v>
      </c>
      <c r="E93" s="5">
        <v>20.107517432306427</v>
      </c>
      <c r="F93" s="4">
        <v>1.3084672748688115</v>
      </c>
      <c r="G93" s="6">
        <v>0.15026834996451699</v>
      </c>
      <c r="H93" s="7">
        <v>1.5827278132514768</v>
      </c>
      <c r="I93" s="6">
        <v>2.1923693705089595E-2</v>
      </c>
      <c r="J93" s="7">
        <v>0.89047219015373402</v>
      </c>
      <c r="K93" s="8">
        <v>0.56261865287145774</v>
      </c>
      <c r="L93" s="4">
        <v>139.80225818140326</v>
      </c>
      <c r="M93" s="4">
        <v>1.2314983348518638</v>
      </c>
      <c r="N93" s="4">
        <v>142.1488175346791</v>
      </c>
      <c r="O93" s="4">
        <v>2.0994479469826359</v>
      </c>
      <c r="P93" s="4">
        <v>181.48026324906235</v>
      </c>
      <c r="Q93" s="4">
        <v>30.488164571894231</v>
      </c>
      <c r="R93" s="9">
        <v>139.80225818140326</v>
      </c>
      <c r="S93" s="9">
        <v>1.2314983348518638</v>
      </c>
      <c r="T93" s="4">
        <f t="shared" si="1"/>
        <v>98.349223444856747</v>
      </c>
    </row>
    <row r="94" spans="1:26" s="12" customFormat="1">
      <c r="A94" s="10" t="s">
        <v>323</v>
      </c>
      <c r="B94" s="3">
        <v>158.64678306551684</v>
      </c>
      <c r="C94" s="3">
        <v>11711.356311017682</v>
      </c>
      <c r="D94" s="4">
        <v>2.2374363641343487</v>
      </c>
      <c r="E94" s="5">
        <v>20.158079344469002</v>
      </c>
      <c r="F94" s="4">
        <v>1.7859724711322158</v>
      </c>
      <c r="G94" s="6">
        <v>0.15009294712661211</v>
      </c>
      <c r="H94" s="7">
        <v>2.173616178814898</v>
      </c>
      <c r="I94" s="6">
        <v>2.1953167444662879E-2</v>
      </c>
      <c r="J94" s="7">
        <v>1.238914696483888</v>
      </c>
      <c r="K94" s="8">
        <v>0.56997859537435502</v>
      </c>
      <c r="L94" s="4">
        <v>139.98817929672146</v>
      </c>
      <c r="M94" s="4">
        <v>1.7156386297928776</v>
      </c>
      <c r="N94" s="4">
        <v>141.99397136362577</v>
      </c>
      <c r="O94" s="4">
        <v>2.8803235724365379</v>
      </c>
      <c r="P94" s="4">
        <v>175.62500474019808</v>
      </c>
      <c r="Q94" s="4">
        <v>41.661859642954951</v>
      </c>
      <c r="R94" s="9">
        <v>139.98817929672146</v>
      </c>
      <c r="S94" s="9">
        <v>1.7156386297928776</v>
      </c>
      <c r="T94" s="4">
        <f t="shared" si="1"/>
        <v>98.587410403665814</v>
      </c>
    </row>
    <row r="95" spans="1:26" s="12" customFormat="1">
      <c r="A95" s="10" t="s">
        <v>256</v>
      </c>
      <c r="B95" s="3">
        <v>236.38055561219289</v>
      </c>
      <c r="C95" s="3">
        <v>16589.773974210748</v>
      </c>
      <c r="D95" s="4">
        <v>1.4447043421860304</v>
      </c>
      <c r="E95" s="5">
        <v>20.028926556032498</v>
      </c>
      <c r="F95" s="4">
        <v>1.492688906621487</v>
      </c>
      <c r="G95" s="6">
        <v>0.15121448212216348</v>
      </c>
      <c r="H95" s="7">
        <v>1.9140271671355671</v>
      </c>
      <c r="I95" s="6">
        <v>2.1975502515116107E-2</v>
      </c>
      <c r="J95" s="7">
        <v>1.1980733802994514</v>
      </c>
      <c r="K95" s="8">
        <v>0.62594376969707555</v>
      </c>
      <c r="L95" s="4">
        <v>140.12906593043758</v>
      </c>
      <c r="M95" s="4">
        <v>1.6607335648386083</v>
      </c>
      <c r="N95" s="4">
        <v>142.98365896798529</v>
      </c>
      <c r="O95" s="4">
        <v>2.5527957350993518</v>
      </c>
      <c r="P95" s="4">
        <v>190.6422969415012</v>
      </c>
      <c r="Q95" s="4">
        <v>34.746314178351611</v>
      </c>
      <c r="R95" s="9">
        <v>140.12906593043758</v>
      </c>
      <c r="S95" s="9">
        <v>1.6607335648386083</v>
      </c>
      <c r="T95" s="4">
        <f t="shared" si="1"/>
        <v>98.003552952728072</v>
      </c>
    </row>
    <row r="96" spans="1:26" s="12" customFormat="1">
      <c r="A96" s="10" t="s">
        <v>351</v>
      </c>
      <c r="B96" s="3">
        <v>92.40503349762453</v>
      </c>
      <c r="C96" s="3">
        <v>16854.842878791344</v>
      </c>
      <c r="D96" s="4">
        <v>2.1635542923956383</v>
      </c>
      <c r="E96" s="5">
        <v>19.576617697200575</v>
      </c>
      <c r="F96" s="4">
        <v>2.3401939242893621</v>
      </c>
      <c r="G96" s="6">
        <v>0.1548018857470243</v>
      </c>
      <c r="H96" s="7">
        <v>2.7004140564112467</v>
      </c>
      <c r="I96" s="6">
        <v>2.1988806675919445E-2</v>
      </c>
      <c r="J96" s="7">
        <v>1.3474896930153488</v>
      </c>
      <c r="K96" s="8">
        <v>0.49899373387432089</v>
      </c>
      <c r="L96" s="4">
        <v>140.21298533206328</v>
      </c>
      <c r="M96" s="4">
        <v>1.8689564918528845</v>
      </c>
      <c r="N96" s="4">
        <v>146.14286619229367</v>
      </c>
      <c r="O96" s="4">
        <v>3.6756227433055813</v>
      </c>
      <c r="P96" s="4">
        <v>243.50360213838434</v>
      </c>
      <c r="Q96" s="4">
        <v>53.9096757044898</v>
      </c>
      <c r="R96" s="9">
        <v>140.21298533206328</v>
      </c>
      <c r="S96" s="9">
        <v>1.8689564918528845</v>
      </c>
      <c r="T96" s="4">
        <f t="shared" si="1"/>
        <v>95.942408264781193</v>
      </c>
      <c r="U96" s="1"/>
      <c r="V96" s="1"/>
      <c r="W96" s="1"/>
      <c r="X96" s="1"/>
      <c r="Y96" s="1"/>
      <c r="Z96" s="1"/>
    </row>
    <row r="97" spans="1:26" s="12" customFormat="1">
      <c r="A97" s="10" t="s">
        <v>378</v>
      </c>
      <c r="B97" s="3">
        <v>125.19069158037085</v>
      </c>
      <c r="C97" s="3">
        <v>14023.674082959207</v>
      </c>
      <c r="D97" s="4">
        <v>2.8526918337830138</v>
      </c>
      <c r="E97" s="5">
        <v>21.184733695246521</v>
      </c>
      <c r="F97" s="4">
        <v>1.9384619762348991</v>
      </c>
      <c r="G97" s="6">
        <v>0.14315538914578652</v>
      </c>
      <c r="H97" s="7">
        <v>2.2599666755157721</v>
      </c>
      <c r="I97" s="6">
        <v>2.2004852678079174E-2</v>
      </c>
      <c r="J97" s="7">
        <v>1.1618151923319393</v>
      </c>
      <c r="K97" s="8">
        <v>0.51408509909412203</v>
      </c>
      <c r="L97" s="4">
        <v>140.31419814690437</v>
      </c>
      <c r="M97" s="4">
        <v>1.6125781581582714</v>
      </c>
      <c r="N97" s="4">
        <v>135.85045852821443</v>
      </c>
      <c r="O97" s="4">
        <v>2.8736610354749104</v>
      </c>
      <c r="P97" s="4">
        <v>58.535774752669127</v>
      </c>
      <c r="Q97" s="4">
        <v>46.215714675459104</v>
      </c>
      <c r="R97" s="9">
        <v>140.31419814690437</v>
      </c>
      <c r="S97" s="9">
        <v>1.6125781581582714</v>
      </c>
      <c r="T97" s="4">
        <f t="shared" si="1"/>
        <v>103.28577442214733</v>
      </c>
      <c r="U97" s="13"/>
      <c r="V97" s="13"/>
      <c r="W97" s="13"/>
      <c r="X97" s="13"/>
      <c r="Y97" s="13"/>
      <c r="Z97" s="13"/>
    </row>
    <row r="98" spans="1:26" s="12" customFormat="1">
      <c r="A98" s="10" t="s">
        <v>366</v>
      </c>
      <c r="B98" s="3">
        <v>54.213255726307985</v>
      </c>
      <c r="C98" s="3">
        <v>195106.1272394266</v>
      </c>
      <c r="D98" s="4">
        <v>2.0005407890353131</v>
      </c>
      <c r="E98" s="5">
        <v>19.648279030902316</v>
      </c>
      <c r="F98" s="4">
        <v>3.1545168652120759</v>
      </c>
      <c r="G98" s="6">
        <v>0.15586014818248944</v>
      </c>
      <c r="H98" s="7">
        <v>3.5681562091035155</v>
      </c>
      <c r="I98" s="6">
        <v>2.2220168925318064E-2</v>
      </c>
      <c r="J98" s="7">
        <v>1.6675617168958243</v>
      </c>
      <c r="K98" s="8">
        <v>0.46734549138889642</v>
      </c>
      <c r="L98" s="4">
        <v>141.67218731179995</v>
      </c>
      <c r="M98" s="4">
        <v>2.336700499900914</v>
      </c>
      <c r="N98" s="4">
        <v>147.07293887468651</v>
      </c>
      <c r="O98" s="4">
        <v>4.8854763522907803</v>
      </c>
      <c r="P98" s="4">
        <v>235.09682714180869</v>
      </c>
      <c r="Q98" s="4">
        <v>72.828180204866442</v>
      </c>
      <c r="R98" s="9">
        <v>141.67218731179995</v>
      </c>
      <c r="S98" s="9">
        <v>2.336700499900914</v>
      </c>
      <c r="T98" s="4">
        <f t="shared" si="1"/>
        <v>96.327841406984945</v>
      </c>
    </row>
    <row r="99" spans="1:26" s="12" customFormat="1">
      <c r="A99" s="10" t="s">
        <v>296</v>
      </c>
      <c r="B99" s="3">
        <v>61.460789525322198</v>
      </c>
      <c r="C99" s="3">
        <v>9019.8130725158408</v>
      </c>
      <c r="D99" s="4">
        <v>2.4565760749006254</v>
      </c>
      <c r="E99" s="5">
        <v>18.641367974948345</v>
      </c>
      <c r="F99" s="4">
        <v>2.6206957136123079</v>
      </c>
      <c r="G99" s="6">
        <v>0.164533776428891</v>
      </c>
      <c r="H99" s="7">
        <v>2.9563829083293101</v>
      </c>
      <c r="I99" s="6">
        <v>2.2254641348997534E-2</v>
      </c>
      <c r="J99" s="7">
        <v>1.3682667420191663</v>
      </c>
      <c r="K99" s="8">
        <v>0.46281783667609977</v>
      </c>
      <c r="L99" s="4">
        <v>141.88957665776087</v>
      </c>
      <c r="M99" s="4">
        <v>1.9202178292311061</v>
      </c>
      <c r="N99" s="4">
        <v>154.6639742224512</v>
      </c>
      <c r="O99" s="4">
        <v>4.2412717109415183</v>
      </c>
      <c r="P99" s="4">
        <v>355.16334835657869</v>
      </c>
      <c r="Q99" s="4">
        <v>59.171760754662699</v>
      </c>
      <c r="R99" s="9">
        <v>141.88957665776087</v>
      </c>
      <c r="S99" s="9">
        <v>1.9202178292311061</v>
      </c>
      <c r="T99" s="4">
        <f t="shared" si="1"/>
        <v>91.740547448808556</v>
      </c>
    </row>
    <row r="100" spans="1:26" s="12" customFormat="1">
      <c r="A100" s="10" t="s">
        <v>371</v>
      </c>
      <c r="B100" s="3">
        <v>251.91344130106694</v>
      </c>
      <c r="C100" s="3">
        <v>8686.8565243237426</v>
      </c>
      <c r="D100" s="4">
        <v>1.6404895784786637</v>
      </c>
      <c r="E100" s="5">
        <v>21.488784435951704</v>
      </c>
      <c r="F100" s="4">
        <v>1.4395714121542929</v>
      </c>
      <c r="G100" s="6">
        <v>0.1432853039741683</v>
      </c>
      <c r="H100" s="7">
        <v>1.6747605889189614</v>
      </c>
      <c r="I100" s="6">
        <v>2.2340930270938301E-2</v>
      </c>
      <c r="J100" s="7">
        <v>0.85583712206487139</v>
      </c>
      <c r="K100" s="8">
        <v>0.51102057674840795</v>
      </c>
      <c r="L100" s="4">
        <v>142.43369808520589</v>
      </c>
      <c r="M100" s="4">
        <v>1.2056321908441845</v>
      </c>
      <c r="N100" s="4">
        <v>135.96584600854115</v>
      </c>
      <c r="O100" s="4">
        <v>2.1312299431000952</v>
      </c>
      <c r="P100" s="4">
        <v>24.421649911746343</v>
      </c>
      <c r="Q100" s="4">
        <v>34.541590362760417</v>
      </c>
      <c r="R100" s="9">
        <v>142.43369808520589</v>
      </c>
      <c r="S100" s="9">
        <v>1.2056321908441845</v>
      </c>
      <c r="T100" s="4">
        <f t="shared" si="1"/>
        <v>104.75696821410463</v>
      </c>
    </row>
    <row r="101" spans="1:26" s="12" customFormat="1">
      <c r="A101" s="10" t="s">
        <v>360</v>
      </c>
      <c r="B101" s="3">
        <v>127.4261216884221</v>
      </c>
      <c r="C101" s="3">
        <v>10641.083319428129</v>
      </c>
      <c r="D101" s="4">
        <v>2.2412746967844734</v>
      </c>
      <c r="E101" s="5">
        <v>21.206139653440292</v>
      </c>
      <c r="F101" s="4">
        <v>1.9453078628069214</v>
      </c>
      <c r="G101" s="6">
        <v>0.145433435636312</v>
      </c>
      <c r="H101" s="7">
        <v>2.2365743761550712</v>
      </c>
      <c r="I101" s="6">
        <v>2.2377606634619452E-2</v>
      </c>
      <c r="J101" s="7">
        <v>1.1036495181782184</v>
      </c>
      <c r="K101" s="8">
        <v>0.49345531717819235</v>
      </c>
      <c r="L101" s="4">
        <v>142.66495830683618</v>
      </c>
      <c r="M101" s="4">
        <v>1.5572261885171628</v>
      </c>
      <c r="N101" s="4">
        <v>137.87187062278278</v>
      </c>
      <c r="O101" s="4">
        <v>2.883426136355169</v>
      </c>
      <c r="P101" s="4">
        <v>56.10898504662525</v>
      </c>
      <c r="Q101" s="4">
        <v>46.393424788274487</v>
      </c>
      <c r="R101" s="9">
        <v>142.66495830683618</v>
      </c>
      <c r="S101" s="9">
        <v>1.5572261885171628</v>
      </c>
      <c r="T101" s="4">
        <f t="shared" si="1"/>
        <v>103.47647976516348</v>
      </c>
    </row>
    <row r="102" spans="1:26" s="12" customFormat="1">
      <c r="A102" s="10" t="s">
        <v>285</v>
      </c>
      <c r="B102" s="3">
        <v>221.28065607943395</v>
      </c>
      <c r="C102" s="3">
        <v>50793.501181736516</v>
      </c>
      <c r="D102" s="4">
        <v>2.3238323206139233</v>
      </c>
      <c r="E102" s="5">
        <v>20.320841283587097</v>
      </c>
      <c r="F102" s="4">
        <v>1.6263123610397148</v>
      </c>
      <c r="G102" s="6">
        <v>0.15183201356617587</v>
      </c>
      <c r="H102" s="7">
        <v>2.1679574167845685</v>
      </c>
      <c r="I102" s="6">
        <v>2.2386839714451479E-2</v>
      </c>
      <c r="J102" s="7">
        <v>1.4335785521974884</v>
      </c>
      <c r="K102" s="8">
        <v>0.6612577078768076</v>
      </c>
      <c r="L102" s="4">
        <v>142.72317553266913</v>
      </c>
      <c r="M102" s="4">
        <v>2.0235654413790911</v>
      </c>
      <c r="N102" s="4">
        <v>143.52818204149219</v>
      </c>
      <c r="O102" s="4">
        <v>2.9017236349944397</v>
      </c>
      <c r="P102" s="4">
        <v>156.87905338762718</v>
      </c>
      <c r="Q102" s="4">
        <v>38.092252729188736</v>
      </c>
      <c r="R102" s="9">
        <v>142.72317553266913</v>
      </c>
      <c r="S102" s="9">
        <v>2.0235654413790911</v>
      </c>
      <c r="T102" s="4">
        <f t="shared" si="1"/>
        <v>99.439130004036187</v>
      </c>
    </row>
    <row r="103" spans="1:26" s="12" customFormat="1">
      <c r="A103" s="10" t="s">
        <v>354</v>
      </c>
      <c r="B103" s="3">
        <v>155.91828555415955</v>
      </c>
      <c r="C103" s="3">
        <v>21905.048951125646</v>
      </c>
      <c r="D103" s="4">
        <v>2.9084815266338278</v>
      </c>
      <c r="E103" s="5">
        <v>20.507296015122702</v>
      </c>
      <c r="F103" s="4">
        <v>2.0181522616729639</v>
      </c>
      <c r="G103" s="6">
        <v>0.15402929594717768</v>
      </c>
      <c r="H103" s="7">
        <v>2.3047690816714601</v>
      </c>
      <c r="I103" s="6">
        <v>2.2919201617977884E-2</v>
      </c>
      <c r="J103" s="7">
        <v>1.1131136368462147</v>
      </c>
      <c r="K103" s="8">
        <v>0.4829610244679976</v>
      </c>
      <c r="L103" s="4">
        <v>146.078981786653</v>
      </c>
      <c r="M103" s="4">
        <v>1.607740203386669</v>
      </c>
      <c r="N103" s="4">
        <v>145.46332355151225</v>
      </c>
      <c r="O103" s="4">
        <v>3.1235265109985164</v>
      </c>
      <c r="P103" s="4">
        <v>135.43650512572378</v>
      </c>
      <c r="Q103" s="4">
        <v>47.407412414733855</v>
      </c>
      <c r="R103" s="9">
        <v>146.078981786653</v>
      </c>
      <c r="S103" s="9">
        <v>1.607740203386669</v>
      </c>
      <c r="T103" s="4">
        <f t="shared" si="1"/>
        <v>100.42323949440268</v>
      </c>
    </row>
    <row r="104" spans="1:26" s="12" customFormat="1">
      <c r="A104" s="10" t="s">
        <v>322</v>
      </c>
      <c r="B104" s="3">
        <v>238.11464110862462</v>
      </c>
      <c r="C104" s="3">
        <v>12492.911163055142</v>
      </c>
      <c r="D104" s="4">
        <v>1.866892102967008</v>
      </c>
      <c r="E104" s="5">
        <v>19.855523602309596</v>
      </c>
      <c r="F104" s="4">
        <v>1.2583710370527035</v>
      </c>
      <c r="G104" s="6">
        <v>0.16361088570223073</v>
      </c>
      <c r="H104" s="7">
        <v>1.7483336161739373</v>
      </c>
      <c r="I104" s="6">
        <v>2.3571178367837904E-2</v>
      </c>
      <c r="J104" s="7">
        <v>1.213743286923038</v>
      </c>
      <c r="K104" s="8">
        <v>0.69422865046729487</v>
      </c>
      <c r="L104" s="4">
        <v>150.18641600672041</v>
      </c>
      <c r="M104" s="4">
        <v>1.8018071393489663</v>
      </c>
      <c r="N104" s="4">
        <v>153.85896612464259</v>
      </c>
      <c r="O104" s="4">
        <v>2.49608582439663</v>
      </c>
      <c r="P104" s="4">
        <v>210.79457579073829</v>
      </c>
      <c r="Q104" s="4">
        <v>29.181017678574861</v>
      </c>
      <c r="R104" s="9">
        <v>150.18641600672041</v>
      </c>
      <c r="S104" s="9">
        <v>1.8018071393489663</v>
      </c>
      <c r="T104" s="4">
        <f t="shared" si="1"/>
        <v>97.613041208825607</v>
      </c>
    </row>
    <row r="105" spans="1:26" s="12" customFormat="1">
      <c r="A105" s="10" t="s">
        <v>233</v>
      </c>
      <c r="B105" s="3">
        <v>707.32481756411505</v>
      </c>
      <c r="C105" s="3">
        <v>159147.76442081598</v>
      </c>
      <c r="D105" s="4">
        <v>24.040508618746177</v>
      </c>
      <c r="E105" s="5">
        <v>20.054957615751206</v>
      </c>
      <c r="F105" s="4">
        <v>0.86937495285192001</v>
      </c>
      <c r="G105" s="6">
        <v>0.16221692972959242</v>
      </c>
      <c r="H105" s="7">
        <v>1.4589468236189187</v>
      </c>
      <c r="I105" s="6">
        <v>2.360509106286655E-2</v>
      </c>
      <c r="J105" s="7">
        <v>1.1716283649269739</v>
      </c>
      <c r="K105" s="8">
        <v>0.80306447497568745</v>
      </c>
      <c r="L105" s="4">
        <v>150.39999339277213</v>
      </c>
      <c r="M105" s="4">
        <v>1.7417320213431964</v>
      </c>
      <c r="N105" s="4">
        <v>152.64185157154876</v>
      </c>
      <c r="O105" s="4">
        <v>2.067659178976939</v>
      </c>
      <c r="P105" s="4">
        <v>187.57629672554637</v>
      </c>
      <c r="Q105" s="4">
        <v>20.235108242199416</v>
      </c>
      <c r="R105" s="9">
        <v>150.39999339277213</v>
      </c>
      <c r="S105" s="9">
        <v>1.7417320213431964</v>
      </c>
      <c r="T105" s="4">
        <f t="shared" si="1"/>
        <v>98.531295214454488</v>
      </c>
    </row>
    <row r="106" spans="1:26" s="12" customFormat="1">
      <c r="A106" s="10" t="s">
        <v>246</v>
      </c>
      <c r="B106" s="3">
        <v>193.53616017715891</v>
      </c>
      <c r="C106" s="3">
        <v>9125.2256199281164</v>
      </c>
      <c r="D106" s="4">
        <v>2.5140960046054839</v>
      </c>
      <c r="E106" s="5">
        <v>20.962931248768058</v>
      </c>
      <c r="F106" s="4">
        <v>1.6244128834270057</v>
      </c>
      <c r="G106" s="6">
        <v>0.15558834785261957</v>
      </c>
      <c r="H106" s="7">
        <v>1.9505255155358445</v>
      </c>
      <c r="I106" s="6">
        <v>2.3665562611695501E-2</v>
      </c>
      <c r="J106" s="7">
        <v>1.0797372693913705</v>
      </c>
      <c r="K106" s="8">
        <v>0.55356223786426484</v>
      </c>
      <c r="L106" s="4">
        <v>150.78081714892716</v>
      </c>
      <c r="M106" s="4">
        <v>1.6091445067608419</v>
      </c>
      <c r="N106" s="4">
        <v>146.83414363389716</v>
      </c>
      <c r="O106" s="4">
        <v>2.6665913140263058</v>
      </c>
      <c r="P106" s="4">
        <v>83.521183421508709</v>
      </c>
      <c r="Q106" s="4">
        <v>38.557332373605554</v>
      </c>
      <c r="R106" s="9">
        <v>150.78081714892716</v>
      </c>
      <c r="S106" s="9">
        <v>1.6091445067608419</v>
      </c>
      <c r="T106" s="4">
        <f t="shared" si="1"/>
        <v>102.68784454170978</v>
      </c>
    </row>
    <row r="107" spans="1:26" s="12" customFormat="1">
      <c r="A107" s="10" t="s">
        <v>358</v>
      </c>
      <c r="B107" s="3">
        <v>63.090796915986999</v>
      </c>
      <c r="C107" s="3">
        <v>7433.8982549431685</v>
      </c>
      <c r="D107" s="4">
        <v>3.5907459481446407</v>
      </c>
      <c r="E107" s="5">
        <v>20.516786373588548</v>
      </c>
      <c r="F107" s="4">
        <v>2.4481184912760461</v>
      </c>
      <c r="G107" s="6">
        <v>0.15962330463839491</v>
      </c>
      <c r="H107" s="7">
        <v>2.6907987958038486</v>
      </c>
      <c r="I107" s="6">
        <v>2.3762568868902878E-2</v>
      </c>
      <c r="J107" s="7">
        <v>1.1167425899336594</v>
      </c>
      <c r="K107" s="8">
        <v>0.41502270317466983</v>
      </c>
      <c r="L107" s="4">
        <v>151.39167376759755</v>
      </c>
      <c r="M107" s="4">
        <v>1.6709576251975307</v>
      </c>
      <c r="N107" s="4">
        <v>150.37337157839076</v>
      </c>
      <c r="O107" s="4">
        <v>3.7609060485657579</v>
      </c>
      <c r="P107" s="4">
        <v>134.3250092056451</v>
      </c>
      <c r="Q107" s="4">
        <v>57.572315383925037</v>
      </c>
      <c r="R107" s="9">
        <v>151.39167376759755</v>
      </c>
      <c r="S107" s="9">
        <v>1.6709576251975307</v>
      </c>
      <c r="T107" s="4">
        <f t="shared" si="1"/>
        <v>100.67718252142529</v>
      </c>
    </row>
    <row r="108" spans="1:26" s="12" customFormat="1">
      <c r="A108" s="10" t="s">
        <v>338</v>
      </c>
      <c r="B108" s="3">
        <v>110.75342786152203</v>
      </c>
      <c r="C108" s="3">
        <v>46533.390672535941</v>
      </c>
      <c r="D108" s="4">
        <v>10.552540818220024</v>
      </c>
      <c r="E108" s="5">
        <v>18.764738278053734</v>
      </c>
      <c r="F108" s="4">
        <v>2.1287006529388588</v>
      </c>
      <c r="G108" s="6">
        <v>0.19714652353926423</v>
      </c>
      <c r="H108" s="7">
        <v>2.3735798267426937</v>
      </c>
      <c r="I108" s="6">
        <v>2.6842279180398006E-2</v>
      </c>
      <c r="J108" s="7">
        <v>1.0500070114516153</v>
      </c>
      <c r="K108" s="8">
        <v>0.44237273995227661</v>
      </c>
      <c r="L108" s="4">
        <v>170.75484183420966</v>
      </c>
      <c r="M108" s="4">
        <v>1.7694001613624835</v>
      </c>
      <c r="N108" s="4">
        <v>182.70886739735556</v>
      </c>
      <c r="O108" s="4">
        <v>3.9689696624599264</v>
      </c>
      <c r="P108" s="4">
        <v>340.26187755282405</v>
      </c>
      <c r="Q108" s="4">
        <v>48.191491548758364</v>
      </c>
      <c r="R108" s="9">
        <v>170.75484183420966</v>
      </c>
      <c r="S108" s="9">
        <v>1.7694001613624835</v>
      </c>
      <c r="T108" s="4">
        <f t="shared" si="1"/>
        <v>93.457336946242307</v>
      </c>
    </row>
    <row r="109" spans="1:26" s="12" customFormat="1">
      <c r="A109" s="10" t="s">
        <v>247</v>
      </c>
      <c r="B109" s="3">
        <v>1142.4602947143644</v>
      </c>
      <c r="C109" s="3">
        <v>2301269.9181430438</v>
      </c>
      <c r="D109" s="4">
        <v>1.2838644392079737</v>
      </c>
      <c r="E109" s="5">
        <v>18.282506337969636</v>
      </c>
      <c r="F109" s="4">
        <v>0.7729601087917457</v>
      </c>
      <c r="G109" s="6">
        <v>0.46067213932444806</v>
      </c>
      <c r="H109" s="7">
        <v>1.4133213347485967</v>
      </c>
      <c r="I109" s="6">
        <v>6.1110443382130702E-2</v>
      </c>
      <c r="J109" s="7">
        <v>1.1832201255354844</v>
      </c>
      <c r="K109" s="8">
        <v>0.83719115847491055</v>
      </c>
      <c r="L109" s="4">
        <v>382.37516765728867</v>
      </c>
      <c r="M109" s="4">
        <v>4.3927720417755438</v>
      </c>
      <c r="N109" s="4">
        <v>384.72528728544654</v>
      </c>
      <c r="O109" s="4">
        <v>4.5259828489062102</v>
      </c>
      <c r="P109" s="4">
        <v>398.86458586328928</v>
      </c>
      <c r="Q109" s="4">
        <v>17.32296522482207</v>
      </c>
      <c r="R109" s="9">
        <v>382.37516765728867</v>
      </c>
      <c r="S109" s="9">
        <v>4.3927720417755438</v>
      </c>
      <c r="T109" s="4">
        <f t="shared" si="1"/>
        <v>99.389143447071049</v>
      </c>
    </row>
    <row r="110" spans="1:26" s="12" customFormat="1">
      <c r="A110" s="10" t="s">
        <v>236</v>
      </c>
      <c r="B110" s="3">
        <v>39.567354202211341</v>
      </c>
      <c r="C110" s="3">
        <v>15978.364773730011</v>
      </c>
      <c r="D110" s="4">
        <v>3.7420584557690595</v>
      </c>
      <c r="E110" s="5">
        <v>18.503693199337256</v>
      </c>
      <c r="F110" s="4">
        <v>2.0697166120292785</v>
      </c>
      <c r="G110" s="6">
        <v>0.47746764811517545</v>
      </c>
      <c r="H110" s="7">
        <v>2.3663659711977281</v>
      </c>
      <c r="I110" s="6">
        <v>6.4104737145061139E-2</v>
      </c>
      <c r="J110" s="7">
        <v>1.1471534577085198</v>
      </c>
      <c r="K110" s="8">
        <v>0.48477432133115556</v>
      </c>
      <c r="L110" s="4">
        <v>400.54035933114301</v>
      </c>
      <c r="M110" s="4">
        <v>4.4549777598905678</v>
      </c>
      <c r="N110" s="4">
        <v>396.33403430942741</v>
      </c>
      <c r="O110" s="4">
        <v>7.765085799585961</v>
      </c>
      <c r="P110" s="4">
        <v>371.85209020123261</v>
      </c>
      <c r="Q110" s="4">
        <v>46.608202877467619</v>
      </c>
      <c r="R110" s="9">
        <v>400.54035933114301</v>
      </c>
      <c r="S110" s="9">
        <v>4.4549777598905678</v>
      </c>
      <c r="T110" s="4">
        <v>107.71496782884435</v>
      </c>
    </row>
    <row r="111" spans="1:26" s="12" customFormat="1">
      <c r="A111" s="10" t="s">
        <v>377</v>
      </c>
      <c r="B111" s="3">
        <v>40.672020529625954</v>
      </c>
      <c r="C111" s="3">
        <v>495708.56603501516</v>
      </c>
      <c r="D111" s="4">
        <v>3.0174460225663715</v>
      </c>
      <c r="E111" s="5">
        <v>17.770433305249632</v>
      </c>
      <c r="F111" s="4">
        <v>2.0638682922161933</v>
      </c>
      <c r="G111" s="6">
        <v>0.50236222740797165</v>
      </c>
      <c r="H111" s="7">
        <v>2.2495358287743876</v>
      </c>
      <c r="I111" s="6">
        <v>6.4774303128936353E-2</v>
      </c>
      <c r="J111" s="7">
        <v>0.89490732331582001</v>
      </c>
      <c r="K111" s="8">
        <v>0.39781865746205547</v>
      </c>
      <c r="L111" s="4">
        <v>404.59535702239691</v>
      </c>
      <c r="M111" s="4">
        <v>3.5094697094099558</v>
      </c>
      <c r="N111" s="4">
        <v>413.3001854639715</v>
      </c>
      <c r="O111" s="4">
        <v>7.6378889187288905</v>
      </c>
      <c r="P111" s="4">
        <v>462.22153337246539</v>
      </c>
      <c r="Q111" s="4">
        <v>45.759656116307781</v>
      </c>
      <c r="R111" s="9">
        <v>404.59535702239691</v>
      </c>
      <c r="S111" s="9">
        <v>3.5094697094099558</v>
      </c>
      <c r="T111" s="4">
        <v>87.532779805904809</v>
      </c>
    </row>
    <row r="112" spans="1:26" s="12" customFormat="1">
      <c r="A112" s="10" t="s">
        <v>406</v>
      </c>
      <c r="B112" s="3">
        <v>238.44634627839918</v>
      </c>
      <c r="C112" s="3">
        <v>57208.848516242593</v>
      </c>
      <c r="D112" s="4">
        <v>1.2403452758545221</v>
      </c>
      <c r="E112" s="5">
        <v>17.980639782533519</v>
      </c>
      <c r="F112" s="4">
        <v>0.96627738671796526</v>
      </c>
      <c r="G112" s="6">
        <v>0.50069399188378294</v>
      </c>
      <c r="H112" s="7">
        <v>1.2384135318495104</v>
      </c>
      <c r="I112" s="6">
        <v>6.5322872655210154E-2</v>
      </c>
      <c r="J112" s="7">
        <v>0.77458123381958999</v>
      </c>
      <c r="K112" s="8">
        <v>0.62546250820014071</v>
      </c>
      <c r="L112" s="4">
        <v>407.91568108312799</v>
      </c>
      <c r="M112" s="4">
        <v>3.0617465185251262</v>
      </c>
      <c r="N112" s="4">
        <v>412.17206921795309</v>
      </c>
      <c r="O112" s="4">
        <v>4.1954476585135581</v>
      </c>
      <c r="P112" s="4">
        <v>436.05579661661341</v>
      </c>
      <c r="Q112" s="4">
        <v>21.518369246330565</v>
      </c>
      <c r="R112" s="9">
        <v>407.91568108312799</v>
      </c>
      <c r="S112" s="9">
        <v>3.0617465185251262</v>
      </c>
      <c r="T112" s="4">
        <v>93.546670918761663</v>
      </c>
      <c r="U112" s="13"/>
      <c r="V112" s="13"/>
      <c r="W112" s="13"/>
      <c r="X112" s="13"/>
      <c r="Y112" s="13"/>
      <c r="Z112" s="13"/>
    </row>
    <row r="113" spans="1:20" s="12" customFormat="1">
      <c r="A113" s="10" t="s">
        <v>306</v>
      </c>
      <c r="B113" s="3">
        <v>264.70959461795485</v>
      </c>
      <c r="C113" s="3">
        <v>648527.9689893591</v>
      </c>
      <c r="D113" s="4">
        <v>2.9649337971324221</v>
      </c>
      <c r="E113" s="5">
        <v>18.062423192479372</v>
      </c>
      <c r="F113" s="4">
        <v>0.90805954200378725</v>
      </c>
      <c r="G113" s="6">
        <v>0.50241078352987678</v>
      </c>
      <c r="H113" s="7">
        <v>1.3505602470487479</v>
      </c>
      <c r="I113" s="6">
        <v>6.5844987582221598E-2</v>
      </c>
      <c r="J113" s="7">
        <v>0.99972038544997532</v>
      </c>
      <c r="K113" s="8">
        <v>0.74022642650305304</v>
      </c>
      <c r="L113" s="4">
        <v>411.07429585047072</v>
      </c>
      <c r="M113" s="4">
        <v>3.9813052961722519</v>
      </c>
      <c r="N113" s="4">
        <v>413.33300196168301</v>
      </c>
      <c r="O113" s="4">
        <v>4.5858208674179366</v>
      </c>
      <c r="P113" s="4">
        <v>425.94263880697474</v>
      </c>
      <c r="Q113" s="4">
        <v>20.254537905482835</v>
      </c>
      <c r="R113" s="9">
        <v>411.07429585047072</v>
      </c>
      <c r="S113" s="9">
        <v>3.9813052961722519</v>
      </c>
      <c r="T113" s="4">
        <v>96.509308624713213</v>
      </c>
    </row>
    <row r="114" spans="1:20" s="12" customFormat="1">
      <c r="A114" s="10" t="s">
        <v>342</v>
      </c>
      <c r="B114" s="3">
        <v>1416.1572838660918</v>
      </c>
      <c r="C114" s="3">
        <v>894491.28836172738</v>
      </c>
      <c r="D114" s="4">
        <v>1.0626963856317524</v>
      </c>
      <c r="E114" s="5">
        <v>18.183409084015224</v>
      </c>
      <c r="F114" s="4">
        <v>0.70046899550395836</v>
      </c>
      <c r="G114" s="6">
        <v>0.51312909590279765</v>
      </c>
      <c r="H114" s="7">
        <v>1.256614121344408</v>
      </c>
      <c r="I114" s="6">
        <v>6.7700161541949286E-2</v>
      </c>
      <c r="J114" s="7">
        <v>1.0432747654859931</v>
      </c>
      <c r="K114" s="8">
        <v>0.83022683556176302</v>
      </c>
      <c r="L114" s="4">
        <v>422.28495407648472</v>
      </c>
      <c r="M114" s="4">
        <v>4.2643944383382575</v>
      </c>
      <c r="N114" s="4">
        <v>420.55110486152131</v>
      </c>
      <c r="O114" s="4">
        <v>4.3269824547377311</v>
      </c>
      <c r="P114" s="4">
        <v>411.03299000325745</v>
      </c>
      <c r="Q114" s="4">
        <v>15.66433545933458</v>
      </c>
      <c r="R114" s="9">
        <v>422.28495407648472</v>
      </c>
      <c r="S114" s="9">
        <v>4.2643944383382575</v>
      </c>
      <c r="T114" s="4">
        <v>102.73748442263432</v>
      </c>
    </row>
    <row r="115" spans="1:20" s="12" customFormat="1">
      <c r="A115" s="10" t="s">
        <v>259</v>
      </c>
      <c r="B115" s="3">
        <v>377.71383864787089</v>
      </c>
      <c r="C115" s="3">
        <v>136320.07794659946</v>
      </c>
      <c r="D115" s="4">
        <v>1.6323776922648494</v>
      </c>
      <c r="E115" s="5">
        <v>17.596963888196257</v>
      </c>
      <c r="F115" s="4">
        <v>0.67137325621556898</v>
      </c>
      <c r="G115" s="6">
        <v>0.54257252318308191</v>
      </c>
      <c r="H115" s="7">
        <v>1.0948517693957376</v>
      </c>
      <c r="I115" s="6">
        <v>6.9276078197505586E-2</v>
      </c>
      <c r="J115" s="7">
        <v>0.86484585203808517</v>
      </c>
      <c r="K115" s="8">
        <v>0.78992049537025855</v>
      </c>
      <c r="L115" s="4">
        <v>431.79279335976292</v>
      </c>
      <c r="M115" s="4">
        <v>3.6120221144533105</v>
      </c>
      <c r="N115" s="4">
        <v>440.11929973341529</v>
      </c>
      <c r="O115" s="4">
        <v>3.9102055466547085</v>
      </c>
      <c r="P115" s="4">
        <v>483.92428138770725</v>
      </c>
      <c r="Q115" s="4">
        <v>14.825426750277899</v>
      </c>
      <c r="R115" s="9">
        <v>431.79279335976292</v>
      </c>
      <c r="S115" s="9">
        <v>3.6120221144533105</v>
      </c>
      <c r="T115" s="4">
        <v>89.227346088431148</v>
      </c>
    </row>
    <row r="116" spans="1:20" s="12" customFormat="1">
      <c r="A116" s="10" t="s">
        <v>303</v>
      </c>
      <c r="B116" s="3">
        <v>569.3298766259818</v>
      </c>
      <c r="C116" s="3">
        <v>216334.71798785147</v>
      </c>
      <c r="D116" s="4">
        <v>2.9593177484540463</v>
      </c>
      <c r="E116" s="5">
        <v>17.954817054250402</v>
      </c>
      <c r="F116" s="4">
        <v>0.77860182749286744</v>
      </c>
      <c r="G116" s="6">
        <v>0.54260900105810939</v>
      </c>
      <c r="H116" s="7">
        <v>1.4821595241366095</v>
      </c>
      <c r="I116" s="6">
        <v>7.0689633913712926E-2</v>
      </c>
      <c r="J116" s="7">
        <v>1.2611804189780413</v>
      </c>
      <c r="K116" s="8">
        <v>0.85090734056626371</v>
      </c>
      <c r="L116" s="4">
        <v>440.30916059865359</v>
      </c>
      <c r="M116" s="4">
        <v>5.3676928874984924</v>
      </c>
      <c r="N116" s="4">
        <v>440.1433106487097</v>
      </c>
      <c r="O116" s="4">
        <v>5.2937073324168011</v>
      </c>
      <c r="P116" s="4">
        <v>439.2543507466097</v>
      </c>
      <c r="Q116" s="4">
        <v>17.326485198902787</v>
      </c>
      <c r="R116" s="9">
        <v>440.30916059865359</v>
      </c>
      <c r="S116" s="9">
        <v>5.3676928874984924</v>
      </c>
      <c r="T116" s="4">
        <v>100.24013646085714</v>
      </c>
    </row>
    <row r="117" spans="1:20" s="12" customFormat="1">
      <c r="A117" s="10" t="s">
        <v>310</v>
      </c>
      <c r="B117" s="3">
        <v>1004.365625398464</v>
      </c>
      <c r="C117" s="3">
        <v>227966.56256608694</v>
      </c>
      <c r="D117" s="4">
        <v>1.3005887517192041</v>
      </c>
      <c r="E117" s="5">
        <v>16.34659771615927</v>
      </c>
      <c r="F117" s="4">
        <v>0.64979171652931755</v>
      </c>
      <c r="G117" s="6">
        <v>0.85825649131534154</v>
      </c>
      <c r="H117" s="7">
        <v>1.3389912233512538</v>
      </c>
      <c r="I117" s="6">
        <v>0.10179635467141367</v>
      </c>
      <c r="J117" s="7">
        <v>1.1707554062832981</v>
      </c>
      <c r="K117" s="8">
        <v>0.87435629589349217</v>
      </c>
      <c r="L117" s="4">
        <v>624.92762307733142</v>
      </c>
      <c r="M117" s="4">
        <v>6.972932190138124</v>
      </c>
      <c r="N117" s="4">
        <v>629.17061263979372</v>
      </c>
      <c r="O117" s="4">
        <v>6.2794935120212472</v>
      </c>
      <c r="P117" s="4">
        <v>644.47226352932591</v>
      </c>
      <c r="Q117" s="4">
        <v>13.96490601378872</v>
      </c>
      <c r="R117" s="9">
        <v>624.92762307733142</v>
      </c>
      <c r="S117" s="9">
        <v>6.972932190138124</v>
      </c>
      <c r="T117" s="4">
        <v>96.967341876753224</v>
      </c>
    </row>
    <row r="118" spans="1:20" s="12" customFormat="1">
      <c r="A118" s="10"/>
      <c r="B118" s="3"/>
      <c r="C118" s="3"/>
      <c r="D118" s="4"/>
      <c r="E118" s="5"/>
      <c r="F118" s="4"/>
      <c r="G118" s="6"/>
      <c r="H118" s="7"/>
      <c r="I118" s="6"/>
      <c r="J118" s="7"/>
      <c r="K118" s="8"/>
      <c r="L118" s="4"/>
      <c r="M118" s="4"/>
      <c r="N118" s="4"/>
      <c r="O118" s="4"/>
      <c r="P118" s="4"/>
      <c r="Q118" s="4"/>
      <c r="R118" s="9"/>
      <c r="S118" s="9"/>
      <c r="T118" s="4"/>
    </row>
    <row r="119" spans="1:20" s="12" customFormat="1">
      <c r="A119" s="10"/>
      <c r="B119" s="3"/>
      <c r="C119" s="3"/>
      <c r="D119" s="4"/>
      <c r="E119" s="5"/>
      <c r="F119" s="4"/>
      <c r="G119" s="6"/>
      <c r="H119" s="7"/>
      <c r="I119" s="6"/>
      <c r="J119" s="7"/>
      <c r="K119" s="8"/>
      <c r="L119" s="4"/>
      <c r="M119" s="4"/>
      <c r="N119" s="4"/>
      <c r="O119" s="4"/>
      <c r="P119" s="4"/>
      <c r="Q119" s="4"/>
      <c r="R119" s="9"/>
      <c r="S119" s="9"/>
      <c r="T119" s="4"/>
    </row>
    <row r="120" spans="1:20" s="12" customFormat="1">
      <c r="A120" s="10"/>
      <c r="B120" s="3"/>
      <c r="C120" s="3"/>
      <c r="D120" s="4"/>
      <c r="E120" s="5"/>
      <c r="F120" s="4"/>
      <c r="G120" s="6"/>
      <c r="H120" s="7"/>
      <c r="I120" s="6"/>
      <c r="J120" s="7"/>
      <c r="K120" s="8"/>
      <c r="L120" s="4"/>
      <c r="M120" s="4"/>
      <c r="N120" s="4"/>
      <c r="O120" s="4"/>
      <c r="P120" s="4"/>
      <c r="Q120" s="4"/>
      <c r="R120" s="9"/>
      <c r="S120" s="9"/>
      <c r="T120" s="4"/>
    </row>
    <row r="121" spans="1:20" s="12" customFormat="1">
      <c r="A121" s="10"/>
      <c r="B121" s="3"/>
      <c r="C121" s="3"/>
      <c r="D121" s="4"/>
      <c r="E121" s="5"/>
      <c r="F121" s="4"/>
      <c r="G121" s="6"/>
      <c r="H121" s="7"/>
      <c r="I121" s="6"/>
      <c r="J121" s="7"/>
      <c r="K121" s="8"/>
      <c r="L121" s="4"/>
      <c r="M121" s="4"/>
      <c r="N121" s="4"/>
      <c r="O121" s="4"/>
      <c r="P121" s="4"/>
      <c r="Q121" s="4"/>
      <c r="R121" s="9"/>
      <c r="S121" s="9"/>
      <c r="T121" s="4"/>
    </row>
    <row r="122" spans="1:20" s="12" customFormat="1">
      <c r="A122" s="10"/>
      <c r="B122" s="3"/>
      <c r="C122" s="3"/>
      <c r="D122" s="4"/>
      <c r="E122" s="5"/>
      <c r="F122" s="4"/>
      <c r="G122" s="6"/>
      <c r="H122" s="7"/>
      <c r="I122" s="6"/>
      <c r="J122" s="7"/>
      <c r="K122" s="8"/>
      <c r="L122" s="4"/>
      <c r="M122" s="4"/>
      <c r="N122" s="4"/>
      <c r="O122" s="4"/>
      <c r="P122" s="4"/>
      <c r="Q122" s="4"/>
      <c r="R122" s="9"/>
      <c r="S122" s="9"/>
      <c r="T122" s="4"/>
    </row>
    <row r="123" spans="1:20" s="12" customFormat="1">
      <c r="A123" s="10"/>
      <c r="B123" s="3"/>
      <c r="C123" s="3"/>
      <c r="D123" s="4"/>
      <c r="E123" s="5"/>
      <c r="F123" s="4"/>
      <c r="G123" s="6"/>
      <c r="H123" s="7"/>
      <c r="I123" s="6"/>
      <c r="J123" s="7"/>
      <c r="K123" s="8"/>
      <c r="L123" s="4"/>
      <c r="M123" s="4"/>
      <c r="N123" s="4"/>
      <c r="O123" s="4"/>
      <c r="P123" s="4"/>
      <c r="Q123" s="4"/>
      <c r="R123" s="9"/>
      <c r="S123" s="9"/>
      <c r="T123" s="4"/>
    </row>
    <row r="124" spans="1:20" s="12" customFormat="1">
      <c r="A124" s="10"/>
      <c r="B124" s="3"/>
      <c r="C124" s="3"/>
      <c r="D124" s="4"/>
      <c r="E124" s="5"/>
      <c r="F124" s="4"/>
      <c r="G124" s="6"/>
      <c r="H124" s="7"/>
      <c r="I124" s="6"/>
      <c r="J124" s="7"/>
      <c r="K124" s="8"/>
      <c r="L124" s="4"/>
      <c r="M124" s="4"/>
      <c r="N124" s="4"/>
      <c r="O124" s="4"/>
      <c r="P124" s="4"/>
      <c r="Q124" s="4"/>
      <c r="R124" s="9"/>
      <c r="S124" s="9"/>
      <c r="T124" s="4"/>
    </row>
    <row r="125" spans="1:20" s="12" customFormat="1">
      <c r="A125" s="10"/>
      <c r="B125" s="3"/>
      <c r="C125" s="3"/>
      <c r="D125" s="4"/>
      <c r="E125" s="5"/>
      <c r="F125" s="4"/>
      <c r="G125" s="6"/>
      <c r="H125" s="7"/>
      <c r="I125" s="6"/>
      <c r="J125" s="7"/>
      <c r="K125" s="8"/>
      <c r="L125" s="4"/>
      <c r="M125" s="4"/>
      <c r="N125" s="4"/>
      <c r="O125" s="4"/>
      <c r="P125" s="4"/>
      <c r="Q125" s="4"/>
      <c r="R125" s="9"/>
      <c r="S125" s="9"/>
      <c r="T125" s="4"/>
    </row>
    <row r="126" spans="1:20" s="12" customFormat="1">
      <c r="A126" s="10"/>
      <c r="B126" s="3"/>
      <c r="C126" s="3"/>
      <c r="D126" s="4"/>
      <c r="E126" s="5"/>
      <c r="F126" s="4"/>
      <c r="G126" s="6"/>
      <c r="H126" s="7"/>
      <c r="I126" s="6"/>
      <c r="J126" s="7"/>
      <c r="K126" s="8"/>
      <c r="L126" s="4"/>
      <c r="M126" s="4"/>
      <c r="N126" s="4"/>
      <c r="O126" s="4"/>
      <c r="P126" s="4"/>
      <c r="Q126" s="4"/>
      <c r="R126" s="9"/>
      <c r="S126" s="9"/>
      <c r="T126" s="4"/>
    </row>
    <row r="127" spans="1:20" s="12" customFormat="1">
      <c r="A127" s="10"/>
      <c r="B127" s="3"/>
      <c r="C127" s="3"/>
      <c r="D127" s="4"/>
      <c r="E127" s="5"/>
      <c r="F127" s="4"/>
      <c r="G127" s="6"/>
      <c r="H127" s="7"/>
      <c r="I127" s="6"/>
      <c r="J127" s="7"/>
      <c r="K127" s="8"/>
      <c r="L127" s="4"/>
      <c r="M127" s="4"/>
      <c r="N127" s="4"/>
      <c r="O127" s="4"/>
      <c r="P127" s="4"/>
      <c r="Q127" s="4"/>
      <c r="R127" s="9"/>
      <c r="S127" s="9"/>
      <c r="T127" s="4"/>
    </row>
    <row r="128" spans="1:20" s="12" customFormat="1">
      <c r="A128" s="10"/>
      <c r="B128" s="3"/>
      <c r="C128" s="3"/>
      <c r="D128" s="4"/>
      <c r="E128" s="5"/>
      <c r="F128" s="4"/>
      <c r="G128" s="6"/>
      <c r="H128" s="7"/>
      <c r="I128" s="6"/>
      <c r="J128" s="7"/>
      <c r="K128" s="8"/>
      <c r="L128" s="4"/>
      <c r="M128" s="4"/>
      <c r="N128" s="4"/>
      <c r="O128" s="4"/>
      <c r="P128" s="4"/>
      <c r="Q128" s="4"/>
      <c r="R128" s="9"/>
      <c r="S128" s="9"/>
      <c r="T128" s="4"/>
    </row>
    <row r="129" spans="1:20" s="12" customFormat="1">
      <c r="A129" s="10"/>
      <c r="B129" s="3"/>
      <c r="C129" s="3"/>
      <c r="D129" s="4"/>
      <c r="E129" s="5"/>
      <c r="F129" s="4"/>
      <c r="G129" s="6"/>
      <c r="H129" s="7"/>
      <c r="I129" s="6"/>
      <c r="J129" s="7"/>
      <c r="K129" s="8"/>
      <c r="L129" s="4"/>
      <c r="M129" s="4"/>
      <c r="N129" s="4"/>
      <c r="O129" s="4"/>
      <c r="P129" s="4"/>
      <c r="Q129" s="4"/>
      <c r="R129" s="9"/>
      <c r="S129" s="9"/>
      <c r="T129" s="4"/>
    </row>
    <row r="130" spans="1:20" s="12" customFormat="1">
      <c r="A130" s="10"/>
      <c r="B130" s="3"/>
      <c r="C130" s="3"/>
      <c r="D130" s="4"/>
      <c r="E130" s="5"/>
      <c r="F130" s="4"/>
      <c r="G130" s="6"/>
      <c r="H130" s="7"/>
      <c r="I130" s="6"/>
      <c r="J130" s="7"/>
      <c r="K130" s="8"/>
      <c r="L130" s="4"/>
      <c r="M130" s="4"/>
      <c r="N130" s="4"/>
      <c r="O130" s="4"/>
      <c r="P130" s="4"/>
      <c r="Q130" s="4"/>
      <c r="R130" s="9"/>
      <c r="S130" s="9"/>
      <c r="T130" s="4"/>
    </row>
    <row r="131" spans="1:20" s="12" customFormat="1">
      <c r="A131" s="10"/>
      <c r="B131" s="3"/>
      <c r="C131" s="3"/>
      <c r="D131" s="4"/>
      <c r="E131" s="5"/>
      <c r="F131" s="4"/>
      <c r="G131" s="6"/>
      <c r="H131" s="7"/>
      <c r="I131" s="6"/>
      <c r="J131" s="7"/>
      <c r="K131" s="8"/>
      <c r="L131" s="4"/>
      <c r="M131" s="4"/>
      <c r="N131" s="4"/>
      <c r="O131" s="4"/>
      <c r="P131" s="4"/>
      <c r="Q131" s="4"/>
      <c r="R131" s="9"/>
      <c r="S131" s="9"/>
      <c r="T131" s="4"/>
    </row>
    <row r="132" spans="1:20" s="12" customFormat="1">
      <c r="A132" s="10"/>
      <c r="B132" s="3"/>
      <c r="C132" s="3"/>
      <c r="D132" s="4"/>
      <c r="E132" s="5"/>
      <c r="F132" s="4"/>
      <c r="G132" s="6"/>
      <c r="H132" s="7"/>
      <c r="I132" s="6"/>
      <c r="J132" s="7"/>
      <c r="K132" s="8"/>
      <c r="L132" s="4"/>
      <c r="M132" s="4"/>
      <c r="N132" s="4"/>
      <c r="O132" s="4"/>
      <c r="P132" s="4"/>
      <c r="Q132" s="4"/>
      <c r="R132" s="9"/>
      <c r="S132" s="9"/>
      <c r="T132" s="4"/>
    </row>
    <row r="133" spans="1:20" s="12" customFormat="1">
      <c r="A133" s="10"/>
      <c r="B133" s="3"/>
      <c r="C133" s="3"/>
      <c r="D133" s="4"/>
      <c r="E133" s="5"/>
      <c r="F133" s="4"/>
      <c r="G133" s="6"/>
      <c r="H133" s="7"/>
      <c r="I133" s="6"/>
      <c r="J133" s="7"/>
      <c r="K133" s="8"/>
      <c r="L133" s="4"/>
      <c r="M133" s="4"/>
      <c r="N133" s="4"/>
      <c r="O133" s="4"/>
      <c r="P133" s="4"/>
      <c r="Q133" s="4"/>
      <c r="R133" s="9"/>
      <c r="S133" s="9"/>
      <c r="T133" s="4"/>
    </row>
    <row r="134" spans="1:20" s="12" customFormat="1">
      <c r="A134" s="10"/>
      <c r="B134" s="3"/>
      <c r="C134" s="3"/>
      <c r="D134" s="4"/>
      <c r="E134" s="5"/>
      <c r="F134" s="4"/>
      <c r="G134" s="6"/>
      <c r="H134" s="7"/>
      <c r="I134" s="6"/>
      <c r="J134" s="7"/>
      <c r="K134" s="8"/>
      <c r="L134" s="4"/>
      <c r="M134" s="4"/>
      <c r="N134" s="4"/>
      <c r="O134" s="4"/>
      <c r="P134" s="4"/>
      <c r="Q134" s="4"/>
      <c r="R134" s="9"/>
      <c r="S134" s="9"/>
      <c r="T134" s="4"/>
    </row>
    <row r="135" spans="1:20" s="12" customFormat="1">
      <c r="A135" s="10"/>
      <c r="B135" s="3"/>
      <c r="C135" s="3"/>
      <c r="D135" s="4"/>
      <c r="E135" s="5"/>
      <c r="F135" s="4"/>
      <c r="G135" s="6"/>
      <c r="H135" s="7"/>
      <c r="I135" s="6"/>
      <c r="J135" s="7"/>
      <c r="K135" s="8"/>
      <c r="L135" s="4"/>
      <c r="M135" s="4"/>
      <c r="N135" s="4"/>
      <c r="O135" s="4"/>
      <c r="P135" s="4"/>
      <c r="Q135" s="4"/>
      <c r="R135" s="9"/>
      <c r="S135" s="9"/>
      <c r="T135" s="4"/>
    </row>
    <row r="136" spans="1:20" s="12" customFormat="1">
      <c r="A136" s="10"/>
      <c r="B136" s="3"/>
      <c r="C136" s="3"/>
      <c r="D136" s="4"/>
      <c r="E136" s="5"/>
      <c r="F136" s="4"/>
      <c r="G136" s="6"/>
      <c r="H136" s="7"/>
      <c r="I136" s="6"/>
      <c r="J136" s="7"/>
      <c r="K136" s="8"/>
      <c r="L136" s="4"/>
      <c r="M136" s="4"/>
      <c r="N136" s="4"/>
      <c r="O136" s="4"/>
      <c r="P136" s="4"/>
      <c r="Q136" s="4"/>
      <c r="R136" s="9"/>
      <c r="S136" s="9"/>
      <c r="T136" s="4"/>
    </row>
    <row r="137" spans="1:20" s="12" customFormat="1">
      <c r="A137" s="10"/>
      <c r="B137" s="3"/>
      <c r="C137" s="3"/>
      <c r="D137" s="4"/>
      <c r="E137" s="5"/>
      <c r="F137" s="4"/>
      <c r="G137" s="6"/>
      <c r="H137" s="7"/>
      <c r="I137" s="6"/>
      <c r="J137" s="7"/>
      <c r="K137" s="8"/>
      <c r="L137" s="4"/>
      <c r="M137" s="4"/>
      <c r="N137" s="4"/>
      <c r="O137" s="4"/>
      <c r="P137" s="4"/>
      <c r="Q137" s="4"/>
      <c r="R137" s="9"/>
      <c r="S137" s="9"/>
      <c r="T137" s="4"/>
    </row>
    <row r="138" spans="1:20" s="12" customFormat="1">
      <c r="A138" s="10"/>
      <c r="B138" s="3"/>
      <c r="C138" s="3"/>
      <c r="D138" s="4"/>
      <c r="E138" s="5"/>
      <c r="F138" s="4"/>
      <c r="G138" s="6"/>
      <c r="H138" s="7"/>
      <c r="I138" s="6"/>
      <c r="J138" s="7"/>
      <c r="K138" s="8"/>
      <c r="L138" s="4"/>
      <c r="M138" s="4"/>
      <c r="N138" s="4"/>
      <c r="O138" s="4"/>
      <c r="P138" s="4"/>
      <c r="Q138" s="4"/>
      <c r="R138" s="9"/>
      <c r="S138" s="9"/>
      <c r="T138" s="4"/>
    </row>
    <row r="139" spans="1:20" s="12" customFormat="1">
      <c r="A139" s="10"/>
      <c r="B139" s="3"/>
      <c r="C139" s="3"/>
      <c r="D139" s="4"/>
      <c r="E139" s="5"/>
      <c r="F139" s="4"/>
      <c r="G139" s="6"/>
      <c r="H139" s="7"/>
      <c r="I139" s="6"/>
      <c r="J139" s="7"/>
      <c r="K139" s="8"/>
      <c r="L139" s="4"/>
      <c r="M139" s="4"/>
      <c r="N139" s="4"/>
      <c r="O139" s="4"/>
      <c r="P139" s="4"/>
      <c r="Q139" s="4"/>
      <c r="R139" s="9"/>
      <c r="S139" s="9"/>
      <c r="T139" s="4"/>
    </row>
    <row r="140" spans="1:20" s="12" customFormat="1">
      <c r="A140" s="10"/>
      <c r="B140" s="3"/>
      <c r="C140" s="3"/>
      <c r="D140" s="4"/>
      <c r="E140" s="5"/>
      <c r="F140" s="4"/>
      <c r="G140" s="6"/>
      <c r="H140" s="7"/>
      <c r="I140" s="6"/>
      <c r="J140" s="7"/>
      <c r="K140" s="8"/>
      <c r="L140" s="4"/>
      <c r="M140" s="4"/>
      <c r="N140" s="4"/>
      <c r="O140" s="4"/>
      <c r="P140" s="4"/>
      <c r="Q140" s="4"/>
      <c r="R140" s="9"/>
      <c r="S140" s="9"/>
      <c r="T140" s="4"/>
    </row>
    <row r="141" spans="1:20" s="12" customFormat="1">
      <c r="A141" s="10"/>
      <c r="B141" s="3"/>
      <c r="C141" s="3"/>
      <c r="D141" s="4"/>
      <c r="E141" s="5"/>
      <c r="F141" s="4"/>
      <c r="G141" s="6"/>
      <c r="H141" s="7"/>
      <c r="I141" s="6"/>
      <c r="J141" s="7"/>
      <c r="K141" s="8"/>
      <c r="L141" s="4"/>
      <c r="M141" s="4"/>
      <c r="N141" s="4"/>
      <c r="O141" s="4"/>
      <c r="P141" s="4"/>
      <c r="Q141" s="4"/>
      <c r="R141" s="9"/>
      <c r="S141" s="9"/>
      <c r="T141" s="4"/>
    </row>
    <row r="142" spans="1:20" s="12" customFormat="1">
      <c r="A142" s="10"/>
      <c r="B142" s="3"/>
      <c r="C142" s="3"/>
      <c r="D142" s="4"/>
      <c r="E142" s="5"/>
      <c r="F142" s="4"/>
      <c r="G142" s="6"/>
      <c r="H142" s="7"/>
      <c r="I142" s="6"/>
      <c r="J142" s="7"/>
      <c r="K142" s="8"/>
      <c r="L142" s="4"/>
      <c r="M142" s="4"/>
      <c r="N142" s="4"/>
      <c r="O142" s="4"/>
      <c r="P142" s="4"/>
      <c r="Q142" s="4"/>
      <c r="R142" s="9"/>
      <c r="S142" s="9"/>
      <c r="T142" s="4"/>
    </row>
    <row r="143" spans="1:20" s="12" customFormat="1">
      <c r="A143" s="10"/>
      <c r="B143" s="3"/>
      <c r="C143" s="3"/>
      <c r="D143" s="4"/>
      <c r="E143" s="5"/>
      <c r="F143" s="4"/>
      <c r="G143" s="6"/>
      <c r="H143" s="7"/>
      <c r="I143" s="6"/>
      <c r="J143" s="7"/>
      <c r="K143" s="8"/>
      <c r="L143" s="4"/>
      <c r="M143" s="4"/>
      <c r="N143" s="4"/>
      <c r="O143" s="4"/>
      <c r="P143" s="4"/>
      <c r="Q143" s="4"/>
      <c r="R143" s="9"/>
      <c r="S143" s="9"/>
      <c r="T143" s="4"/>
    </row>
    <row r="144" spans="1:20" s="12" customFormat="1">
      <c r="A144" s="10"/>
      <c r="B144" s="3"/>
      <c r="C144" s="3"/>
      <c r="D144" s="4"/>
      <c r="E144" s="5"/>
      <c r="F144" s="4"/>
      <c r="G144" s="6"/>
      <c r="H144" s="7"/>
      <c r="I144" s="6"/>
      <c r="J144" s="7"/>
      <c r="K144" s="8"/>
      <c r="L144" s="4"/>
      <c r="M144" s="4"/>
      <c r="N144" s="4"/>
      <c r="O144" s="4"/>
      <c r="P144" s="4"/>
      <c r="Q144" s="4"/>
      <c r="R144" s="9"/>
      <c r="S144" s="9"/>
      <c r="T144" s="4"/>
    </row>
    <row r="145" spans="1:20" s="12" customFormat="1">
      <c r="A145" s="10"/>
      <c r="B145" s="3"/>
      <c r="C145" s="3"/>
      <c r="D145" s="4"/>
      <c r="E145" s="5"/>
      <c r="F145" s="4"/>
      <c r="G145" s="6"/>
      <c r="H145" s="7"/>
      <c r="I145" s="6"/>
      <c r="J145" s="7"/>
      <c r="K145" s="8"/>
      <c r="L145" s="4"/>
      <c r="M145" s="4"/>
      <c r="N145" s="4"/>
      <c r="O145" s="4"/>
      <c r="P145" s="4"/>
      <c r="Q145" s="4"/>
      <c r="R145" s="9"/>
      <c r="S145" s="9"/>
      <c r="T145" s="4"/>
    </row>
    <row r="146" spans="1:20" s="12" customFormat="1">
      <c r="A146" s="10"/>
      <c r="B146" s="3"/>
      <c r="C146" s="3"/>
      <c r="D146" s="4"/>
      <c r="E146" s="5"/>
      <c r="F146" s="4"/>
      <c r="G146" s="6"/>
      <c r="H146" s="7"/>
      <c r="I146" s="6"/>
      <c r="J146" s="7"/>
      <c r="K146" s="8"/>
      <c r="L146" s="4"/>
      <c r="M146" s="4"/>
      <c r="N146" s="4"/>
      <c r="O146" s="4"/>
      <c r="P146" s="4"/>
      <c r="Q146" s="4"/>
      <c r="R146" s="9"/>
      <c r="S146" s="9"/>
      <c r="T146" s="4"/>
    </row>
    <row r="147" spans="1:20" s="12" customFormat="1">
      <c r="A147" s="10"/>
      <c r="B147" s="3"/>
      <c r="C147" s="3"/>
      <c r="D147" s="4"/>
      <c r="E147" s="5"/>
      <c r="F147" s="4"/>
      <c r="G147" s="6"/>
      <c r="H147" s="7"/>
      <c r="I147" s="6"/>
      <c r="J147" s="7"/>
      <c r="K147" s="8"/>
      <c r="L147" s="4"/>
      <c r="M147" s="4"/>
      <c r="N147" s="4"/>
      <c r="O147" s="4"/>
      <c r="P147" s="4"/>
      <c r="Q147" s="4"/>
      <c r="R147" s="9"/>
      <c r="S147" s="9"/>
      <c r="T147" s="4"/>
    </row>
    <row r="148" spans="1:20" s="12" customFormat="1">
      <c r="A148" s="10"/>
      <c r="B148" s="3"/>
      <c r="C148" s="3"/>
      <c r="D148" s="4"/>
      <c r="E148" s="5"/>
      <c r="F148" s="4"/>
      <c r="G148" s="6"/>
      <c r="H148" s="7"/>
      <c r="I148" s="6"/>
      <c r="J148" s="7"/>
      <c r="K148" s="8"/>
      <c r="L148" s="4"/>
      <c r="M148" s="4"/>
      <c r="N148" s="4"/>
      <c r="O148" s="4"/>
      <c r="P148" s="4"/>
      <c r="Q148" s="4"/>
      <c r="R148" s="9"/>
      <c r="S148" s="9"/>
      <c r="T148" s="4"/>
    </row>
    <row r="149" spans="1:20" s="12" customFormat="1">
      <c r="A149" s="10"/>
      <c r="B149" s="3"/>
      <c r="C149" s="3"/>
      <c r="D149" s="4"/>
      <c r="E149" s="5"/>
      <c r="F149" s="4"/>
      <c r="G149" s="6"/>
      <c r="H149" s="7"/>
      <c r="I149" s="6"/>
      <c r="J149" s="7"/>
      <c r="K149" s="8"/>
      <c r="L149" s="4"/>
      <c r="M149" s="4"/>
      <c r="N149" s="4"/>
      <c r="O149" s="4"/>
      <c r="P149" s="4"/>
      <c r="Q149" s="4"/>
      <c r="R149" s="9"/>
      <c r="S149" s="9"/>
      <c r="T149" s="4"/>
    </row>
    <row r="150" spans="1:20" s="12" customFormat="1">
      <c r="A150" s="10"/>
      <c r="B150" s="3"/>
      <c r="C150" s="3"/>
      <c r="D150" s="4"/>
      <c r="E150" s="5"/>
      <c r="F150" s="4"/>
      <c r="G150" s="6"/>
      <c r="H150" s="7"/>
      <c r="I150" s="6"/>
      <c r="J150" s="7"/>
      <c r="K150" s="8"/>
      <c r="L150" s="4"/>
      <c r="M150" s="4"/>
      <c r="N150" s="4"/>
      <c r="O150" s="4"/>
      <c r="P150" s="4"/>
      <c r="Q150" s="4"/>
      <c r="R150" s="9"/>
      <c r="S150" s="9"/>
      <c r="T150" s="4"/>
    </row>
    <row r="151" spans="1:20" s="12" customFormat="1">
      <c r="A151" s="10"/>
      <c r="B151" s="3"/>
      <c r="C151" s="3"/>
      <c r="D151" s="4"/>
      <c r="E151" s="5"/>
      <c r="F151" s="4"/>
      <c r="G151" s="6"/>
      <c r="H151" s="7"/>
      <c r="I151" s="6"/>
      <c r="J151" s="7"/>
      <c r="K151" s="8"/>
      <c r="L151" s="4"/>
      <c r="M151" s="4"/>
      <c r="N151" s="4"/>
      <c r="O151" s="4"/>
      <c r="P151" s="4"/>
      <c r="Q151" s="4"/>
      <c r="R151" s="9"/>
      <c r="S151" s="9"/>
      <c r="T151" s="4"/>
    </row>
    <row r="152" spans="1:20" s="12" customFormat="1">
      <c r="A152" s="10"/>
      <c r="B152" s="3"/>
      <c r="C152" s="3"/>
      <c r="D152" s="4"/>
      <c r="E152" s="5"/>
      <c r="F152" s="4"/>
      <c r="G152" s="6"/>
      <c r="H152" s="7"/>
      <c r="I152" s="6"/>
      <c r="J152" s="7"/>
      <c r="K152" s="8"/>
      <c r="L152" s="4"/>
      <c r="M152" s="4"/>
      <c r="N152" s="4"/>
      <c r="O152" s="4"/>
      <c r="P152" s="4"/>
      <c r="Q152" s="4"/>
      <c r="R152" s="9"/>
      <c r="S152" s="9"/>
      <c r="T152" s="4"/>
    </row>
    <row r="153" spans="1:20" s="12" customFormat="1">
      <c r="A153" s="10"/>
      <c r="B153" s="3"/>
      <c r="C153" s="3"/>
      <c r="D153" s="4"/>
      <c r="E153" s="5"/>
      <c r="F153" s="4"/>
      <c r="G153" s="6"/>
      <c r="H153" s="7"/>
      <c r="I153" s="6"/>
      <c r="J153" s="7"/>
      <c r="K153" s="8"/>
      <c r="L153" s="4"/>
      <c r="M153" s="4"/>
      <c r="N153" s="4"/>
      <c r="O153" s="4"/>
      <c r="P153" s="4"/>
      <c r="Q153" s="4"/>
      <c r="R153" s="9"/>
      <c r="S153" s="9"/>
      <c r="T153" s="4"/>
    </row>
    <row r="208" spans="1:20" s="13" customFormat="1">
      <c r="A208" s="10"/>
      <c r="B208" s="3"/>
      <c r="C208" s="3"/>
      <c r="D208" s="4"/>
      <c r="E208" s="5"/>
      <c r="F208" s="4"/>
      <c r="G208" s="6"/>
      <c r="H208" s="7"/>
      <c r="I208" s="6"/>
      <c r="J208" s="7"/>
      <c r="K208" s="8"/>
      <c r="L208" s="4"/>
      <c r="M208" s="4"/>
      <c r="N208" s="4"/>
      <c r="O208" s="4"/>
      <c r="P208" s="4"/>
      <c r="Q208" s="4"/>
      <c r="R208" s="9"/>
      <c r="S208" s="9"/>
      <c r="T208" s="4"/>
    </row>
    <row r="210" spans="1:20" s="12" customFormat="1">
      <c r="A210" s="10"/>
      <c r="B210" s="3"/>
      <c r="C210" s="3"/>
      <c r="D210" s="4"/>
      <c r="E210" s="5"/>
      <c r="F210" s="4"/>
      <c r="G210" s="6"/>
      <c r="H210" s="7"/>
      <c r="I210" s="6"/>
      <c r="J210" s="7"/>
      <c r="K210" s="8"/>
      <c r="L210" s="4"/>
      <c r="M210" s="4"/>
      <c r="N210" s="4"/>
      <c r="O210" s="4"/>
      <c r="P210" s="4"/>
      <c r="Q210" s="4"/>
      <c r="R210" s="9"/>
      <c r="S210" s="9"/>
      <c r="T210" s="4"/>
    </row>
    <row r="211" spans="1:20" s="12" customFormat="1">
      <c r="A211" s="10"/>
      <c r="B211" s="3"/>
      <c r="C211" s="3"/>
      <c r="D211" s="4"/>
      <c r="E211" s="5"/>
      <c r="F211" s="4"/>
      <c r="G211" s="6"/>
      <c r="H211" s="7"/>
      <c r="I211" s="6"/>
      <c r="J211" s="7"/>
      <c r="K211" s="8"/>
      <c r="L211" s="4"/>
      <c r="M211" s="4"/>
      <c r="N211" s="4"/>
      <c r="O211" s="4"/>
      <c r="P211" s="4"/>
      <c r="Q211" s="4"/>
      <c r="R211" s="9"/>
      <c r="S211" s="9"/>
      <c r="T211" s="4"/>
    </row>
    <row r="212" spans="1:20" s="12" customFormat="1">
      <c r="A212" s="10"/>
      <c r="B212" s="3"/>
      <c r="C212" s="3"/>
      <c r="D212" s="4"/>
      <c r="E212" s="5"/>
      <c r="F212" s="4"/>
      <c r="G212" s="6"/>
      <c r="H212" s="7"/>
      <c r="I212" s="6"/>
      <c r="J212" s="7"/>
      <c r="K212" s="8"/>
      <c r="L212" s="4"/>
      <c r="M212" s="4"/>
      <c r="N212" s="4"/>
      <c r="O212" s="4"/>
      <c r="P212" s="4"/>
      <c r="Q212" s="4"/>
      <c r="R212" s="9"/>
      <c r="S212" s="9"/>
      <c r="T212" s="4"/>
    </row>
    <row r="213" spans="1:20" s="12" customFormat="1">
      <c r="A213" s="10"/>
      <c r="B213" s="3"/>
      <c r="C213" s="3"/>
      <c r="D213" s="4"/>
      <c r="E213" s="5"/>
      <c r="F213" s="4"/>
      <c r="G213" s="6"/>
      <c r="H213" s="7"/>
      <c r="I213" s="6"/>
      <c r="J213" s="7"/>
      <c r="K213" s="8"/>
      <c r="L213" s="4"/>
      <c r="M213" s="4"/>
      <c r="N213" s="4"/>
      <c r="O213" s="4"/>
      <c r="P213" s="4"/>
      <c r="Q213" s="4"/>
      <c r="R213" s="9"/>
      <c r="S213" s="9"/>
      <c r="T213" s="4"/>
    </row>
    <row r="214" spans="1:20" s="12" customFormat="1">
      <c r="A214" s="10"/>
      <c r="B214" s="3"/>
      <c r="C214" s="3"/>
      <c r="D214" s="4"/>
      <c r="E214" s="5"/>
      <c r="F214" s="4"/>
      <c r="G214" s="6"/>
      <c r="H214" s="7"/>
      <c r="I214" s="6"/>
      <c r="J214" s="7"/>
      <c r="K214" s="8"/>
      <c r="L214" s="4"/>
      <c r="M214" s="4"/>
      <c r="N214" s="4"/>
      <c r="O214" s="4"/>
      <c r="P214" s="4"/>
      <c r="Q214" s="4"/>
      <c r="R214" s="9"/>
      <c r="S214" s="9"/>
      <c r="T214" s="4"/>
    </row>
    <row r="215" spans="1:20" s="12" customFormat="1">
      <c r="A215" s="10"/>
      <c r="B215" s="3"/>
      <c r="C215" s="3"/>
      <c r="D215" s="4"/>
      <c r="E215" s="5"/>
      <c r="F215" s="4"/>
      <c r="G215" s="6"/>
      <c r="H215" s="7"/>
      <c r="I215" s="6"/>
      <c r="J215" s="7"/>
      <c r="K215" s="8"/>
      <c r="L215" s="4"/>
      <c r="M215" s="4"/>
      <c r="N215" s="4"/>
      <c r="O215" s="4"/>
      <c r="P215" s="4"/>
      <c r="Q215" s="4"/>
      <c r="R215" s="9"/>
      <c r="S215" s="9"/>
      <c r="T215" s="4"/>
    </row>
    <row r="216" spans="1:20" s="12" customFormat="1">
      <c r="A216" s="10"/>
      <c r="B216" s="3"/>
      <c r="C216" s="3"/>
      <c r="D216" s="4"/>
      <c r="E216" s="5"/>
      <c r="F216" s="4"/>
      <c r="G216" s="6"/>
      <c r="H216" s="7"/>
      <c r="I216" s="6"/>
      <c r="J216" s="7"/>
      <c r="K216" s="8"/>
      <c r="L216" s="4"/>
      <c r="M216" s="4"/>
      <c r="N216" s="4"/>
      <c r="O216" s="4"/>
      <c r="P216" s="4"/>
      <c r="Q216" s="4"/>
      <c r="R216" s="9"/>
      <c r="S216" s="9"/>
      <c r="T216" s="4"/>
    </row>
    <row r="217" spans="1:20" s="12" customFormat="1">
      <c r="A217" s="10"/>
      <c r="B217" s="3"/>
      <c r="C217" s="3"/>
      <c r="D217" s="4"/>
      <c r="E217" s="5"/>
      <c r="F217" s="4"/>
      <c r="G217" s="6"/>
      <c r="H217" s="7"/>
      <c r="I217" s="6"/>
      <c r="J217" s="7"/>
      <c r="K217" s="8"/>
      <c r="L217" s="4"/>
      <c r="M217" s="4"/>
      <c r="N217" s="4"/>
      <c r="O217" s="4"/>
      <c r="P217" s="4"/>
      <c r="Q217" s="4"/>
      <c r="R217" s="9"/>
      <c r="S217" s="9"/>
      <c r="T217" s="4"/>
    </row>
    <row r="218" spans="1:20" s="12" customFormat="1">
      <c r="A218" s="10"/>
      <c r="B218" s="3"/>
      <c r="C218" s="3"/>
      <c r="D218" s="4"/>
      <c r="E218" s="5"/>
      <c r="F218" s="4"/>
      <c r="G218" s="6"/>
      <c r="H218" s="7"/>
      <c r="I218" s="6"/>
      <c r="J218" s="7"/>
      <c r="K218" s="8"/>
      <c r="L218" s="4"/>
      <c r="M218" s="4"/>
      <c r="N218" s="4"/>
      <c r="O218" s="4"/>
      <c r="P218" s="4"/>
      <c r="Q218" s="4"/>
      <c r="R218" s="9"/>
      <c r="S218" s="9"/>
      <c r="T218" s="4"/>
    </row>
    <row r="219" spans="1:20" s="12" customFormat="1">
      <c r="A219" s="10"/>
      <c r="B219" s="3"/>
      <c r="C219" s="3"/>
      <c r="D219" s="4"/>
      <c r="E219" s="5"/>
      <c r="F219" s="4"/>
      <c r="G219" s="6"/>
      <c r="H219" s="7"/>
      <c r="I219" s="6"/>
      <c r="J219" s="7"/>
      <c r="K219" s="8"/>
      <c r="L219" s="4"/>
      <c r="M219" s="4"/>
      <c r="N219" s="4"/>
      <c r="O219" s="4"/>
      <c r="P219" s="4"/>
      <c r="Q219" s="4"/>
      <c r="R219" s="9"/>
      <c r="S219" s="9"/>
      <c r="T219" s="4"/>
    </row>
    <row r="220" spans="1:20" s="12" customFormat="1">
      <c r="A220" s="10"/>
      <c r="B220" s="3"/>
      <c r="C220" s="3"/>
      <c r="D220" s="4"/>
      <c r="E220" s="5"/>
      <c r="F220" s="4"/>
      <c r="G220" s="6"/>
      <c r="H220" s="7"/>
      <c r="I220" s="6"/>
      <c r="J220" s="7"/>
      <c r="K220" s="8"/>
      <c r="L220" s="4"/>
      <c r="M220" s="4"/>
      <c r="N220" s="4"/>
      <c r="O220" s="4"/>
      <c r="P220" s="4"/>
      <c r="Q220" s="4"/>
      <c r="R220" s="9"/>
      <c r="S220" s="9"/>
      <c r="T220" s="4"/>
    </row>
    <row r="221" spans="1:20" s="12" customFormat="1">
      <c r="A221" s="10"/>
      <c r="B221" s="3"/>
      <c r="C221" s="3"/>
      <c r="D221" s="4"/>
      <c r="E221" s="5"/>
      <c r="F221" s="4"/>
      <c r="G221" s="6"/>
      <c r="H221" s="7"/>
      <c r="I221" s="6"/>
      <c r="J221" s="7"/>
      <c r="K221" s="8"/>
      <c r="L221" s="4"/>
      <c r="M221" s="4"/>
      <c r="N221" s="4"/>
      <c r="O221" s="4"/>
      <c r="P221" s="4"/>
      <c r="Q221" s="4"/>
      <c r="R221" s="9"/>
      <c r="S221" s="9"/>
      <c r="T221" s="4"/>
    </row>
    <row r="222" spans="1:20" s="12" customFormat="1">
      <c r="A222" s="10"/>
      <c r="B222" s="3"/>
      <c r="C222" s="3"/>
      <c r="D222" s="4"/>
      <c r="E222" s="5"/>
      <c r="F222" s="4"/>
      <c r="G222" s="6"/>
      <c r="H222" s="7"/>
      <c r="I222" s="6"/>
      <c r="J222" s="7"/>
      <c r="K222" s="8"/>
      <c r="L222" s="4"/>
      <c r="M222" s="4"/>
      <c r="N222" s="4"/>
      <c r="O222" s="4"/>
      <c r="P222" s="4"/>
      <c r="Q222" s="4"/>
      <c r="R222" s="9"/>
      <c r="S222" s="9"/>
      <c r="T222" s="4"/>
    </row>
    <row r="223" spans="1:20" s="12" customFormat="1">
      <c r="A223" s="10"/>
      <c r="B223" s="3"/>
      <c r="C223" s="3"/>
      <c r="D223" s="4"/>
      <c r="E223" s="5"/>
      <c r="F223" s="4"/>
      <c r="G223" s="6"/>
      <c r="H223" s="7"/>
      <c r="I223" s="6"/>
      <c r="J223" s="7"/>
      <c r="K223" s="8"/>
      <c r="L223" s="4"/>
      <c r="M223" s="4"/>
      <c r="N223" s="4"/>
      <c r="O223" s="4"/>
      <c r="P223" s="4"/>
      <c r="Q223" s="4"/>
      <c r="R223" s="9"/>
      <c r="S223" s="9"/>
      <c r="T223" s="4"/>
    </row>
    <row r="224" spans="1:20" s="12" customFormat="1">
      <c r="A224" s="10"/>
      <c r="B224" s="3"/>
      <c r="C224" s="3"/>
      <c r="D224" s="4"/>
      <c r="E224" s="5"/>
      <c r="F224" s="4"/>
      <c r="G224" s="6"/>
      <c r="H224" s="7"/>
      <c r="I224" s="6"/>
      <c r="J224" s="7"/>
      <c r="K224" s="8"/>
      <c r="L224" s="4"/>
      <c r="M224" s="4"/>
      <c r="N224" s="4"/>
      <c r="O224" s="4"/>
      <c r="P224" s="4"/>
      <c r="Q224" s="4"/>
      <c r="R224" s="9"/>
      <c r="S224" s="9"/>
      <c r="T224" s="4"/>
    </row>
    <row r="225" spans="1:20" s="12" customFormat="1">
      <c r="A225" s="10"/>
      <c r="B225" s="3"/>
      <c r="C225" s="3"/>
      <c r="D225" s="4"/>
      <c r="E225" s="5"/>
      <c r="F225" s="4"/>
      <c r="G225" s="6"/>
      <c r="H225" s="7"/>
      <c r="I225" s="6"/>
      <c r="J225" s="7"/>
      <c r="K225" s="8"/>
      <c r="L225" s="4"/>
      <c r="M225" s="4"/>
      <c r="N225" s="4"/>
      <c r="O225" s="4"/>
      <c r="P225" s="4"/>
      <c r="Q225" s="4"/>
      <c r="R225" s="9"/>
      <c r="S225" s="9"/>
      <c r="T225" s="4"/>
    </row>
    <row r="226" spans="1:20" s="12" customFormat="1">
      <c r="A226" s="10"/>
      <c r="B226" s="3"/>
      <c r="C226" s="3"/>
      <c r="D226" s="4"/>
      <c r="E226" s="5"/>
      <c r="F226" s="4"/>
      <c r="G226" s="6"/>
      <c r="H226" s="7"/>
      <c r="I226" s="6"/>
      <c r="J226" s="7"/>
      <c r="K226" s="8"/>
      <c r="L226" s="4"/>
      <c r="M226" s="4"/>
      <c r="N226" s="4"/>
      <c r="O226" s="4"/>
      <c r="P226" s="4"/>
      <c r="Q226" s="4"/>
      <c r="R226" s="9"/>
      <c r="S226" s="9"/>
      <c r="T226" s="4"/>
    </row>
    <row r="227" spans="1:20" s="12" customFormat="1">
      <c r="A227" s="10"/>
      <c r="B227" s="3"/>
      <c r="C227" s="3"/>
      <c r="D227" s="4"/>
      <c r="E227" s="5"/>
      <c r="F227" s="4"/>
      <c r="G227" s="6"/>
      <c r="H227" s="7"/>
      <c r="I227" s="6"/>
      <c r="J227" s="7"/>
      <c r="K227" s="8"/>
      <c r="L227" s="4"/>
      <c r="M227" s="4"/>
      <c r="N227" s="4"/>
      <c r="O227" s="4"/>
      <c r="P227" s="4"/>
      <c r="Q227" s="4"/>
      <c r="R227" s="9"/>
      <c r="S227" s="9"/>
      <c r="T227" s="4"/>
    </row>
    <row r="228" spans="1:20" s="12" customFormat="1">
      <c r="A228" s="10"/>
      <c r="B228" s="3"/>
      <c r="C228" s="3"/>
      <c r="D228" s="4"/>
      <c r="E228" s="5"/>
      <c r="F228" s="4"/>
      <c r="G228" s="6"/>
      <c r="H228" s="7"/>
      <c r="I228" s="6"/>
      <c r="J228" s="7"/>
      <c r="K228" s="8"/>
      <c r="L228" s="4"/>
      <c r="M228" s="4"/>
      <c r="N228" s="4"/>
      <c r="O228" s="4"/>
      <c r="P228" s="4"/>
      <c r="Q228" s="4"/>
      <c r="R228" s="9"/>
      <c r="S228" s="9"/>
      <c r="T228" s="4"/>
    </row>
    <row r="229" spans="1:20" s="12" customFormat="1">
      <c r="A229" s="10"/>
      <c r="B229" s="3"/>
      <c r="C229" s="3"/>
      <c r="D229" s="4"/>
      <c r="E229" s="5"/>
      <c r="F229" s="4"/>
      <c r="G229" s="6"/>
      <c r="H229" s="7"/>
      <c r="I229" s="6"/>
      <c r="J229" s="7"/>
      <c r="K229" s="8"/>
      <c r="L229" s="4"/>
      <c r="M229" s="4"/>
      <c r="N229" s="4"/>
      <c r="O229" s="4"/>
      <c r="P229" s="4"/>
      <c r="Q229" s="4"/>
      <c r="R229" s="9"/>
      <c r="S229" s="9"/>
      <c r="T229" s="4"/>
    </row>
    <row r="230" spans="1:20" s="12" customFormat="1">
      <c r="A230" s="10"/>
      <c r="B230" s="3"/>
      <c r="C230" s="3"/>
      <c r="D230" s="4"/>
      <c r="E230" s="5"/>
      <c r="F230" s="4"/>
      <c r="G230" s="6"/>
      <c r="H230" s="7"/>
      <c r="I230" s="6"/>
      <c r="J230" s="7"/>
      <c r="K230" s="8"/>
      <c r="L230" s="4"/>
      <c r="M230" s="4"/>
      <c r="N230" s="4"/>
      <c r="O230" s="4"/>
      <c r="P230" s="4"/>
      <c r="Q230" s="4"/>
      <c r="R230" s="9"/>
      <c r="S230" s="9"/>
      <c r="T230" s="4"/>
    </row>
    <row r="231" spans="1:20" s="12" customFormat="1">
      <c r="A231" s="10"/>
      <c r="B231" s="3"/>
      <c r="C231" s="3"/>
      <c r="D231" s="4"/>
      <c r="E231" s="5"/>
      <c r="F231" s="4"/>
      <c r="G231" s="6"/>
      <c r="H231" s="7"/>
      <c r="I231" s="6"/>
      <c r="J231" s="7"/>
      <c r="K231" s="8"/>
      <c r="L231" s="4"/>
      <c r="M231" s="4"/>
      <c r="N231" s="4"/>
      <c r="O231" s="4"/>
      <c r="P231" s="4"/>
      <c r="Q231" s="4"/>
      <c r="R231" s="9"/>
      <c r="S231" s="9"/>
      <c r="T231" s="4"/>
    </row>
    <row r="232" spans="1:20" s="12" customFormat="1">
      <c r="A232" s="10"/>
      <c r="B232" s="3"/>
      <c r="C232" s="3"/>
      <c r="D232" s="4"/>
      <c r="E232" s="5"/>
      <c r="F232" s="4"/>
      <c r="G232" s="6"/>
      <c r="H232" s="7"/>
      <c r="I232" s="6"/>
      <c r="J232" s="7"/>
      <c r="K232" s="8"/>
      <c r="L232" s="4"/>
      <c r="M232" s="4"/>
      <c r="N232" s="4"/>
      <c r="O232" s="4"/>
      <c r="P232" s="4"/>
      <c r="Q232" s="4"/>
      <c r="R232" s="9"/>
      <c r="S232" s="9"/>
      <c r="T232" s="4"/>
    </row>
    <row r="233" spans="1:20" s="12" customFormat="1">
      <c r="A233" s="10"/>
      <c r="B233" s="3"/>
      <c r="C233" s="3"/>
      <c r="D233" s="4"/>
      <c r="E233" s="5"/>
      <c r="F233" s="4"/>
      <c r="G233" s="6"/>
      <c r="H233" s="7"/>
      <c r="I233" s="6"/>
      <c r="J233" s="7"/>
      <c r="K233" s="8"/>
      <c r="L233" s="4"/>
      <c r="M233" s="4"/>
      <c r="N233" s="4"/>
      <c r="O233" s="4"/>
      <c r="P233" s="4"/>
      <c r="Q233" s="4"/>
      <c r="R233" s="9"/>
      <c r="S233" s="9"/>
      <c r="T233" s="4"/>
    </row>
    <row r="234" spans="1:20" s="12" customFormat="1">
      <c r="A234" s="10"/>
      <c r="B234" s="3"/>
      <c r="C234" s="3"/>
      <c r="D234" s="4"/>
      <c r="E234" s="5"/>
      <c r="F234" s="4"/>
      <c r="G234" s="6"/>
      <c r="H234" s="7"/>
      <c r="I234" s="6"/>
      <c r="J234" s="7"/>
      <c r="K234" s="8"/>
      <c r="L234" s="4"/>
      <c r="M234" s="4"/>
      <c r="N234" s="4"/>
      <c r="O234" s="4"/>
      <c r="P234" s="4"/>
      <c r="Q234" s="4"/>
      <c r="R234" s="9"/>
      <c r="S234" s="9"/>
      <c r="T234" s="4"/>
    </row>
    <row r="235" spans="1:20" s="12" customFormat="1">
      <c r="A235" s="10"/>
      <c r="B235" s="3"/>
      <c r="C235" s="3"/>
      <c r="D235" s="4"/>
      <c r="E235" s="5"/>
      <c r="F235" s="4"/>
      <c r="G235" s="6"/>
      <c r="H235" s="7"/>
      <c r="I235" s="6"/>
      <c r="J235" s="7"/>
      <c r="K235" s="8"/>
      <c r="L235" s="4"/>
      <c r="M235" s="4"/>
      <c r="N235" s="4"/>
      <c r="O235" s="4"/>
      <c r="P235" s="4"/>
      <c r="Q235" s="4"/>
      <c r="R235" s="9"/>
      <c r="S235" s="9"/>
      <c r="T235" s="4"/>
    </row>
    <row r="236" spans="1:20" s="12" customFormat="1">
      <c r="A236" s="10"/>
      <c r="B236" s="3"/>
      <c r="C236" s="3"/>
      <c r="D236" s="4"/>
      <c r="E236" s="5"/>
      <c r="F236" s="4"/>
      <c r="G236" s="6"/>
      <c r="H236" s="7"/>
      <c r="I236" s="6"/>
      <c r="J236" s="7"/>
      <c r="K236" s="8"/>
      <c r="L236" s="4"/>
      <c r="M236" s="4"/>
      <c r="N236" s="4"/>
      <c r="O236" s="4"/>
      <c r="P236" s="4"/>
      <c r="Q236" s="4"/>
      <c r="R236" s="9"/>
      <c r="S236" s="9"/>
      <c r="T236" s="4"/>
    </row>
    <row r="237" spans="1:20" s="12" customFormat="1">
      <c r="A237" s="10"/>
      <c r="B237" s="3"/>
      <c r="C237" s="3"/>
      <c r="D237" s="4"/>
      <c r="E237" s="5"/>
      <c r="F237" s="4"/>
      <c r="G237" s="6"/>
      <c r="H237" s="7"/>
      <c r="I237" s="6"/>
      <c r="J237" s="7"/>
      <c r="K237" s="8"/>
      <c r="L237" s="4"/>
      <c r="M237" s="4"/>
      <c r="N237" s="4"/>
      <c r="O237" s="4"/>
      <c r="P237" s="4"/>
      <c r="Q237" s="4"/>
      <c r="R237" s="9"/>
      <c r="S237" s="9"/>
      <c r="T237" s="4"/>
    </row>
    <row r="238" spans="1:20" s="12" customFormat="1">
      <c r="A238" s="10"/>
      <c r="B238" s="3"/>
      <c r="C238" s="3"/>
      <c r="D238" s="4"/>
      <c r="E238" s="5"/>
      <c r="F238" s="4"/>
      <c r="G238" s="6"/>
      <c r="H238" s="7"/>
      <c r="I238" s="6"/>
      <c r="J238" s="7"/>
      <c r="K238" s="8"/>
      <c r="L238" s="4"/>
      <c r="M238" s="4"/>
      <c r="N238" s="4"/>
      <c r="O238" s="4"/>
      <c r="P238" s="4"/>
      <c r="Q238" s="4"/>
      <c r="R238" s="9"/>
      <c r="S238" s="9"/>
      <c r="T238" s="4"/>
    </row>
    <row r="239" spans="1:20" s="12" customFormat="1">
      <c r="A239" s="10"/>
      <c r="B239" s="3"/>
      <c r="C239" s="3"/>
      <c r="D239" s="4"/>
      <c r="E239" s="5"/>
      <c r="F239" s="4"/>
      <c r="G239" s="6"/>
      <c r="H239" s="7"/>
      <c r="I239" s="6"/>
      <c r="J239" s="7"/>
      <c r="K239" s="8"/>
      <c r="L239" s="4"/>
      <c r="M239" s="4"/>
      <c r="N239" s="4"/>
      <c r="O239" s="4"/>
      <c r="P239" s="4"/>
      <c r="Q239" s="4"/>
      <c r="R239" s="9"/>
      <c r="S239" s="9"/>
      <c r="T239" s="4"/>
    </row>
    <row r="240" spans="1:20" s="12" customFormat="1">
      <c r="A240" s="10"/>
      <c r="B240" s="3"/>
      <c r="C240" s="3"/>
      <c r="D240" s="4"/>
      <c r="E240" s="5"/>
      <c r="F240" s="4"/>
      <c r="G240" s="6"/>
      <c r="H240" s="7"/>
      <c r="I240" s="6"/>
      <c r="J240" s="7"/>
      <c r="K240" s="8"/>
      <c r="L240" s="4"/>
      <c r="M240" s="4"/>
      <c r="N240" s="4"/>
      <c r="O240" s="4"/>
      <c r="P240" s="4"/>
      <c r="Q240" s="4"/>
      <c r="R240" s="9"/>
      <c r="S240" s="9"/>
      <c r="T240" s="4"/>
    </row>
    <row r="241" spans="1:20" s="12" customFormat="1">
      <c r="A241" s="10"/>
      <c r="B241" s="3"/>
      <c r="C241" s="3"/>
      <c r="D241" s="4"/>
      <c r="E241" s="5"/>
      <c r="F241" s="4"/>
      <c r="G241" s="6"/>
      <c r="H241" s="7"/>
      <c r="I241" s="6"/>
      <c r="J241" s="7"/>
      <c r="K241" s="8"/>
      <c r="L241" s="4"/>
      <c r="M241" s="4"/>
      <c r="N241" s="4"/>
      <c r="O241" s="4"/>
      <c r="P241" s="4"/>
      <c r="Q241" s="4"/>
      <c r="R241" s="9"/>
      <c r="S241" s="9"/>
      <c r="T241" s="4"/>
    </row>
    <row r="242" spans="1:20" s="12" customFormat="1">
      <c r="A242" s="10"/>
      <c r="B242" s="3"/>
      <c r="C242" s="3"/>
      <c r="D242" s="4"/>
      <c r="E242" s="5"/>
      <c r="F242" s="4"/>
      <c r="G242" s="6"/>
      <c r="H242" s="7"/>
      <c r="I242" s="6"/>
      <c r="J242" s="7"/>
      <c r="K242" s="8"/>
      <c r="L242" s="4"/>
      <c r="M242" s="4"/>
      <c r="N242" s="4"/>
      <c r="O242" s="4"/>
      <c r="P242" s="4"/>
      <c r="Q242" s="4"/>
      <c r="R242" s="9"/>
      <c r="S242" s="9"/>
      <c r="T242" s="4"/>
    </row>
    <row r="243" spans="1:20" s="12" customFormat="1">
      <c r="A243" s="10"/>
      <c r="B243" s="3"/>
      <c r="C243" s="3"/>
      <c r="D243" s="4"/>
      <c r="E243" s="5"/>
      <c r="F243" s="4"/>
      <c r="G243" s="6"/>
      <c r="H243" s="7"/>
      <c r="I243" s="6"/>
      <c r="J243" s="7"/>
      <c r="K243" s="8"/>
      <c r="L243" s="4"/>
      <c r="M243" s="4"/>
      <c r="N243" s="4"/>
      <c r="O243" s="4"/>
      <c r="P243" s="4"/>
      <c r="Q243" s="4"/>
      <c r="R243" s="9"/>
      <c r="S243" s="9"/>
      <c r="T243" s="4"/>
    </row>
    <row r="244" spans="1:20" s="12" customFormat="1">
      <c r="A244" s="10"/>
      <c r="B244" s="3"/>
      <c r="C244" s="3"/>
      <c r="D244" s="4"/>
      <c r="E244" s="5"/>
      <c r="F244" s="4"/>
      <c r="G244" s="6"/>
      <c r="H244" s="7"/>
      <c r="I244" s="6"/>
      <c r="J244" s="7"/>
      <c r="K244" s="8"/>
      <c r="L244" s="4"/>
      <c r="M244" s="4"/>
      <c r="N244" s="4"/>
      <c r="O244" s="4"/>
      <c r="P244" s="4"/>
      <c r="Q244" s="4"/>
      <c r="R244" s="9"/>
      <c r="S244" s="9"/>
      <c r="T244" s="4"/>
    </row>
    <row r="245" spans="1:20" s="12" customFormat="1">
      <c r="A245" s="10"/>
      <c r="B245" s="3"/>
      <c r="C245" s="3"/>
      <c r="D245" s="4"/>
      <c r="E245" s="5"/>
      <c r="F245" s="4"/>
      <c r="G245" s="6"/>
      <c r="H245" s="7"/>
      <c r="I245" s="6"/>
      <c r="J245" s="7"/>
      <c r="K245" s="8"/>
      <c r="L245" s="4"/>
      <c r="M245" s="4"/>
      <c r="N245" s="4"/>
      <c r="O245" s="4"/>
      <c r="P245" s="4"/>
      <c r="Q245" s="4"/>
      <c r="R245" s="9"/>
      <c r="S245" s="9"/>
      <c r="T245" s="4"/>
    </row>
    <row r="246" spans="1:20" s="12" customFormat="1">
      <c r="A246" s="10"/>
      <c r="B246" s="3"/>
      <c r="C246" s="3"/>
      <c r="D246" s="4"/>
      <c r="E246" s="5"/>
      <c r="F246" s="4"/>
      <c r="G246" s="6"/>
      <c r="H246" s="7"/>
      <c r="I246" s="6"/>
      <c r="J246" s="7"/>
      <c r="K246" s="8"/>
      <c r="L246" s="4"/>
      <c r="M246" s="4"/>
      <c r="N246" s="4"/>
      <c r="O246" s="4"/>
      <c r="P246" s="4"/>
      <c r="Q246" s="4"/>
      <c r="R246" s="9"/>
      <c r="S246" s="9"/>
      <c r="T246" s="4"/>
    </row>
    <row r="247" spans="1:20" s="12" customFormat="1">
      <c r="A247" s="10"/>
      <c r="B247" s="3"/>
      <c r="C247" s="3"/>
      <c r="D247" s="4"/>
      <c r="E247" s="5"/>
      <c r="F247" s="4"/>
      <c r="G247" s="6"/>
      <c r="H247" s="7"/>
      <c r="I247" s="6"/>
      <c r="J247" s="7"/>
      <c r="K247" s="8"/>
      <c r="L247" s="4"/>
      <c r="M247" s="4"/>
      <c r="N247" s="4"/>
      <c r="O247" s="4"/>
      <c r="P247" s="4"/>
      <c r="Q247" s="4"/>
      <c r="R247" s="9"/>
      <c r="S247" s="9"/>
      <c r="T247" s="4"/>
    </row>
    <row r="248" spans="1:20" s="12" customFormat="1">
      <c r="A248" s="10"/>
      <c r="B248" s="3"/>
      <c r="C248" s="3"/>
      <c r="D248" s="4"/>
      <c r="E248" s="5"/>
      <c r="F248" s="4"/>
      <c r="G248" s="6"/>
      <c r="H248" s="7"/>
      <c r="I248" s="6"/>
      <c r="J248" s="7"/>
      <c r="K248" s="8"/>
      <c r="L248" s="4"/>
      <c r="M248" s="4"/>
      <c r="N248" s="4"/>
      <c r="O248" s="4"/>
      <c r="P248" s="4"/>
      <c r="Q248" s="4"/>
      <c r="R248" s="9"/>
      <c r="S248" s="9"/>
      <c r="T248" s="4"/>
    </row>
    <row r="249" spans="1:20" s="12" customFormat="1">
      <c r="A249" s="10"/>
      <c r="B249" s="3"/>
      <c r="C249" s="3"/>
      <c r="D249" s="4"/>
      <c r="E249" s="5"/>
      <c r="F249" s="4"/>
      <c r="G249" s="6"/>
      <c r="H249" s="7"/>
      <c r="I249" s="6"/>
      <c r="J249" s="7"/>
      <c r="K249" s="8"/>
      <c r="L249" s="4"/>
      <c r="M249" s="4"/>
      <c r="N249" s="4"/>
      <c r="O249" s="4"/>
      <c r="P249" s="4"/>
      <c r="Q249" s="4"/>
      <c r="R249" s="9"/>
      <c r="S249" s="9"/>
      <c r="T249" s="4"/>
    </row>
    <row r="250" spans="1:20" s="12" customFormat="1">
      <c r="A250" s="10"/>
      <c r="B250" s="3"/>
      <c r="C250" s="3"/>
      <c r="D250" s="4"/>
      <c r="E250" s="5"/>
      <c r="F250" s="4"/>
      <c r="G250" s="6"/>
      <c r="H250" s="7"/>
      <c r="I250" s="6"/>
      <c r="J250" s="7"/>
      <c r="K250" s="8"/>
      <c r="L250" s="4"/>
      <c r="M250" s="4"/>
      <c r="N250" s="4"/>
      <c r="O250" s="4"/>
      <c r="P250" s="4"/>
      <c r="Q250" s="4"/>
      <c r="R250" s="9"/>
      <c r="S250" s="9"/>
      <c r="T250" s="4"/>
    </row>
    <row r="251" spans="1:20" s="12" customFormat="1">
      <c r="A251" s="10"/>
      <c r="B251" s="3"/>
      <c r="C251" s="3"/>
      <c r="D251" s="4"/>
      <c r="E251" s="5"/>
      <c r="F251" s="4"/>
      <c r="G251" s="6"/>
      <c r="H251" s="7"/>
      <c r="I251" s="6"/>
      <c r="J251" s="7"/>
      <c r="K251" s="8"/>
      <c r="L251" s="4"/>
      <c r="M251" s="4"/>
      <c r="N251" s="4"/>
      <c r="O251" s="4"/>
      <c r="P251" s="4"/>
      <c r="Q251" s="4"/>
      <c r="R251" s="9"/>
      <c r="S251" s="9"/>
      <c r="T251" s="4"/>
    </row>
    <row r="252" spans="1:20" s="12" customFormat="1">
      <c r="A252" s="10"/>
      <c r="B252" s="3"/>
      <c r="C252" s="3"/>
      <c r="D252" s="4"/>
      <c r="E252" s="5"/>
      <c r="F252" s="4"/>
      <c r="G252" s="6"/>
      <c r="H252" s="7"/>
      <c r="I252" s="6"/>
      <c r="J252" s="7"/>
      <c r="K252" s="8"/>
      <c r="L252" s="4"/>
      <c r="M252" s="4"/>
      <c r="N252" s="4"/>
      <c r="O252" s="4"/>
      <c r="P252" s="4"/>
      <c r="Q252" s="4"/>
      <c r="R252" s="9"/>
      <c r="S252" s="9"/>
      <c r="T252" s="4"/>
    </row>
    <row r="253" spans="1:20" s="12" customFormat="1">
      <c r="A253" s="10"/>
      <c r="B253" s="3"/>
      <c r="C253" s="3"/>
      <c r="D253" s="4"/>
      <c r="E253" s="5"/>
      <c r="F253" s="4"/>
      <c r="G253" s="6"/>
      <c r="H253" s="7"/>
      <c r="I253" s="6"/>
      <c r="J253" s="7"/>
      <c r="K253" s="8"/>
      <c r="L253" s="4"/>
      <c r="M253" s="4"/>
      <c r="N253" s="4"/>
      <c r="O253" s="4"/>
      <c r="P253" s="4"/>
      <c r="Q253" s="4"/>
      <c r="R253" s="9"/>
      <c r="S253" s="9"/>
      <c r="T253" s="4"/>
    </row>
    <row r="254" spans="1:20" s="12" customFormat="1">
      <c r="A254" s="10"/>
      <c r="B254" s="3"/>
      <c r="C254" s="3"/>
      <c r="D254" s="4"/>
      <c r="E254" s="5"/>
      <c r="F254" s="4"/>
      <c r="G254" s="6"/>
      <c r="H254" s="7"/>
      <c r="I254" s="6"/>
      <c r="J254" s="7"/>
      <c r="K254" s="8"/>
      <c r="L254" s="4"/>
      <c r="M254" s="4"/>
      <c r="N254" s="4"/>
      <c r="O254" s="4"/>
      <c r="P254" s="4"/>
      <c r="Q254" s="4"/>
      <c r="R254" s="9"/>
      <c r="S254" s="9"/>
      <c r="T254" s="4"/>
    </row>
    <row r="255" spans="1:20" s="12" customFormat="1">
      <c r="A255" s="10"/>
      <c r="B255" s="3"/>
      <c r="C255" s="3"/>
      <c r="D255" s="4"/>
      <c r="E255" s="5"/>
      <c r="F255" s="4"/>
      <c r="G255" s="6"/>
      <c r="H255" s="7"/>
      <c r="I255" s="6"/>
      <c r="J255" s="7"/>
      <c r="K255" s="8"/>
      <c r="L255" s="4"/>
      <c r="M255" s="4"/>
      <c r="N255" s="4"/>
      <c r="O255" s="4"/>
      <c r="P255" s="4"/>
      <c r="Q255" s="4"/>
      <c r="R255" s="9"/>
      <c r="S255" s="9"/>
      <c r="T255" s="4"/>
    </row>
    <row r="256" spans="1:20" s="12" customFormat="1">
      <c r="A256" s="10"/>
      <c r="B256" s="3"/>
      <c r="C256" s="3"/>
      <c r="D256" s="4"/>
      <c r="E256" s="5"/>
      <c r="F256" s="4"/>
      <c r="G256" s="6"/>
      <c r="H256" s="7"/>
      <c r="I256" s="6"/>
      <c r="J256" s="7"/>
      <c r="K256" s="8"/>
      <c r="L256" s="4"/>
      <c r="M256" s="4"/>
      <c r="N256" s="4"/>
      <c r="O256" s="4"/>
      <c r="P256" s="4"/>
      <c r="Q256" s="4"/>
      <c r="R256" s="9"/>
      <c r="S256" s="9"/>
      <c r="T256" s="4"/>
    </row>
    <row r="257" spans="1:20" s="12" customFormat="1">
      <c r="A257" s="10"/>
      <c r="B257" s="3"/>
      <c r="C257" s="3"/>
      <c r="D257" s="4"/>
      <c r="E257" s="5"/>
      <c r="F257" s="4"/>
      <c r="G257" s="6"/>
      <c r="H257" s="7"/>
      <c r="I257" s="6"/>
      <c r="J257" s="7"/>
      <c r="K257" s="8"/>
      <c r="L257" s="4"/>
      <c r="M257" s="4"/>
      <c r="N257" s="4"/>
      <c r="O257" s="4"/>
      <c r="P257" s="4"/>
      <c r="Q257" s="4"/>
      <c r="R257" s="9"/>
      <c r="S257" s="9"/>
      <c r="T257" s="4"/>
    </row>
    <row r="258" spans="1:20" s="12" customFormat="1">
      <c r="A258" s="10"/>
      <c r="B258" s="3"/>
      <c r="C258" s="3"/>
      <c r="D258" s="4"/>
      <c r="E258" s="5"/>
      <c r="F258" s="4"/>
      <c r="G258" s="6"/>
      <c r="H258" s="7"/>
      <c r="I258" s="6"/>
      <c r="J258" s="7"/>
      <c r="K258" s="8"/>
      <c r="L258" s="4"/>
      <c r="M258" s="4"/>
      <c r="N258" s="4"/>
      <c r="O258" s="4"/>
      <c r="P258" s="4"/>
      <c r="Q258" s="4"/>
      <c r="R258" s="9"/>
      <c r="S258" s="9"/>
      <c r="T258" s="4"/>
    </row>
    <row r="259" spans="1:20" s="12" customFormat="1">
      <c r="A259" s="10"/>
      <c r="B259" s="3"/>
      <c r="C259" s="3"/>
      <c r="D259" s="4"/>
      <c r="E259" s="5"/>
      <c r="F259" s="4"/>
      <c r="G259" s="6"/>
      <c r="H259" s="7"/>
      <c r="I259" s="6"/>
      <c r="J259" s="7"/>
      <c r="K259" s="8"/>
      <c r="L259" s="4"/>
      <c r="M259" s="4"/>
      <c r="N259" s="4"/>
      <c r="O259" s="4"/>
      <c r="P259" s="4"/>
      <c r="Q259" s="4"/>
      <c r="R259" s="9"/>
      <c r="S259" s="9"/>
      <c r="T259" s="4"/>
    </row>
    <row r="260" spans="1:20" s="12" customFormat="1">
      <c r="A260" s="10"/>
      <c r="B260" s="3"/>
      <c r="C260" s="3"/>
      <c r="D260" s="4"/>
      <c r="E260" s="5"/>
      <c r="F260" s="4"/>
      <c r="G260" s="6"/>
      <c r="H260" s="7"/>
      <c r="I260" s="6"/>
      <c r="J260" s="7"/>
      <c r="K260" s="8"/>
      <c r="L260" s="4"/>
      <c r="M260" s="4"/>
      <c r="N260" s="4"/>
      <c r="O260" s="4"/>
      <c r="P260" s="4"/>
      <c r="Q260" s="4"/>
      <c r="R260" s="9"/>
      <c r="S260" s="9"/>
      <c r="T260" s="4"/>
    </row>
    <row r="261" spans="1:20" s="12" customFormat="1">
      <c r="A261" s="10"/>
      <c r="B261" s="3"/>
      <c r="C261" s="3"/>
      <c r="D261" s="4"/>
      <c r="E261" s="5"/>
      <c r="F261" s="4"/>
      <c r="G261" s="6"/>
      <c r="H261" s="7"/>
      <c r="I261" s="6"/>
      <c r="J261" s="7"/>
      <c r="K261" s="8"/>
      <c r="L261" s="4"/>
      <c r="M261" s="4"/>
      <c r="N261" s="4"/>
      <c r="O261" s="4"/>
      <c r="P261" s="4"/>
      <c r="Q261" s="4"/>
      <c r="R261" s="9"/>
      <c r="S261" s="9"/>
      <c r="T261" s="4"/>
    </row>
    <row r="262" spans="1:20" s="12" customFormat="1">
      <c r="A262" s="10"/>
      <c r="B262" s="3"/>
      <c r="C262" s="3"/>
      <c r="D262" s="4"/>
      <c r="E262" s="5"/>
      <c r="F262" s="4"/>
      <c r="G262" s="6"/>
      <c r="H262" s="7"/>
      <c r="I262" s="6"/>
      <c r="J262" s="7"/>
      <c r="K262" s="8"/>
      <c r="L262" s="4"/>
      <c r="M262" s="4"/>
      <c r="N262" s="4"/>
      <c r="O262" s="4"/>
      <c r="P262" s="4"/>
      <c r="Q262" s="4"/>
      <c r="R262" s="9"/>
      <c r="S262" s="9"/>
      <c r="T262" s="4"/>
    </row>
    <row r="263" spans="1:20" s="12" customFormat="1">
      <c r="A263" s="10"/>
      <c r="B263" s="3"/>
      <c r="C263" s="3"/>
      <c r="D263" s="4"/>
      <c r="E263" s="5"/>
      <c r="F263" s="4"/>
      <c r="G263" s="6"/>
      <c r="H263" s="7"/>
      <c r="I263" s="6"/>
      <c r="J263" s="7"/>
      <c r="K263" s="8"/>
      <c r="L263" s="4"/>
      <c r="M263" s="4"/>
      <c r="N263" s="4"/>
      <c r="O263" s="4"/>
      <c r="P263" s="4"/>
      <c r="Q263" s="4"/>
      <c r="R263" s="9"/>
      <c r="S263" s="9"/>
      <c r="T263" s="4"/>
    </row>
    <row r="264" spans="1:20" s="12" customFormat="1">
      <c r="A264" s="10"/>
      <c r="B264" s="3"/>
      <c r="C264" s="3"/>
      <c r="D264" s="4"/>
      <c r="E264" s="5"/>
      <c r="F264" s="4"/>
      <c r="G264" s="6"/>
      <c r="H264" s="7"/>
      <c r="I264" s="6"/>
      <c r="J264" s="7"/>
      <c r="K264" s="8"/>
      <c r="L264" s="4"/>
      <c r="M264" s="4"/>
      <c r="N264" s="4"/>
      <c r="O264" s="4"/>
      <c r="P264" s="4"/>
      <c r="Q264" s="4"/>
      <c r="R264" s="9"/>
      <c r="S264" s="9"/>
      <c r="T264" s="4"/>
    </row>
    <row r="265" spans="1:20" s="12" customFormat="1">
      <c r="A265" s="10"/>
      <c r="B265" s="3"/>
      <c r="C265" s="3"/>
      <c r="D265" s="4"/>
      <c r="E265" s="5"/>
      <c r="F265" s="4"/>
      <c r="G265" s="6"/>
      <c r="H265" s="7"/>
      <c r="I265" s="6"/>
      <c r="J265" s="7"/>
      <c r="K265" s="8"/>
      <c r="L265" s="4"/>
      <c r="M265" s="4"/>
      <c r="N265" s="4"/>
      <c r="O265" s="4"/>
      <c r="P265" s="4"/>
      <c r="Q265" s="4"/>
      <c r="R265" s="9"/>
      <c r="S265" s="9"/>
      <c r="T265" s="4"/>
    </row>
    <row r="266" spans="1:20" s="12" customFormat="1">
      <c r="A266" s="10"/>
      <c r="B266" s="3"/>
      <c r="C266" s="3"/>
      <c r="D266" s="4"/>
      <c r="E266" s="5"/>
      <c r="F266" s="4"/>
      <c r="G266" s="6"/>
      <c r="H266" s="7"/>
      <c r="I266" s="6"/>
      <c r="J266" s="7"/>
      <c r="K266" s="8"/>
      <c r="L266" s="4"/>
      <c r="M266" s="4"/>
      <c r="N266" s="4"/>
      <c r="O266" s="4"/>
      <c r="P266" s="4"/>
      <c r="Q266" s="4"/>
      <c r="R266" s="9"/>
      <c r="S266" s="9"/>
      <c r="T266" s="4"/>
    </row>
    <row r="267" spans="1:20" s="12" customFormat="1">
      <c r="A267" s="10"/>
      <c r="B267" s="3"/>
      <c r="C267" s="3"/>
      <c r="D267" s="4"/>
      <c r="E267" s="5"/>
      <c r="F267" s="4"/>
      <c r="G267" s="6"/>
      <c r="H267" s="7"/>
      <c r="I267" s="6"/>
      <c r="J267" s="7"/>
      <c r="K267" s="8"/>
      <c r="L267" s="4"/>
      <c r="M267" s="4"/>
      <c r="N267" s="4"/>
      <c r="O267" s="4"/>
      <c r="P267" s="4"/>
      <c r="Q267" s="4"/>
      <c r="R267" s="9"/>
      <c r="S267" s="9"/>
      <c r="T267" s="4"/>
    </row>
    <row r="268" spans="1:20" s="12" customFormat="1">
      <c r="A268" s="10"/>
      <c r="B268" s="3"/>
      <c r="C268" s="3"/>
      <c r="D268" s="4"/>
      <c r="E268" s="5"/>
      <c r="F268" s="4"/>
      <c r="G268" s="6"/>
      <c r="H268" s="7"/>
      <c r="I268" s="6"/>
      <c r="J268" s="7"/>
      <c r="K268" s="8"/>
      <c r="L268" s="4"/>
      <c r="M268" s="4"/>
      <c r="N268" s="4"/>
      <c r="O268" s="4"/>
      <c r="P268" s="4"/>
      <c r="Q268" s="4"/>
      <c r="R268" s="9"/>
      <c r="S268" s="9"/>
      <c r="T268" s="4"/>
    </row>
    <row r="269" spans="1:20" s="12" customFormat="1">
      <c r="A269" s="10"/>
      <c r="B269" s="3"/>
      <c r="C269" s="3"/>
      <c r="D269" s="4"/>
      <c r="E269" s="5"/>
      <c r="F269" s="4"/>
      <c r="G269" s="6"/>
      <c r="H269" s="7"/>
      <c r="I269" s="6"/>
      <c r="J269" s="7"/>
      <c r="K269" s="8"/>
      <c r="L269" s="4"/>
      <c r="M269" s="4"/>
      <c r="N269" s="4"/>
      <c r="O269" s="4"/>
      <c r="P269" s="4"/>
      <c r="Q269" s="4"/>
      <c r="R269" s="9"/>
      <c r="S269" s="9"/>
      <c r="T269" s="4"/>
    </row>
    <row r="270" spans="1:20" s="12" customFormat="1">
      <c r="A270" s="10"/>
      <c r="B270" s="3"/>
      <c r="C270" s="3"/>
      <c r="D270" s="4"/>
      <c r="E270" s="5"/>
      <c r="F270" s="4"/>
      <c r="G270" s="6"/>
      <c r="H270" s="7"/>
      <c r="I270" s="6"/>
      <c r="J270" s="7"/>
      <c r="K270" s="8"/>
      <c r="L270" s="4"/>
      <c r="M270" s="4"/>
      <c r="N270" s="4"/>
      <c r="O270" s="4"/>
      <c r="P270" s="4"/>
      <c r="Q270" s="4"/>
      <c r="R270" s="9"/>
      <c r="S270" s="9"/>
      <c r="T270" s="4"/>
    </row>
    <row r="271" spans="1:20" s="12" customFormat="1">
      <c r="A271" s="10"/>
      <c r="B271" s="3"/>
      <c r="C271" s="3"/>
      <c r="D271" s="4"/>
      <c r="E271" s="5"/>
      <c r="F271" s="4"/>
      <c r="G271" s="6"/>
      <c r="H271" s="7"/>
      <c r="I271" s="6"/>
      <c r="J271" s="7"/>
      <c r="K271" s="8"/>
      <c r="L271" s="4"/>
      <c r="M271" s="4"/>
      <c r="N271" s="4"/>
      <c r="O271" s="4"/>
      <c r="P271" s="4"/>
      <c r="Q271" s="4"/>
      <c r="R271" s="9"/>
      <c r="S271" s="9"/>
      <c r="T271" s="4"/>
    </row>
    <row r="272" spans="1:20" s="12" customFormat="1">
      <c r="A272" s="10"/>
      <c r="B272" s="3"/>
      <c r="C272" s="3"/>
      <c r="D272" s="4"/>
      <c r="E272" s="5"/>
      <c r="F272" s="4"/>
      <c r="G272" s="6"/>
      <c r="H272" s="7"/>
      <c r="I272" s="6"/>
      <c r="J272" s="7"/>
      <c r="K272" s="8"/>
      <c r="L272" s="4"/>
      <c r="M272" s="4"/>
      <c r="N272" s="4"/>
      <c r="O272" s="4"/>
      <c r="P272" s="4"/>
      <c r="Q272" s="4"/>
      <c r="R272" s="9"/>
      <c r="S272" s="9"/>
      <c r="T272" s="4"/>
    </row>
    <row r="273" spans="1:20" s="12" customFormat="1">
      <c r="A273" s="10"/>
      <c r="B273" s="3"/>
      <c r="C273" s="3"/>
      <c r="D273" s="4"/>
      <c r="E273" s="5"/>
      <c r="F273" s="4"/>
      <c r="G273" s="6"/>
      <c r="H273" s="7"/>
      <c r="I273" s="6"/>
      <c r="J273" s="7"/>
      <c r="K273" s="8"/>
      <c r="L273" s="4"/>
      <c r="M273" s="4"/>
      <c r="N273" s="4"/>
      <c r="O273" s="4"/>
      <c r="P273" s="4"/>
      <c r="Q273" s="4"/>
      <c r="R273" s="9"/>
      <c r="S273" s="9"/>
      <c r="T273" s="4"/>
    </row>
    <row r="274" spans="1:20" s="12" customFormat="1">
      <c r="A274" s="10"/>
      <c r="B274" s="3"/>
      <c r="C274" s="3"/>
      <c r="D274" s="4"/>
      <c r="E274" s="5"/>
      <c r="F274" s="4"/>
      <c r="G274" s="6"/>
      <c r="H274" s="7"/>
      <c r="I274" s="6"/>
      <c r="J274" s="7"/>
      <c r="K274" s="8"/>
      <c r="L274" s="4"/>
      <c r="M274" s="4"/>
      <c r="N274" s="4"/>
      <c r="O274" s="4"/>
      <c r="P274" s="4"/>
      <c r="Q274" s="4"/>
      <c r="R274" s="9"/>
      <c r="S274" s="9"/>
      <c r="T274" s="4"/>
    </row>
    <row r="275" spans="1:20" s="12" customFormat="1">
      <c r="A275" s="10"/>
      <c r="B275" s="3"/>
      <c r="C275" s="3"/>
      <c r="D275" s="4"/>
      <c r="E275" s="5"/>
      <c r="F275" s="4"/>
      <c r="G275" s="6"/>
      <c r="H275" s="7"/>
      <c r="I275" s="6"/>
      <c r="J275" s="7"/>
      <c r="K275" s="8"/>
      <c r="L275" s="4"/>
      <c r="M275" s="4"/>
      <c r="N275" s="4"/>
      <c r="O275" s="4"/>
      <c r="P275" s="4"/>
      <c r="Q275" s="4"/>
      <c r="R275" s="9"/>
      <c r="S275" s="9"/>
      <c r="T275" s="4"/>
    </row>
    <row r="276" spans="1:20" s="12" customFormat="1">
      <c r="A276" s="10"/>
      <c r="B276" s="3"/>
      <c r="C276" s="3"/>
      <c r="D276" s="4"/>
      <c r="E276" s="5"/>
      <c r="F276" s="4"/>
      <c r="G276" s="6"/>
      <c r="H276" s="7"/>
      <c r="I276" s="6"/>
      <c r="J276" s="7"/>
      <c r="K276" s="8"/>
      <c r="L276" s="4"/>
      <c r="M276" s="4"/>
      <c r="N276" s="4"/>
      <c r="O276" s="4"/>
      <c r="P276" s="4"/>
      <c r="Q276" s="4"/>
      <c r="R276" s="9"/>
      <c r="S276" s="9"/>
      <c r="T276" s="4"/>
    </row>
    <row r="277" spans="1:20" s="12" customFormat="1">
      <c r="A277" s="10"/>
      <c r="B277" s="3"/>
      <c r="C277" s="3"/>
      <c r="D277" s="4"/>
      <c r="E277" s="5"/>
      <c r="F277" s="4"/>
      <c r="G277" s="6"/>
      <c r="H277" s="7"/>
      <c r="I277" s="6"/>
      <c r="J277" s="7"/>
      <c r="K277" s="8"/>
      <c r="L277" s="4"/>
      <c r="M277" s="4"/>
      <c r="N277" s="4"/>
      <c r="O277" s="4"/>
      <c r="P277" s="4"/>
      <c r="Q277" s="4"/>
      <c r="R277" s="9"/>
      <c r="S277" s="9"/>
      <c r="T277" s="4"/>
    </row>
    <row r="278" spans="1:20" s="12" customFormat="1">
      <c r="A278" s="10"/>
      <c r="B278" s="3"/>
      <c r="C278" s="3"/>
      <c r="D278" s="4"/>
      <c r="E278" s="5"/>
      <c r="F278" s="4"/>
      <c r="G278" s="6"/>
      <c r="H278" s="7"/>
      <c r="I278" s="6"/>
      <c r="J278" s="7"/>
      <c r="K278" s="8"/>
      <c r="L278" s="4"/>
      <c r="M278" s="4"/>
      <c r="N278" s="4"/>
      <c r="O278" s="4"/>
      <c r="P278" s="4"/>
      <c r="Q278" s="4"/>
      <c r="R278" s="9"/>
      <c r="S278" s="9"/>
      <c r="T278" s="4"/>
    </row>
    <row r="279" spans="1:20" s="12" customFormat="1">
      <c r="A279" s="10"/>
      <c r="B279" s="3"/>
      <c r="C279" s="3"/>
      <c r="D279" s="4"/>
      <c r="E279" s="5"/>
      <c r="F279" s="4"/>
      <c r="G279" s="6"/>
      <c r="H279" s="7"/>
      <c r="I279" s="6"/>
      <c r="J279" s="7"/>
      <c r="K279" s="8"/>
      <c r="L279" s="4"/>
      <c r="M279" s="4"/>
      <c r="N279" s="4"/>
      <c r="O279" s="4"/>
      <c r="P279" s="4"/>
      <c r="Q279" s="4"/>
      <c r="R279" s="9"/>
      <c r="S279" s="9"/>
      <c r="T279" s="4"/>
    </row>
    <row r="280" spans="1:20" s="12" customFormat="1">
      <c r="A280" s="10"/>
      <c r="B280" s="3"/>
      <c r="C280" s="3"/>
      <c r="D280" s="4"/>
      <c r="E280" s="5"/>
      <c r="F280" s="4"/>
      <c r="G280" s="6"/>
      <c r="H280" s="7"/>
      <c r="I280" s="6"/>
      <c r="J280" s="7"/>
      <c r="K280" s="8"/>
      <c r="L280" s="4"/>
      <c r="M280" s="4"/>
      <c r="N280" s="4"/>
      <c r="O280" s="4"/>
      <c r="P280" s="4"/>
      <c r="Q280" s="4"/>
      <c r="R280" s="9"/>
      <c r="S280" s="9"/>
      <c r="T280" s="4"/>
    </row>
    <row r="281" spans="1:20" s="12" customFormat="1">
      <c r="A281" s="10"/>
      <c r="B281" s="3"/>
      <c r="C281" s="3"/>
      <c r="D281" s="4"/>
      <c r="E281" s="5"/>
      <c r="F281" s="4"/>
      <c r="G281" s="6"/>
      <c r="H281" s="7"/>
      <c r="I281" s="6"/>
      <c r="J281" s="7"/>
      <c r="K281" s="8"/>
      <c r="L281" s="4"/>
      <c r="M281" s="4"/>
      <c r="N281" s="4"/>
      <c r="O281" s="4"/>
      <c r="P281" s="4"/>
      <c r="Q281" s="4"/>
      <c r="R281" s="9"/>
      <c r="S281" s="9"/>
      <c r="T281" s="4"/>
    </row>
    <row r="282" spans="1:20" s="12" customFormat="1">
      <c r="A282" s="10"/>
      <c r="B282" s="3"/>
      <c r="C282" s="3"/>
      <c r="D282" s="4"/>
      <c r="E282" s="5"/>
      <c r="F282" s="4"/>
      <c r="G282" s="6"/>
      <c r="H282" s="7"/>
      <c r="I282" s="6"/>
      <c r="J282" s="7"/>
      <c r="K282" s="8"/>
      <c r="L282" s="4"/>
      <c r="M282" s="4"/>
      <c r="N282" s="4"/>
      <c r="O282" s="4"/>
      <c r="P282" s="4"/>
      <c r="Q282" s="4"/>
      <c r="R282" s="9"/>
      <c r="S282" s="9"/>
      <c r="T282" s="4"/>
    </row>
    <row r="283" spans="1:20" s="12" customFormat="1">
      <c r="A283" s="10"/>
      <c r="B283" s="3"/>
      <c r="C283" s="3"/>
      <c r="D283" s="4"/>
      <c r="E283" s="5"/>
      <c r="F283" s="4"/>
      <c r="G283" s="6"/>
      <c r="H283" s="7"/>
      <c r="I283" s="6"/>
      <c r="J283" s="7"/>
      <c r="K283" s="8"/>
      <c r="L283" s="4"/>
      <c r="M283" s="4"/>
      <c r="N283" s="4"/>
      <c r="O283" s="4"/>
      <c r="P283" s="4"/>
      <c r="Q283" s="4"/>
      <c r="R283" s="9"/>
      <c r="S283" s="9"/>
      <c r="T283" s="4"/>
    </row>
    <row r="284" spans="1:20" s="12" customFormat="1">
      <c r="A284" s="10"/>
      <c r="B284" s="3"/>
      <c r="C284" s="3"/>
      <c r="D284" s="4"/>
      <c r="E284" s="5"/>
      <c r="F284" s="4"/>
      <c r="G284" s="6"/>
      <c r="H284" s="7"/>
      <c r="I284" s="6"/>
      <c r="J284" s="7"/>
      <c r="K284" s="8"/>
      <c r="L284" s="4"/>
      <c r="M284" s="4"/>
      <c r="N284" s="4"/>
      <c r="O284" s="4"/>
      <c r="P284" s="4"/>
      <c r="Q284" s="4"/>
      <c r="R284" s="9"/>
      <c r="S284" s="9"/>
      <c r="T284" s="4"/>
    </row>
    <row r="285" spans="1:20" s="12" customFormat="1">
      <c r="A285" s="10"/>
      <c r="B285" s="3"/>
      <c r="C285" s="3"/>
      <c r="D285" s="4"/>
      <c r="E285" s="5"/>
      <c r="F285" s="4"/>
      <c r="G285" s="6"/>
      <c r="H285" s="7"/>
      <c r="I285" s="6"/>
      <c r="J285" s="7"/>
      <c r="K285" s="8"/>
      <c r="L285" s="4"/>
      <c r="M285" s="4"/>
      <c r="N285" s="4"/>
      <c r="O285" s="4"/>
      <c r="P285" s="4"/>
      <c r="Q285" s="4"/>
      <c r="R285" s="9"/>
      <c r="S285" s="9"/>
      <c r="T285" s="4"/>
    </row>
    <row r="286" spans="1:20" s="12" customFormat="1">
      <c r="A286" s="10"/>
      <c r="B286" s="3"/>
      <c r="C286" s="3"/>
      <c r="D286" s="4"/>
      <c r="E286" s="5"/>
      <c r="F286" s="4"/>
      <c r="G286" s="6"/>
      <c r="H286" s="7"/>
      <c r="I286" s="6"/>
      <c r="J286" s="7"/>
      <c r="K286" s="8"/>
      <c r="L286" s="4"/>
      <c r="M286" s="4"/>
      <c r="N286" s="4"/>
      <c r="O286" s="4"/>
      <c r="P286" s="4"/>
      <c r="Q286" s="4"/>
      <c r="R286" s="9"/>
      <c r="S286" s="9"/>
      <c r="T286" s="4"/>
    </row>
    <row r="287" spans="1:20" s="12" customFormat="1">
      <c r="A287" s="10"/>
      <c r="B287" s="3"/>
      <c r="C287" s="3"/>
      <c r="D287" s="4"/>
      <c r="E287" s="5"/>
      <c r="F287" s="4"/>
      <c r="G287" s="6"/>
      <c r="H287" s="7"/>
      <c r="I287" s="6"/>
      <c r="J287" s="7"/>
      <c r="K287" s="8"/>
      <c r="L287" s="4"/>
      <c r="M287" s="4"/>
      <c r="N287" s="4"/>
      <c r="O287" s="4"/>
      <c r="P287" s="4"/>
      <c r="Q287" s="4"/>
      <c r="R287" s="9"/>
      <c r="S287" s="9"/>
      <c r="T287" s="4"/>
    </row>
    <row r="288" spans="1:20" s="12" customFormat="1">
      <c r="A288" s="10"/>
      <c r="B288" s="3"/>
      <c r="C288" s="3"/>
      <c r="D288" s="4"/>
      <c r="E288" s="5"/>
      <c r="F288" s="4"/>
      <c r="G288" s="6"/>
      <c r="H288" s="7"/>
      <c r="I288" s="6"/>
      <c r="J288" s="7"/>
      <c r="K288" s="8"/>
      <c r="L288" s="4"/>
      <c r="M288" s="4"/>
      <c r="N288" s="4"/>
      <c r="O288" s="4"/>
      <c r="P288" s="4"/>
      <c r="Q288" s="4"/>
      <c r="R288" s="9"/>
      <c r="S288" s="9"/>
      <c r="T288" s="4"/>
    </row>
    <row r="289" spans="1:20" s="12" customFormat="1">
      <c r="A289" s="10"/>
      <c r="B289" s="3"/>
      <c r="C289" s="3"/>
      <c r="D289" s="4"/>
      <c r="E289" s="5"/>
      <c r="F289" s="4"/>
      <c r="G289" s="6"/>
      <c r="H289" s="7"/>
      <c r="I289" s="6"/>
      <c r="J289" s="7"/>
      <c r="K289" s="8"/>
      <c r="L289" s="4"/>
      <c r="M289" s="4"/>
      <c r="N289" s="4"/>
      <c r="O289" s="4"/>
      <c r="P289" s="4"/>
      <c r="Q289" s="4"/>
      <c r="R289" s="9"/>
      <c r="S289" s="9"/>
      <c r="T289" s="4"/>
    </row>
    <row r="290" spans="1:20" s="12" customFormat="1">
      <c r="A290" s="10"/>
      <c r="B290" s="3"/>
      <c r="C290" s="3"/>
      <c r="D290" s="4"/>
      <c r="E290" s="5"/>
      <c r="F290" s="4"/>
      <c r="G290" s="6"/>
      <c r="H290" s="7"/>
      <c r="I290" s="6"/>
      <c r="J290" s="7"/>
      <c r="K290" s="8"/>
      <c r="L290" s="4"/>
      <c r="M290" s="4"/>
      <c r="N290" s="4"/>
      <c r="O290" s="4"/>
      <c r="P290" s="4"/>
      <c r="Q290" s="4"/>
      <c r="R290" s="9"/>
      <c r="S290" s="9"/>
      <c r="T290" s="4"/>
    </row>
    <row r="291" spans="1:20" s="12" customFormat="1">
      <c r="A291" s="10"/>
      <c r="B291" s="3"/>
      <c r="C291" s="3"/>
      <c r="D291" s="4"/>
      <c r="E291" s="5"/>
      <c r="F291" s="4"/>
      <c r="G291" s="6"/>
      <c r="H291" s="7"/>
      <c r="I291" s="6"/>
      <c r="J291" s="7"/>
      <c r="K291" s="8"/>
      <c r="L291" s="4"/>
      <c r="M291" s="4"/>
      <c r="N291" s="4"/>
      <c r="O291" s="4"/>
      <c r="P291" s="4"/>
      <c r="Q291" s="4"/>
      <c r="R291" s="9"/>
      <c r="S291" s="9"/>
      <c r="T291" s="4"/>
    </row>
    <row r="292" spans="1:20" s="12" customFormat="1">
      <c r="A292" s="10"/>
      <c r="B292" s="3"/>
      <c r="C292" s="3"/>
      <c r="D292" s="4"/>
      <c r="E292" s="5"/>
      <c r="F292" s="4"/>
      <c r="G292" s="6"/>
      <c r="H292" s="7"/>
      <c r="I292" s="6"/>
      <c r="J292" s="7"/>
      <c r="K292" s="8"/>
      <c r="L292" s="4"/>
      <c r="M292" s="4"/>
      <c r="N292" s="4"/>
      <c r="O292" s="4"/>
      <c r="P292" s="4"/>
      <c r="Q292" s="4"/>
      <c r="R292" s="9"/>
      <c r="S292" s="9"/>
      <c r="T292" s="4"/>
    </row>
    <row r="293" spans="1:20" s="12" customFormat="1">
      <c r="A293" s="10"/>
      <c r="B293" s="3"/>
      <c r="C293" s="3"/>
      <c r="D293" s="4"/>
      <c r="E293" s="5"/>
      <c r="F293" s="4"/>
      <c r="G293" s="6"/>
      <c r="H293" s="7"/>
      <c r="I293" s="6"/>
      <c r="J293" s="7"/>
      <c r="K293" s="8"/>
      <c r="L293" s="4"/>
      <c r="M293" s="4"/>
      <c r="N293" s="4"/>
      <c r="O293" s="4"/>
      <c r="P293" s="4"/>
      <c r="Q293" s="4"/>
      <c r="R293" s="9"/>
      <c r="S293" s="9"/>
      <c r="T293" s="4"/>
    </row>
    <row r="294" spans="1:20" s="12" customFormat="1">
      <c r="A294" s="10"/>
      <c r="B294" s="3"/>
      <c r="C294" s="3"/>
      <c r="D294" s="4"/>
      <c r="E294" s="5"/>
      <c r="F294" s="4"/>
      <c r="G294" s="6"/>
      <c r="H294" s="7"/>
      <c r="I294" s="6"/>
      <c r="J294" s="7"/>
      <c r="K294" s="8"/>
      <c r="L294" s="4"/>
      <c r="M294" s="4"/>
      <c r="N294" s="4"/>
      <c r="O294" s="4"/>
      <c r="P294" s="4"/>
      <c r="Q294" s="4"/>
      <c r="R294" s="9"/>
      <c r="S294" s="9"/>
      <c r="T294" s="4"/>
    </row>
    <row r="295" spans="1:20" s="12" customFormat="1">
      <c r="A295" s="10"/>
      <c r="B295" s="3"/>
      <c r="C295" s="3"/>
      <c r="D295" s="4"/>
      <c r="E295" s="5"/>
      <c r="F295" s="4"/>
      <c r="G295" s="6"/>
      <c r="H295" s="7"/>
      <c r="I295" s="6"/>
      <c r="J295" s="7"/>
      <c r="K295" s="8"/>
      <c r="L295" s="4"/>
      <c r="M295" s="4"/>
      <c r="N295" s="4"/>
      <c r="O295" s="4"/>
      <c r="P295" s="4"/>
      <c r="Q295" s="4"/>
      <c r="R295" s="9"/>
      <c r="S295" s="9"/>
      <c r="T295" s="4"/>
    </row>
    <row r="296" spans="1:20" s="12" customFormat="1">
      <c r="A296" s="10"/>
      <c r="B296" s="3"/>
      <c r="C296" s="3"/>
      <c r="D296" s="4"/>
      <c r="E296" s="5"/>
      <c r="F296" s="4"/>
      <c r="G296" s="6"/>
      <c r="H296" s="7"/>
      <c r="I296" s="6"/>
      <c r="J296" s="7"/>
      <c r="K296" s="8"/>
      <c r="L296" s="4"/>
      <c r="M296" s="4"/>
      <c r="N296" s="4"/>
      <c r="O296" s="4"/>
      <c r="P296" s="4"/>
      <c r="Q296" s="4"/>
      <c r="R296" s="9"/>
      <c r="S296" s="9"/>
      <c r="T296" s="4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0C2B7-36CF-1844-896C-8A208C15EAAC}">
  <sheetPr codeName="Sheet5">
    <tabColor indexed="26"/>
    <pageSetUpPr autoPageBreaks="0"/>
  </sheetPr>
  <dimension ref="A1:T296"/>
  <sheetViews>
    <sheetView zoomScaleNormal="100" workbookViewId="0"/>
  </sheetViews>
  <sheetFormatPr defaultColWidth="8.875" defaultRowHeight="12.75"/>
  <cols>
    <col min="1" max="1" width="20.625" style="10" customWidth="1"/>
    <col min="2" max="2" width="5.625" style="3" customWidth="1"/>
    <col min="3" max="3" width="9.625" style="3" customWidth="1"/>
    <col min="4" max="4" width="5.625" style="4" customWidth="1"/>
    <col min="5" max="5" width="9.625" style="5" customWidth="1"/>
    <col min="6" max="6" width="5.625" style="4" customWidth="1"/>
    <col min="7" max="7" width="9.625" style="6" customWidth="1"/>
    <col min="8" max="8" width="5.625" style="7" customWidth="1"/>
    <col min="9" max="9" width="9.625" style="6" customWidth="1"/>
    <col min="10" max="10" width="5.625" style="7" customWidth="1"/>
    <col min="11" max="11" width="5.625" style="8" customWidth="1"/>
    <col min="12" max="12" width="9.625" style="4" customWidth="1"/>
    <col min="13" max="13" width="5.625" style="4" customWidth="1"/>
    <col min="14" max="14" width="9.625" style="4" customWidth="1"/>
    <col min="15" max="15" width="5.625" style="4" customWidth="1"/>
    <col min="16" max="16" width="9.625" style="4" customWidth="1"/>
    <col min="17" max="17" width="5.625" style="4" customWidth="1"/>
    <col min="18" max="18" width="9.625" style="9" customWidth="1"/>
    <col min="19" max="19" width="5.625" style="9" customWidth="1"/>
    <col min="20" max="20" width="9.5" style="4" customWidth="1"/>
    <col min="21" max="16384" width="8.875" style="1"/>
  </cols>
  <sheetData>
    <row r="1" spans="1:20">
      <c r="A1" s="2" t="s">
        <v>719</v>
      </c>
    </row>
    <row r="2" spans="1:20">
      <c r="H2" s="7" t="s">
        <v>202</v>
      </c>
      <c r="N2" s="4" t="s">
        <v>201</v>
      </c>
    </row>
    <row r="3" spans="1:20" ht="6.75" customHeight="1"/>
    <row r="4" spans="1:20">
      <c r="A4" s="11" t="s">
        <v>200</v>
      </c>
      <c r="B4" s="3" t="s">
        <v>199</v>
      </c>
      <c r="C4" s="3" t="s">
        <v>198</v>
      </c>
      <c r="D4" s="4" t="s">
        <v>197</v>
      </c>
      <c r="E4" s="5" t="s">
        <v>195</v>
      </c>
      <c r="F4" s="4" t="s">
        <v>193</v>
      </c>
      <c r="G4" s="6" t="s">
        <v>185</v>
      </c>
      <c r="H4" s="7" t="s">
        <v>193</v>
      </c>
      <c r="I4" s="6" t="s">
        <v>195</v>
      </c>
      <c r="J4" s="7" t="s">
        <v>193</v>
      </c>
      <c r="K4" s="8" t="s">
        <v>196</v>
      </c>
      <c r="L4" s="4" t="s">
        <v>195</v>
      </c>
      <c r="M4" s="4" t="s">
        <v>193</v>
      </c>
      <c r="N4" s="4" t="s">
        <v>185</v>
      </c>
      <c r="O4" s="4" t="s">
        <v>193</v>
      </c>
      <c r="P4" s="4" t="s">
        <v>195</v>
      </c>
      <c r="Q4" s="4" t="s">
        <v>193</v>
      </c>
      <c r="R4" s="9" t="s">
        <v>194</v>
      </c>
      <c r="S4" s="9" t="s">
        <v>193</v>
      </c>
      <c r="T4" s="4" t="s">
        <v>192</v>
      </c>
    </row>
    <row r="5" spans="1:20">
      <c r="A5" s="11"/>
      <c r="B5" s="3" t="s">
        <v>191</v>
      </c>
      <c r="C5" s="3" t="s">
        <v>190</v>
      </c>
      <c r="E5" s="5" t="s">
        <v>185</v>
      </c>
      <c r="F5" s="4" t="s">
        <v>183</v>
      </c>
      <c r="G5" s="6" t="s">
        <v>225</v>
      </c>
      <c r="H5" s="7" t="s">
        <v>183</v>
      </c>
      <c r="I5" s="6" t="s">
        <v>187</v>
      </c>
      <c r="J5" s="7" t="s">
        <v>183</v>
      </c>
      <c r="K5" s="8" t="s">
        <v>188</v>
      </c>
      <c r="L5" s="4" t="s">
        <v>226</v>
      </c>
      <c r="M5" s="4" t="s">
        <v>184</v>
      </c>
      <c r="N5" s="4" t="s">
        <v>186</v>
      </c>
      <c r="O5" s="4" t="s">
        <v>184</v>
      </c>
      <c r="P5" s="4" t="s">
        <v>185</v>
      </c>
      <c r="Q5" s="4" t="s">
        <v>184</v>
      </c>
      <c r="R5" s="9" t="s">
        <v>184</v>
      </c>
      <c r="S5" s="9" t="s">
        <v>184</v>
      </c>
      <c r="T5" s="4" t="s">
        <v>183</v>
      </c>
    </row>
    <row r="6" spans="1:20" ht="5.25" customHeight="1"/>
    <row r="8" spans="1:20" s="12" customFormat="1">
      <c r="A8" s="10" t="s">
        <v>400</v>
      </c>
      <c r="B8" s="3">
        <v>323.02876837122187</v>
      </c>
      <c r="C8" s="3">
        <v>117732.92890160895</v>
      </c>
      <c r="D8" s="4">
        <v>3.6188302699958363</v>
      </c>
      <c r="E8" s="5">
        <v>20.373255352733249</v>
      </c>
      <c r="F8" s="4">
        <v>1.1190771551022356</v>
      </c>
      <c r="G8" s="6">
        <v>0.14124436872447149</v>
      </c>
      <c r="H8" s="7">
        <v>1.650079863544673</v>
      </c>
      <c r="I8" s="6">
        <v>2.087946300362261E-2</v>
      </c>
      <c r="J8" s="7">
        <v>1.2126128306281001</v>
      </c>
      <c r="K8" s="8">
        <v>0.73488129721381279</v>
      </c>
      <c r="L8" s="4">
        <v>133.21176103287164</v>
      </c>
      <c r="M8" s="4">
        <v>1.5987672054967561</v>
      </c>
      <c r="N8" s="4">
        <v>134.15161558604225</v>
      </c>
      <c r="O8" s="4">
        <v>2.0736142721639226</v>
      </c>
      <c r="P8" s="4">
        <v>150.84298732004669</v>
      </c>
      <c r="Q8" s="4">
        <v>26.223559184169126</v>
      </c>
      <c r="R8" s="9">
        <v>133.21176103287164</v>
      </c>
      <c r="S8" s="9">
        <v>1.5987672054967561</v>
      </c>
      <c r="T8" s="4">
        <f>(L8/N8)*100</f>
        <v>99.29940869585144</v>
      </c>
    </row>
    <row r="9" spans="1:20" s="12" customFormat="1">
      <c r="A9" s="10" t="s">
        <v>282</v>
      </c>
      <c r="B9" s="3">
        <v>624.67684145990722</v>
      </c>
      <c r="C9" s="3">
        <v>32460.761784061928</v>
      </c>
      <c r="D9" s="4">
        <v>1.3339855458446475</v>
      </c>
      <c r="E9" s="5">
        <v>20.418007316052375</v>
      </c>
      <c r="F9" s="4">
        <v>1.3376061035080429</v>
      </c>
      <c r="G9" s="6">
        <v>0.14234400681457507</v>
      </c>
      <c r="H9" s="7">
        <v>1.8004360668761294</v>
      </c>
      <c r="I9" s="6">
        <v>2.1088238082543922E-2</v>
      </c>
      <c r="J9" s="7">
        <v>1.2051472701568124</v>
      </c>
      <c r="K9" s="8">
        <v>0.66936410146893988</v>
      </c>
      <c r="L9" s="4">
        <v>134.52995096663312</v>
      </c>
      <c r="M9" s="4">
        <v>1.6044838804557315</v>
      </c>
      <c r="N9" s="4">
        <v>135.12950983324487</v>
      </c>
      <c r="O9" s="4">
        <v>2.2779837548083748</v>
      </c>
      <c r="P9" s="4">
        <v>145.70206380167477</v>
      </c>
      <c r="Q9" s="4">
        <v>31.375548288598182</v>
      </c>
      <c r="R9" s="9">
        <v>134.52995096663312</v>
      </c>
      <c r="S9" s="9">
        <v>1.6044838804557315</v>
      </c>
      <c r="T9" s="4">
        <f t="shared" ref="T9:T72" si="0">(L9/N9)*100</f>
        <v>99.556307969035316</v>
      </c>
    </row>
    <row r="10" spans="1:20" s="12" customFormat="1">
      <c r="A10" s="19" t="s">
        <v>689</v>
      </c>
      <c r="B10" s="20">
        <v>255.19302657617956</v>
      </c>
      <c r="C10" s="20">
        <v>8560.1103474847696</v>
      </c>
      <c r="D10" s="21">
        <v>1.3845578885803065</v>
      </c>
      <c r="E10" s="22">
        <v>20.422051401357518</v>
      </c>
      <c r="F10" s="21">
        <v>2.271562217181148</v>
      </c>
      <c r="G10" s="23">
        <v>0.14276117560794757</v>
      </c>
      <c r="H10" s="24">
        <v>2.4355098532154464</v>
      </c>
      <c r="I10" s="23">
        <v>2.1154230636944802E-2</v>
      </c>
      <c r="J10" s="24">
        <v>0.87847216153079821</v>
      </c>
      <c r="K10" s="25">
        <v>0.3606933309553263</v>
      </c>
      <c r="L10" s="21">
        <v>134.9465668633913</v>
      </c>
      <c r="M10" s="21">
        <v>1.1731461176999574</v>
      </c>
      <c r="N10" s="21">
        <v>135.50024649000986</v>
      </c>
      <c r="O10" s="21">
        <v>3.0894116526369544</v>
      </c>
      <c r="P10" s="21">
        <v>145.19249729799429</v>
      </c>
      <c r="Q10" s="21">
        <v>53.308344933683628</v>
      </c>
      <c r="R10" s="26">
        <v>134.9465668633913</v>
      </c>
      <c r="S10" s="26">
        <v>1.1731461176999574</v>
      </c>
      <c r="T10" s="4">
        <f t="shared" si="0"/>
        <v>99.591381092683562</v>
      </c>
    </row>
    <row r="11" spans="1:20" s="12" customFormat="1">
      <c r="A11" s="10" t="s">
        <v>401</v>
      </c>
      <c r="B11" s="3">
        <v>230.68599592426864</v>
      </c>
      <c r="C11" s="3">
        <v>15209.384960956577</v>
      </c>
      <c r="D11" s="4">
        <v>5.1361660314168409</v>
      </c>
      <c r="E11" s="5">
        <v>20.881646809705256</v>
      </c>
      <c r="F11" s="4">
        <v>1.6046435755348059</v>
      </c>
      <c r="G11" s="6">
        <v>0.13986036214519834</v>
      </c>
      <c r="H11" s="7">
        <v>2.2545453361100152</v>
      </c>
      <c r="I11" s="6">
        <v>2.1190790052194913E-2</v>
      </c>
      <c r="J11" s="7">
        <v>1.5836962044755605</v>
      </c>
      <c r="K11" s="8">
        <v>0.7024459340472009</v>
      </c>
      <c r="L11" s="4">
        <v>135.17735757759027</v>
      </c>
      <c r="M11" s="4">
        <v>2.1185092101347891</v>
      </c>
      <c r="N11" s="4">
        <v>132.91949592085518</v>
      </c>
      <c r="O11" s="4">
        <v>2.808878722081829</v>
      </c>
      <c r="P11" s="4">
        <v>92.738704421727064</v>
      </c>
      <c r="Q11" s="4">
        <v>38.009829138670732</v>
      </c>
      <c r="R11" s="9">
        <v>135.17735757759027</v>
      </c>
      <c r="S11" s="9">
        <v>2.1185092101347891</v>
      </c>
      <c r="T11" s="4">
        <f t="shared" si="0"/>
        <v>101.69866853699136</v>
      </c>
    </row>
    <row r="12" spans="1:20" s="12" customFormat="1">
      <c r="A12" s="19" t="s">
        <v>690</v>
      </c>
      <c r="B12" s="20">
        <v>856.07959618457051</v>
      </c>
      <c r="C12" s="20">
        <v>19095.544061618453</v>
      </c>
      <c r="D12" s="21">
        <v>1.2118524082936246</v>
      </c>
      <c r="E12" s="22">
        <v>20.147809526564227</v>
      </c>
      <c r="F12" s="21">
        <v>1.2979561913768356</v>
      </c>
      <c r="G12" s="23">
        <v>0.14538786331445827</v>
      </c>
      <c r="H12" s="24">
        <v>1.5697687809306244</v>
      </c>
      <c r="I12" s="23">
        <v>2.1254150178013787E-2</v>
      </c>
      <c r="J12" s="24">
        <v>0.88288376972903848</v>
      </c>
      <c r="K12" s="25">
        <v>0.56242918094321404</v>
      </c>
      <c r="L12" s="21">
        <v>135.5773151047137</v>
      </c>
      <c r="M12" s="21">
        <v>1.1844906966701387</v>
      </c>
      <c r="N12" s="21">
        <v>137.83147169394869</v>
      </c>
      <c r="O12" s="21">
        <v>2.0232136681111541</v>
      </c>
      <c r="P12" s="21">
        <v>176.81331953550799</v>
      </c>
      <c r="Q12" s="21">
        <v>30.261231089638741</v>
      </c>
      <c r="R12" s="26">
        <v>135.5773151047137</v>
      </c>
      <c r="S12" s="26">
        <v>1.1844906966701387</v>
      </c>
      <c r="T12" s="4">
        <f t="shared" si="0"/>
        <v>98.364555959875204</v>
      </c>
    </row>
    <row r="13" spans="1:20" s="12" customFormat="1">
      <c r="A13" s="10" t="s">
        <v>231</v>
      </c>
      <c r="B13" s="3">
        <v>145.38023497633623</v>
      </c>
      <c r="C13" s="3">
        <v>22394.044339788576</v>
      </c>
      <c r="D13" s="4">
        <v>1.3286137382257353</v>
      </c>
      <c r="E13" s="5">
        <v>20.408178526561869</v>
      </c>
      <c r="F13" s="4">
        <v>2.1304135074775026</v>
      </c>
      <c r="G13" s="6">
        <v>0.14413699076010356</v>
      </c>
      <c r="H13" s="7">
        <v>2.4952007885611143</v>
      </c>
      <c r="I13" s="6">
        <v>2.134358902709035E-2</v>
      </c>
      <c r="J13" s="7">
        <v>1.2989862441124667</v>
      </c>
      <c r="K13" s="8">
        <v>0.52059387367440724</v>
      </c>
      <c r="L13" s="4">
        <v>136.14185099391156</v>
      </c>
      <c r="M13" s="4">
        <v>1.7499206293526868</v>
      </c>
      <c r="N13" s="4">
        <v>136.72197081424486</v>
      </c>
      <c r="O13" s="4">
        <v>3.191789664586139</v>
      </c>
      <c r="P13" s="4">
        <v>146.83157745561877</v>
      </c>
      <c r="Q13" s="4">
        <v>49.974502601664724</v>
      </c>
      <c r="R13" s="9">
        <v>136.14185099391156</v>
      </c>
      <c r="S13" s="9">
        <v>1.7499206293526868</v>
      </c>
      <c r="T13" s="4">
        <f t="shared" si="0"/>
        <v>99.575693784343215</v>
      </c>
    </row>
    <row r="14" spans="1:20" s="12" customFormat="1">
      <c r="A14" s="10" t="s">
        <v>403</v>
      </c>
      <c r="B14" s="3">
        <v>109.07778772429646</v>
      </c>
      <c r="C14" s="3">
        <v>2905421.1924271695</v>
      </c>
      <c r="D14" s="4">
        <v>2.0689021777623893</v>
      </c>
      <c r="E14" s="5">
        <v>19.530654300724283</v>
      </c>
      <c r="F14" s="4">
        <v>1.651477286447689</v>
      </c>
      <c r="G14" s="6">
        <v>0.15062747889653008</v>
      </c>
      <c r="H14" s="7">
        <v>1.9763556662574111</v>
      </c>
      <c r="I14" s="6">
        <v>2.134561905759521E-2</v>
      </c>
      <c r="J14" s="7">
        <v>1.0856355244257407</v>
      </c>
      <c r="K14" s="8">
        <v>0.54931181819190944</v>
      </c>
      <c r="L14" s="4">
        <v>136.15466392441954</v>
      </c>
      <c r="M14" s="4">
        <v>1.4626428183883888</v>
      </c>
      <c r="N14" s="4">
        <v>142.46578402215542</v>
      </c>
      <c r="O14" s="4">
        <v>2.6270325185925998</v>
      </c>
      <c r="P14" s="4">
        <v>248.93199240901799</v>
      </c>
      <c r="Q14" s="4">
        <v>38.026547934774797</v>
      </c>
      <c r="R14" s="9">
        <v>136.15466392441954</v>
      </c>
      <c r="S14" s="9">
        <v>1.4626428183883888</v>
      </c>
      <c r="T14" s="4">
        <f t="shared" si="0"/>
        <v>95.570080113584027</v>
      </c>
    </row>
    <row r="15" spans="1:20" s="12" customFormat="1">
      <c r="A15" s="10" t="s">
        <v>233</v>
      </c>
      <c r="B15" s="3">
        <v>158.03012418171591</v>
      </c>
      <c r="C15" s="3">
        <v>13174.204850446129</v>
      </c>
      <c r="D15" s="4">
        <v>1.3351359124132673</v>
      </c>
      <c r="E15" s="5">
        <v>20.251772344803527</v>
      </c>
      <c r="F15" s="4">
        <v>1.5753017499595505</v>
      </c>
      <c r="G15" s="6">
        <v>0.1458555516246543</v>
      </c>
      <c r="H15" s="7">
        <v>2.040791559753778</v>
      </c>
      <c r="I15" s="6">
        <v>2.143254554294179E-2</v>
      </c>
      <c r="J15" s="7">
        <v>1.2974030163895238</v>
      </c>
      <c r="K15" s="8">
        <v>0.63573519313557725</v>
      </c>
      <c r="L15" s="4">
        <v>136.70329337228503</v>
      </c>
      <c r="M15" s="4">
        <v>1.7549194335380065</v>
      </c>
      <c r="N15" s="4">
        <v>138.24599141531775</v>
      </c>
      <c r="O15" s="4">
        <v>2.6376831681380679</v>
      </c>
      <c r="P15" s="4">
        <v>164.79809616903651</v>
      </c>
      <c r="Q15" s="4">
        <v>36.798746381408506</v>
      </c>
      <c r="R15" s="9">
        <v>136.70329337228503</v>
      </c>
      <c r="S15" s="9">
        <v>1.7549194335380065</v>
      </c>
      <c r="T15" s="4">
        <f t="shared" si="0"/>
        <v>98.884092025208787</v>
      </c>
    </row>
    <row r="16" spans="1:20" s="12" customFormat="1">
      <c r="A16" s="10" t="s">
        <v>286</v>
      </c>
      <c r="B16" s="3">
        <v>231.6381254973634</v>
      </c>
      <c r="C16" s="3">
        <v>11715.080792165387</v>
      </c>
      <c r="D16" s="4">
        <v>1.9590544489817421</v>
      </c>
      <c r="E16" s="5">
        <v>20.436600606278962</v>
      </c>
      <c r="F16" s="4">
        <v>1.5535868531805694</v>
      </c>
      <c r="G16" s="6">
        <v>0.14484429359472356</v>
      </c>
      <c r="H16" s="7">
        <v>1.9538856916882448</v>
      </c>
      <c r="I16" s="6">
        <v>2.1478196040443879E-2</v>
      </c>
      <c r="J16" s="7">
        <v>1.1849207508557469</v>
      </c>
      <c r="K16" s="8">
        <v>0.60644323047983539</v>
      </c>
      <c r="L16" s="4">
        <v>136.99139407935681</v>
      </c>
      <c r="M16" s="4">
        <v>1.6061134566008803</v>
      </c>
      <c r="N16" s="4">
        <v>137.34948431954143</v>
      </c>
      <c r="O16" s="4">
        <v>2.5100646893594529</v>
      </c>
      <c r="P16" s="4">
        <v>143.54320067252772</v>
      </c>
      <c r="Q16" s="4">
        <v>36.433649145055554</v>
      </c>
      <c r="R16" s="9">
        <v>136.99139407935681</v>
      </c>
      <c r="S16" s="9">
        <v>1.6061134566008803</v>
      </c>
      <c r="T16" s="4">
        <f t="shared" si="0"/>
        <v>99.739285340634027</v>
      </c>
    </row>
    <row r="17" spans="1:20" s="12" customFormat="1">
      <c r="A17" s="10" t="s">
        <v>265</v>
      </c>
      <c r="B17" s="3">
        <v>133.94538482538985</v>
      </c>
      <c r="C17" s="3">
        <v>11067.689142338008</v>
      </c>
      <c r="D17" s="4">
        <v>1.393946570650572</v>
      </c>
      <c r="E17" s="5">
        <v>19.998230037521672</v>
      </c>
      <c r="F17" s="4">
        <v>2.039444698190636</v>
      </c>
      <c r="G17" s="6">
        <v>0.14811261901578457</v>
      </c>
      <c r="H17" s="7">
        <v>2.2600333223703526</v>
      </c>
      <c r="I17" s="6">
        <v>2.1491729985034586E-2</v>
      </c>
      <c r="J17" s="7">
        <v>0.97386649046287699</v>
      </c>
      <c r="K17" s="8">
        <v>0.43090802282573082</v>
      </c>
      <c r="L17" s="4">
        <v>137.07680445298834</v>
      </c>
      <c r="M17" s="4">
        <v>1.3208519898832805</v>
      </c>
      <c r="N17" s="4">
        <v>140.24409125636558</v>
      </c>
      <c r="O17" s="4">
        <v>2.9604215365729232</v>
      </c>
      <c r="P17" s="4">
        <v>194.21010987449372</v>
      </c>
      <c r="Q17" s="4">
        <v>47.407841949714623</v>
      </c>
      <c r="R17" s="9">
        <v>137.07680445298834</v>
      </c>
      <c r="S17" s="9">
        <v>1.3208519898832805</v>
      </c>
      <c r="T17" s="4">
        <f t="shared" si="0"/>
        <v>97.741589841680067</v>
      </c>
    </row>
    <row r="18" spans="1:20" s="12" customFormat="1">
      <c r="A18" s="10" t="s">
        <v>331</v>
      </c>
      <c r="B18" s="3">
        <v>275.36279996410309</v>
      </c>
      <c r="C18" s="3">
        <v>15804.551779556434</v>
      </c>
      <c r="D18" s="4">
        <v>3.9960959007663792</v>
      </c>
      <c r="E18" s="5">
        <v>20.083033699511514</v>
      </c>
      <c r="F18" s="4">
        <v>1.2170397585329145</v>
      </c>
      <c r="G18" s="6">
        <v>0.14772914799792797</v>
      </c>
      <c r="H18" s="7">
        <v>1.5302024382430064</v>
      </c>
      <c r="I18" s="6">
        <v>2.1526987793081639E-2</v>
      </c>
      <c r="J18" s="7">
        <v>0.92754176625906537</v>
      </c>
      <c r="K18" s="8">
        <v>0.60615624644022803</v>
      </c>
      <c r="L18" s="4">
        <v>137.29930504181797</v>
      </c>
      <c r="M18" s="4">
        <v>1.2600422437201786</v>
      </c>
      <c r="N18" s="4">
        <v>139.90489542661612</v>
      </c>
      <c r="O18" s="4">
        <v>1.9998901614388416</v>
      </c>
      <c r="P18" s="4">
        <v>184.31881582805977</v>
      </c>
      <c r="Q18" s="4">
        <v>28.326550056151277</v>
      </c>
      <c r="R18" s="9">
        <v>137.29930504181797</v>
      </c>
      <c r="S18" s="9">
        <v>1.2600422437201786</v>
      </c>
      <c r="T18" s="4">
        <f t="shared" si="0"/>
        <v>98.137598847522213</v>
      </c>
    </row>
    <row r="19" spans="1:20" s="12" customFormat="1">
      <c r="A19" s="19" t="s">
        <v>691</v>
      </c>
      <c r="B19" s="20">
        <v>561.51356440218683</v>
      </c>
      <c r="C19" s="20">
        <v>25443.229721281718</v>
      </c>
      <c r="D19" s="21">
        <v>4.30154487304877</v>
      </c>
      <c r="E19" s="22">
        <v>20.375336826844457</v>
      </c>
      <c r="F19" s="21">
        <v>1.1497767984846907</v>
      </c>
      <c r="G19" s="23">
        <v>0.14566852568166835</v>
      </c>
      <c r="H19" s="24">
        <v>1.6086177684563132</v>
      </c>
      <c r="I19" s="23">
        <v>2.1535664459685348E-2</v>
      </c>
      <c r="J19" s="24">
        <v>1.1250175281566344</v>
      </c>
      <c r="K19" s="25">
        <v>0.69936907960194983</v>
      </c>
      <c r="L19" s="21">
        <v>137.35405949253035</v>
      </c>
      <c r="M19" s="21">
        <v>1.5289111398774509</v>
      </c>
      <c r="N19" s="21">
        <v>138.08024759850198</v>
      </c>
      <c r="O19" s="21">
        <v>2.0767782197713984</v>
      </c>
      <c r="P19" s="21">
        <v>150.60685400205449</v>
      </c>
      <c r="Q19" s="21">
        <v>26.945340970057813</v>
      </c>
      <c r="R19" s="26">
        <v>137.35405949253035</v>
      </c>
      <c r="S19" s="26">
        <v>1.5289111398774509</v>
      </c>
      <c r="T19" s="4">
        <f t="shared" si="0"/>
        <v>99.474082558076532</v>
      </c>
    </row>
    <row r="20" spans="1:20" s="12" customFormat="1">
      <c r="A20" s="10" t="s">
        <v>291</v>
      </c>
      <c r="B20" s="3">
        <v>389.97851613435449</v>
      </c>
      <c r="C20" s="3">
        <v>75140.746768987185</v>
      </c>
      <c r="D20" s="4">
        <v>1.238227193684829</v>
      </c>
      <c r="E20" s="5">
        <v>20.424292959544037</v>
      </c>
      <c r="F20" s="4">
        <v>1.1102110277359738</v>
      </c>
      <c r="G20" s="6">
        <v>0.1454019960072335</v>
      </c>
      <c r="H20" s="7">
        <v>1.4086132167607757</v>
      </c>
      <c r="I20" s="6">
        <v>2.1547910051909657E-2</v>
      </c>
      <c r="J20" s="7">
        <v>0.86696174559583228</v>
      </c>
      <c r="K20" s="8">
        <v>0.61547182383357435</v>
      </c>
      <c r="L20" s="4">
        <v>137.4313349993852</v>
      </c>
      <c r="M20" s="4">
        <v>1.178866318192803</v>
      </c>
      <c r="N20" s="4">
        <v>137.84400020823608</v>
      </c>
      <c r="O20" s="4">
        <v>1.8156601648973094</v>
      </c>
      <c r="P20" s="4">
        <v>144.93534227670344</v>
      </c>
      <c r="Q20" s="4">
        <v>26.02206159160589</v>
      </c>
      <c r="R20" s="9">
        <v>137.4313349993852</v>
      </c>
      <c r="S20" s="9">
        <v>1.178866318192803</v>
      </c>
      <c r="T20" s="4">
        <f t="shared" si="0"/>
        <v>99.700628820821009</v>
      </c>
    </row>
    <row r="21" spans="1:20" s="12" customFormat="1">
      <c r="A21" s="10" t="s">
        <v>227</v>
      </c>
      <c r="B21" s="3">
        <v>196.78779570440267</v>
      </c>
      <c r="C21" s="3">
        <v>6595.6861466968458</v>
      </c>
      <c r="D21" s="4">
        <v>3.4891778940578932</v>
      </c>
      <c r="E21" s="5">
        <v>21.728860557828533</v>
      </c>
      <c r="F21" s="4">
        <v>1.4246831180203188</v>
      </c>
      <c r="G21" s="6">
        <v>0.13710735631683676</v>
      </c>
      <c r="H21" s="7">
        <v>1.6678149718760689</v>
      </c>
      <c r="I21" s="6">
        <v>2.1616504330728901E-2</v>
      </c>
      <c r="J21" s="7">
        <v>0.86711290708988686</v>
      </c>
      <c r="K21" s="8">
        <v>0.51990953535721107</v>
      </c>
      <c r="L21" s="4">
        <v>137.86418037281217</v>
      </c>
      <c r="M21" s="4">
        <v>1.1827458286043822</v>
      </c>
      <c r="N21" s="4">
        <v>130.46416306471099</v>
      </c>
      <c r="O21" s="4">
        <v>2.041914965368349</v>
      </c>
      <c r="P21" s="4" t="s">
        <v>43</v>
      </c>
      <c r="Q21" s="4" t="s">
        <v>43</v>
      </c>
      <c r="R21" s="9">
        <v>137.86418037281217</v>
      </c>
      <c r="S21" s="9">
        <v>1.1827458286043822</v>
      </c>
      <c r="T21" s="4">
        <f t="shared" si="0"/>
        <v>105.67206896841913</v>
      </c>
    </row>
    <row r="22" spans="1:20" s="12" customFormat="1">
      <c r="A22" s="10" t="s">
        <v>359</v>
      </c>
      <c r="B22" s="3">
        <v>149.15147432848809</v>
      </c>
      <c r="C22" s="3">
        <v>35916.905920132369</v>
      </c>
      <c r="D22" s="4">
        <v>1.6419976580862767</v>
      </c>
      <c r="E22" s="5">
        <v>20.437724858109817</v>
      </c>
      <c r="F22" s="4">
        <v>1.3589395774935367</v>
      </c>
      <c r="G22" s="6">
        <v>0.14588136566347035</v>
      </c>
      <c r="H22" s="7">
        <v>1.6345427473522116</v>
      </c>
      <c r="I22" s="6">
        <v>2.1633167997063676E-2</v>
      </c>
      <c r="J22" s="7">
        <v>0.90830238227332827</v>
      </c>
      <c r="K22" s="8">
        <v>0.55569203298273084</v>
      </c>
      <c r="L22" s="4">
        <v>137.96932747885975</v>
      </c>
      <c r="M22" s="4">
        <v>1.2398632937082112</v>
      </c>
      <c r="N22" s="4">
        <v>138.26886588869496</v>
      </c>
      <c r="O22" s="4">
        <v>2.1129391197584226</v>
      </c>
      <c r="P22" s="4">
        <v>143.41435452124776</v>
      </c>
      <c r="Q22" s="4">
        <v>31.870809669090129</v>
      </c>
      <c r="R22" s="9">
        <v>137.96932747885975</v>
      </c>
      <c r="S22" s="9">
        <v>1.2398632937082112</v>
      </c>
      <c r="T22" s="4">
        <f t="shared" si="0"/>
        <v>99.783365251526448</v>
      </c>
    </row>
    <row r="23" spans="1:20" s="12" customFormat="1">
      <c r="A23" s="10" t="s">
        <v>379</v>
      </c>
      <c r="B23" s="3">
        <v>279.96699369460816</v>
      </c>
      <c r="C23" s="3">
        <v>66643.820709881576</v>
      </c>
      <c r="D23" s="4">
        <v>1.5933824272433135</v>
      </c>
      <c r="E23" s="5">
        <v>20.405049587411074</v>
      </c>
      <c r="F23" s="4">
        <v>1.1056654517423621</v>
      </c>
      <c r="G23" s="6">
        <v>0.1462584102653483</v>
      </c>
      <c r="H23" s="7">
        <v>1.461020373070846</v>
      </c>
      <c r="I23" s="6">
        <v>2.1654405122916453E-2</v>
      </c>
      <c r="J23" s="7">
        <v>0.95503111957225384</v>
      </c>
      <c r="K23" s="8">
        <v>0.65367406038625009</v>
      </c>
      <c r="L23" s="4">
        <v>138.10333045630702</v>
      </c>
      <c r="M23" s="4">
        <v>1.3049022510115122</v>
      </c>
      <c r="N23" s="4">
        <v>138.60291593794807</v>
      </c>
      <c r="O23" s="4">
        <v>1.8928883540486652</v>
      </c>
      <c r="P23" s="4">
        <v>147.17519454663653</v>
      </c>
      <c r="Q23" s="4">
        <v>25.915592504929236</v>
      </c>
      <c r="R23" s="9">
        <v>138.10333045630702</v>
      </c>
      <c r="S23" s="9">
        <v>1.3049022510115122</v>
      </c>
      <c r="T23" s="4">
        <f t="shared" si="0"/>
        <v>99.639556297744335</v>
      </c>
    </row>
    <row r="24" spans="1:20" s="12" customFormat="1">
      <c r="A24" s="19" t="s">
        <v>692</v>
      </c>
      <c r="B24" s="20">
        <v>390.56950213467434</v>
      </c>
      <c r="C24" s="20">
        <v>30322.197772448395</v>
      </c>
      <c r="D24" s="21">
        <v>1.9789327338169809</v>
      </c>
      <c r="E24" s="22">
        <v>20.598123822346924</v>
      </c>
      <c r="F24" s="21">
        <v>1.8111555156868675</v>
      </c>
      <c r="G24" s="23">
        <v>0.14566393837433916</v>
      </c>
      <c r="H24" s="24">
        <v>2.0402618229115617</v>
      </c>
      <c r="I24" s="23">
        <v>2.1770453048072486E-2</v>
      </c>
      <c r="J24" s="24">
        <v>0.93935297094726111</v>
      </c>
      <c r="K24" s="25">
        <v>0.46040805175031618</v>
      </c>
      <c r="L24" s="21">
        <v>138.83552571011688</v>
      </c>
      <c r="M24" s="21">
        <v>1.290212222077912</v>
      </c>
      <c r="N24" s="21">
        <v>138.07618195181377</v>
      </c>
      <c r="O24" s="21">
        <v>2.633974662017522</v>
      </c>
      <c r="P24" s="21">
        <v>125.01739090638046</v>
      </c>
      <c r="Q24" s="21">
        <v>42.646925268743992</v>
      </c>
      <c r="R24" s="26">
        <v>138.83552571011688</v>
      </c>
      <c r="S24" s="26">
        <v>1.290212222077912</v>
      </c>
      <c r="T24" s="4">
        <f t="shared" si="0"/>
        <v>100.54994550658137</v>
      </c>
    </row>
    <row r="25" spans="1:20" s="12" customFormat="1">
      <c r="A25" s="10" t="s">
        <v>294</v>
      </c>
      <c r="B25" s="3">
        <v>142.63411755793359</v>
      </c>
      <c r="C25" s="3">
        <v>78793.893751308613</v>
      </c>
      <c r="D25" s="4">
        <v>1.0191719938811998</v>
      </c>
      <c r="E25" s="5">
        <v>19.573297761938978</v>
      </c>
      <c r="F25" s="4">
        <v>1.9932582805423957</v>
      </c>
      <c r="G25" s="6">
        <v>0.15339258677720449</v>
      </c>
      <c r="H25" s="7">
        <v>2.1593327890252252</v>
      </c>
      <c r="I25" s="6">
        <v>2.1784927989147346E-2</v>
      </c>
      <c r="J25" s="7">
        <v>0.83044537496973869</v>
      </c>
      <c r="K25" s="8">
        <v>0.38458424712969869</v>
      </c>
      <c r="L25" s="4">
        <v>138.92684837873423</v>
      </c>
      <c r="M25" s="4">
        <v>1.1413685910721796</v>
      </c>
      <c r="N25" s="4">
        <v>144.90295466336653</v>
      </c>
      <c r="O25" s="4">
        <v>2.9159354093050069</v>
      </c>
      <c r="P25" s="4">
        <v>243.90858584378657</v>
      </c>
      <c r="Q25" s="4">
        <v>45.906558682700592</v>
      </c>
      <c r="R25" s="9">
        <v>138.92684837873423</v>
      </c>
      <c r="S25" s="9">
        <v>1.1413685910721796</v>
      </c>
      <c r="T25" s="4">
        <f t="shared" si="0"/>
        <v>95.875787144219544</v>
      </c>
    </row>
    <row r="26" spans="1:20" s="12" customFormat="1">
      <c r="A26" s="10" t="s">
        <v>317</v>
      </c>
      <c r="B26" s="3">
        <v>150.84096372717539</v>
      </c>
      <c r="C26" s="3">
        <v>12185.491627478164</v>
      </c>
      <c r="D26" s="4">
        <v>6.3080111534514964</v>
      </c>
      <c r="E26" s="5">
        <v>21.112388282005657</v>
      </c>
      <c r="F26" s="4">
        <v>1.9347419899558667</v>
      </c>
      <c r="G26" s="6">
        <v>0.14233598931396305</v>
      </c>
      <c r="H26" s="7">
        <v>2.2362444680236737</v>
      </c>
      <c r="I26" s="6">
        <v>2.1804184246842231E-2</v>
      </c>
      <c r="J26" s="7">
        <v>1.1214110544613407</v>
      </c>
      <c r="K26" s="8">
        <v>0.5014706891382098</v>
      </c>
      <c r="L26" s="4">
        <v>139.04833445630118</v>
      </c>
      <c r="M26" s="4">
        <v>1.5426066993010181</v>
      </c>
      <c r="N26" s="4">
        <v>135.12238337854242</v>
      </c>
      <c r="O26" s="4">
        <v>2.8292490501120398</v>
      </c>
      <c r="P26" s="4">
        <v>66.648478938184624</v>
      </c>
      <c r="Q26" s="4">
        <v>46.074512355032248</v>
      </c>
      <c r="R26" s="9">
        <v>139.04833445630118</v>
      </c>
      <c r="S26" s="9">
        <v>1.5426066993010181</v>
      </c>
      <c r="T26" s="4">
        <f t="shared" si="0"/>
        <v>102.90547796715536</v>
      </c>
    </row>
    <row r="27" spans="1:20" s="12" customFormat="1">
      <c r="A27" s="10" t="s">
        <v>273</v>
      </c>
      <c r="B27" s="3">
        <v>339.49451424304084</v>
      </c>
      <c r="C27" s="3">
        <v>25232.845355417063</v>
      </c>
      <c r="D27" s="4">
        <v>0.9053638127257887</v>
      </c>
      <c r="E27" s="5">
        <v>20.328510661061454</v>
      </c>
      <c r="F27" s="4">
        <v>1.6085321725857606</v>
      </c>
      <c r="G27" s="6">
        <v>0.14808997825941442</v>
      </c>
      <c r="H27" s="7">
        <v>1.8540369508731043</v>
      </c>
      <c r="I27" s="6">
        <v>2.1843336974625347E-2</v>
      </c>
      <c r="J27" s="7">
        <v>0.92199634758461535</v>
      </c>
      <c r="K27" s="8">
        <v>0.4972912471622683</v>
      </c>
      <c r="L27" s="4">
        <v>139.29533859675104</v>
      </c>
      <c r="M27" s="4">
        <v>1.2705216793423659</v>
      </c>
      <c r="N27" s="4">
        <v>140.22406772677007</v>
      </c>
      <c r="O27" s="4">
        <v>2.4282805845610085</v>
      </c>
      <c r="P27" s="4">
        <v>155.98680817409536</v>
      </c>
      <c r="Q27" s="4">
        <v>37.660785375758657</v>
      </c>
      <c r="R27" s="9">
        <v>139.29533859675104</v>
      </c>
      <c r="S27" s="9">
        <v>1.2705216793423659</v>
      </c>
      <c r="T27" s="4">
        <f t="shared" si="0"/>
        <v>99.337682079064564</v>
      </c>
    </row>
    <row r="28" spans="1:20" s="12" customFormat="1">
      <c r="A28" s="19" t="s">
        <v>693</v>
      </c>
      <c r="B28" s="20">
        <v>529.7284509567636</v>
      </c>
      <c r="C28" s="20">
        <v>15007.861642536151</v>
      </c>
      <c r="D28" s="21">
        <v>3.0676610586345099</v>
      </c>
      <c r="E28" s="22">
        <v>20.263830916439908</v>
      </c>
      <c r="F28" s="21">
        <v>1.4071634156631911</v>
      </c>
      <c r="G28" s="23">
        <v>0.14861513608217011</v>
      </c>
      <c r="H28" s="24">
        <v>1.7602369947393015</v>
      </c>
      <c r="I28" s="23">
        <v>2.1851052018522735E-2</v>
      </c>
      <c r="J28" s="24">
        <v>1.0575090539886405</v>
      </c>
      <c r="K28" s="25">
        <v>0.60077651881487792</v>
      </c>
      <c r="L28" s="21">
        <v>139.34400963941107</v>
      </c>
      <c r="M28" s="21">
        <v>1.4577634655556295</v>
      </c>
      <c r="N28" s="21">
        <v>140.68841672784541</v>
      </c>
      <c r="O28" s="21">
        <v>2.312545649549179</v>
      </c>
      <c r="P28" s="21">
        <v>163.40558009316939</v>
      </c>
      <c r="Q28" s="21">
        <v>32.914120792280997</v>
      </c>
      <c r="R28" s="26">
        <v>139.34400963941107</v>
      </c>
      <c r="S28" s="26">
        <v>1.4577634655556295</v>
      </c>
      <c r="T28" s="4">
        <f t="shared" si="0"/>
        <v>99.044408118519783</v>
      </c>
    </row>
    <row r="29" spans="1:20" s="12" customFormat="1">
      <c r="A29" s="10" t="s">
        <v>372</v>
      </c>
      <c r="B29" s="3">
        <v>124.72163570134656</v>
      </c>
      <c r="C29" s="3">
        <v>40577.888556934711</v>
      </c>
      <c r="D29" s="4">
        <v>4.4171251206868014</v>
      </c>
      <c r="E29" s="5">
        <v>19.754515425195766</v>
      </c>
      <c r="F29" s="4">
        <v>1.4502537651364962</v>
      </c>
      <c r="G29" s="6">
        <v>0.1526754558354082</v>
      </c>
      <c r="H29" s="7">
        <v>1.689112402827438</v>
      </c>
      <c r="I29" s="6">
        <v>2.1883831427582112E-2</v>
      </c>
      <c r="J29" s="7">
        <v>0.86594729983579122</v>
      </c>
      <c r="K29" s="8">
        <v>0.51266410594479395</v>
      </c>
      <c r="L29" s="4">
        <v>139.55079736826218</v>
      </c>
      <c r="M29" s="4">
        <v>1.1954502464578667</v>
      </c>
      <c r="N29" s="4">
        <v>144.27143589177493</v>
      </c>
      <c r="O29" s="4">
        <v>2.2717020284922285</v>
      </c>
      <c r="P29" s="4">
        <v>222.61712299931983</v>
      </c>
      <c r="Q29" s="4">
        <v>33.559478707314696</v>
      </c>
      <c r="R29" s="9">
        <v>139.55079736826218</v>
      </c>
      <c r="S29" s="9">
        <v>1.1954502464578667</v>
      </c>
      <c r="T29" s="4">
        <f t="shared" si="0"/>
        <v>96.727946530556522</v>
      </c>
    </row>
    <row r="30" spans="1:20" s="12" customFormat="1">
      <c r="A30" s="19" t="s">
        <v>694</v>
      </c>
      <c r="B30" s="20">
        <v>424.7753269653806</v>
      </c>
      <c r="C30" s="20">
        <v>11083.276274777647</v>
      </c>
      <c r="D30" s="21">
        <v>4.4345266329313482</v>
      </c>
      <c r="E30" s="22">
        <v>20.268644553915124</v>
      </c>
      <c r="F30" s="21">
        <v>1.6190385749228624</v>
      </c>
      <c r="G30" s="23">
        <v>0.14922835805372425</v>
      </c>
      <c r="H30" s="24">
        <v>1.9206822631829421</v>
      </c>
      <c r="I30" s="23">
        <v>2.1946426837580281E-2</v>
      </c>
      <c r="J30" s="24">
        <v>1.0333123675913762</v>
      </c>
      <c r="K30" s="25">
        <v>0.53799235167558512</v>
      </c>
      <c r="L30" s="21">
        <v>139.94565984496774</v>
      </c>
      <c r="M30" s="21">
        <v>1.4304923252566653</v>
      </c>
      <c r="N30" s="21">
        <v>141.23036417915924</v>
      </c>
      <c r="O30" s="21">
        <v>2.5323945113920701</v>
      </c>
      <c r="P30" s="21">
        <v>162.85076274096795</v>
      </c>
      <c r="Q30" s="21">
        <v>37.877938012835465</v>
      </c>
      <c r="R30" s="26">
        <v>139.94565984496774</v>
      </c>
      <c r="S30" s="26">
        <v>1.4304923252566653</v>
      </c>
      <c r="T30" s="4">
        <f t="shared" si="0"/>
        <v>99.090348352736825</v>
      </c>
    </row>
    <row r="31" spans="1:20" s="12" customFormat="1">
      <c r="A31" s="10" t="s">
        <v>370</v>
      </c>
      <c r="B31" s="3">
        <v>649.08838307439134</v>
      </c>
      <c r="C31" s="3">
        <v>141566.87139267405</v>
      </c>
      <c r="D31" s="4">
        <v>2.8019152964449412</v>
      </c>
      <c r="E31" s="5">
        <v>20.053860541381152</v>
      </c>
      <c r="F31" s="4">
        <v>0.7816684945676069</v>
      </c>
      <c r="G31" s="6">
        <v>0.15085472599114194</v>
      </c>
      <c r="H31" s="7">
        <v>1.2766001591910412</v>
      </c>
      <c r="I31" s="6">
        <v>2.1950512531088574E-2</v>
      </c>
      <c r="J31" s="7">
        <v>1.0093078475108586</v>
      </c>
      <c r="K31" s="8">
        <v>0.79062174655409656</v>
      </c>
      <c r="L31" s="4">
        <v>139.97143225263574</v>
      </c>
      <c r="M31" s="4">
        <v>1.3975155909861172</v>
      </c>
      <c r="N31" s="4">
        <v>142.66630075787518</v>
      </c>
      <c r="O31" s="4">
        <v>1.6991183306639357</v>
      </c>
      <c r="P31" s="4">
        <v>187.70352485312989</v>
      </c>
      <c r="Q31" s="4">
        <v>18.206881527342844</v>
      </c>
      <c r="R31" s="9">
        <v>139.97143225263574</v>
      </c>
      <c r="S31" s="9">
        <v>1.3975155909861172</v>
      </c>
      <c r="T31" s="4">
        <f t="shared" si="0"/>
        <v>98.11106863294016</v>
      </c>
    </row>
    <row r="32" spans="1:20" s="12" customFormat="1">
      <c r="A32" s="10" t="s">
        <v>365</v>
      </c>
      <c r="B32" s="3">
        <v>143.66579510584344</v>
      </c>
      <c r="C32" s="3">
        <v>70881.337595689794</v>
      </c>
      <c r="D32" s="4">
        <v>1.2434580460230793</v>
      </c>
      <c r="E32" s="5">
        <v>20.840057371748834</v>
      </c>
      <c r="F32" s="4">
        <v>1.8737853080698283</v>
      </c>
      <c r="G32" s="6">
        <v>0.14525184296057927</v>
      </c>
      <c r="H32" s="7">
        <v>2.1680113461317552</v>
      </c>
      <c r="I32" s="6">
        <v>2.1963842262739255E-2</v>
      </c>
      <c r="J32" s="7">
        <v>1.0905053031588998</v>
      </c>
      <c r="K32" s="8">
        <v>0.50299796867051405</v>
      </c>
      <c r="L32" s="4">
        <v>140.055515003908</v>
      </c>
      <c r="M32" s="4">
        <v>1.510841066552203</v>
      </c>
      <c r="N32" s="4">
        <v>137.71088288025558</v>
      </c>
      <c r="O32" s="4">
        <v>2.7919858191907849</v>
      </c>
      <c r="P32" s="4">
        <v>97.452549622462968</v>
      </c>
      <c r="Q32" s="4">
        <v>44.339411620144027</v>
      </c>
      <c r="R32" s="9">
        <v>140.055515003908</v>
      </c>
      <c r="S32" s="9">
        <v>1.510841066552203</v>
      </c>
      <c r="T32" s="4">
        <f t="shared" si="0"/>
        <v>101.70257576933201</v>
      </c>
    </row>
    <row r="33" spans="1:20" s="12" customFormat="1">
      <c r="A33" s="10" t="s">
        <v>313</v>
      </c>
      <c r="B33" s="3">
        <v>184.22127042834956</v>
      </c>
      <c r="C33" s="3">
        <v>17233.815178889676</v>
      </c>
      <c r="D33" s="4">
        <v>1.2482936764579942</v>
      </c>
      <c r="E33" s="5">
        <v>20.116158493796394</v>
      </c>
      <c r="F33" s="4">
        <v>1.31435319822314</v>
      </c>
      <c r="G33" s="6">
        <v>0.15092613772612967</v>
      </c>
      <c r="H33" s="7">
        <v>1.6086556742595686</v>
      </c>
      <c r="I33" s="6">
        <v>2.2029125724534668E-2</v>
      </c>
      <c r="J33" s="7">
        <v>0.92749595613571845</v>
      </c>
      <c r="K33" s="8">
        <v>0.57656586861736325</v>
      </c>
      <c r="L33" s="4">
        <v>140.46730138547503</v>
      </c>
      <c r="M33" s="4">
        <v>1.2887367854739011</v>
      </c>
      <c r="N33" s="4">
        <v>142.72930437970254</v>
      </c>
      <c r="O33" s="4">
        <v>2.1419565432321832</v>
      </c>
      <c r="P33" s="4">
        <v>180.47857104519082</v>
      </c>
      <c r="Q33" s="4">
        <v>30.632309661893046</v>
      </c>
      <c r="R33" s="9">
        <v>140.46730138547503</v>
      </c>
      <c r="S33" s="9">
        <v>1.2887367854739011</v>
      </c>
      <c r="T33" s="4">
        <f t="shared" si="0"/>
        <v>98.415179696938822</v>
      </c>
    </row>
    <row r="34" spans="1:20" s="12" customFormat="1">
      <c r="A34" s="10" t="s">
        <v>280</v>
      </c>
      <c r="B34" s="3">
        <v>235.57619055315575</v>
      </c>
      <c r="C34" s="3">
        <v>109950.08274186081</v>
      </c>
      <c r="D34" s="4">
        <v>1.8338106173960014</v>
      </c>
      <c r="E34" s="5">
        <v>20.319413726292598</v>
      </c>
      <c r="F34" s="4">
        <v>1.308492737576906</v>
      </c>
      <c r="G34" s="6">
        <v>0.14982181682837403</v>
      </c>
      <c r="H34" s="7">
        <v>1.5481493122227743</v>
      </c>
      <c r="I34" s="6">
        <v>2.2088894800178196E-2</v>
      </c>
      <c r="J34" s="7">
        <v>0.82741346897687362</v>
      </c>
      <c r="K34" s="8">
        <v>0.53445327427036382</v>
      </c>
      <c r="L34" s="4">
        <v>140.84428178789992</v>
      </c>
      <c r="M34" s="4">
        <v>1.1527260655845737</v>
      </c>
      <c r="N34" s="4">
        <v>141.75457022090049</v>
      </c>
      <c r="O34" s="4">
        <v>2.0482730863827925</v>
      </c>
      <c r="P34" s="4">
        <v>157.03492466607054</v>
      </c>
      <c r="Q34" s="4">
        <v>30.606034037895697</v>
      </c>
      <c r="R34" s="9">
        <v>140.84428178789992</v>
      </c>
      <c r="S34" s="9">
        <v>1.1527260655845737</v>
      </c>
      <c r="T34" s="4">
        <f t="shared" si="0"/>
        <v>99.357841915373839</v>
      </c>
    </row>
    <row r="35" spans="1:20" s="12" customFormat="1">
      <c r="A35" s="19" t="s">
        <v>695</v>
      </c>
      <c r="B35" s="20">
        <v>615.09035101568077</v>
      </c>
      <c r="C35" s="20">
        <v>432522.47071760142</v>
      </c>
      <c r="D35" s="21">
        <v>0.91024045068928738</v>
      </c>
      <c r="E35" s="22">
        <v>19.986363902483561</v>
      </c>
      <c r="F35" s="21">
        <v>1.3458357803728351</v>
      </c>
      <c r="G35" s="23">
        <v>0.15250536973842607</v>
      </c>
      <c r="H35" s="24">
        <v>1.7518848842431236</v>
      </c>
      <c r="I35" s="23">
        <v>2.2116005054962907E-2</v>
      </c>
      <c r="J35" s="24">
        <v>1.1215287334294135</v>
      </c>
      <c r="K35" s="25">
        <v>0.64018403464560625</v>
      </c>
      <c r="L35" s="21">
        <v>141.01526653697954</v>
      </c>
      <c r="M35" s="21">
        <v>1.5643542641888502</v>
      </c>
      <c r="N35" s="21">
        <v>144.12159728573778</v>
      </c>
      <c r="O35" s="21">
        <v>2.3538480940496811</v>
      </c>
      <c r="P35" s="21">
        <v>195.58860659101066</v>
      </c>
      <c r="Q35" s="21">
        <v>31.28039596186855</v>
      </c>
      <c r="R35" s="26">
        <v>141.01526653697954</v>
      </c>
      <c r="S35" s="26">
        <v>1.5643542641888502</v>
      </c>
      <c r="T35" s="4">
        <f t="shared" si="0"/>
        <v>97.8446459050828</v>
      </c>
    </row>
    <row r="36" spans="1:20" s="12" customFormat="1">
      <c r="A36" s="10" t="s">
        <v>371</v>
      </c>
      <c r="B36" s="3">
        <v>267.7761931704494</v>
      </c>
      <c r="C36" s="3">
        <v>10223.801738212172</v>
      </c>
      <c r="D36" s="4">
        <v>1.3965093269302304</v>
      </c>
      <c r="E36" s="5">
        <v>21.541191395163786</v>
      </c>
      <c r="F36" s="4">
        <v>1.4316176904590348</v>
      </c>
      <c r="G36" s="6">
        <v>0.1416944795320586</v>
      </c>
      <c r="H36" s="7">
        <v>1.7988093059365957</v>
      </c>
      <c r="I36" s="6">
        <v>2.2146770448688086E-2</v>
      </c>
      <c r="J36" s="7">
        <v>1.0891215301741293</v>
      </c>
      <c r="K36" s="8">
        <v>0.60546803186958742</v>
      </c>
      <c r="L36" s="4">
        <v>141.20929880408366</v>
      </c>
      <c r="M36" s="4">
        <v>1.5212188574481047</v>
      </c>
      <c r="N36" s="4">
        <v>134.55200729375963</v>
      </c>
      <c r="O36" s="4">
        <v>2.2668291415477597</v>
      </c>
      <c r="P36" s="4">
        <v>18.606907227896283</v>
      </c>
      <c r="Q36" s="4">
        <v>34.364750037619096</v>
      </c>
      <c r="R36" s="9">
        <v>141.20929880408366</v>
      </c>
      <c r="S36" s="9">
        <v>1.5212188574481047</v>
      </c>
      <c r="T36" s="4">
        <f t="shared" si="0"/>
        <v>104.94774596397475</v>
      </c>
    </row>
    <row r="37" spans="1:20" s="12" customFormat="1">
      <c r="A37" s="10" t="s">
        <v>354</v>
      </c>
      <c r="B37" s="3">
        <v>84.652254276603713</v>
      </c>
      <c r="C37" s="3">
        <v>20230.387771027432</v>
      </c>
      <c r="D37" s="4">
        <v>2.6913958126166624</v>
      </c>
      <c r="E37" s="5">
        <v>20.597938514237935</v>
      </c>
      <c r="F37" s="4">
        <v>2.354433772307472</v>
      </c>
      <c r="G37" s="6">
        <v>0.14822911497374877</v>
      </c>
      <c r="H37" s="7">
        <v>2.61153715915867</v>
      </c>
      <c r="I37" s="6">
        <v>2.2153636600269793E-2</v>
      </c>
      <c r="J37" s="7">
        <v>1.129941567287682</v>
      </c>
      <c r="K37" s="8">
        <v>0.43267298086300371</v>
      </c>
      <c r="L37" s="4">
        <v>141.25260169320813</v>
      </c>
      <c r="M37" s="4">
        <v>1.5787125044649883</v>
      </c>
      <c r="N37" s="4">
        <v>140.34711426887301</v>
      </c>
      <c r="O37" s="4">
        <v>3.4232035718837324</v>
      </c>
      <c r="P37" s="4">
        <v>125.03839475515043</v>
      </c>
      <c r="Q37" s="4">
        <v>55.420201304254427</v>
      </c>
      <c r="R37" s="9">
        <v>141.25260169320813</v>
      </c>
      <c r="S37" s="9">
        <v>1.5787125044649883</v>
      </c>
      <c r="T37" s="4">
        <f t="shared" si="0"/>
        <v>100.64517708757475</v>
      </c>
    </row>
    <row r="38" spans="1:20" s="12" customFormat="1">
      <c r="A38" s="19" t="s">
        <v>696</v>
      </c>
      <c r="B38" s="20">
        <v>232.87912535983412</v>
      </c>
      <c r="C38" s="20">
        <v>3608.7911759060535</v>
      </c>
      <c r="D38" s="21">
        <v>1.2601433962404236</v>
      </c>
      <c r="E38" s="22">
        <v>21.515248949405677</v>
      </c>
      <c r="F38" s="21">
        <v>4.1699388229410257</v>
      </c>
      <c r="G38" s="23">
        <v>0.14197061669479366</v>
      </c>
      <c r="H38" s="24">
        <v>4.3123780814536268</v>
      </c>
      <c r="I38" s="23">
        <v>2.2163206803723228E-2</v>
      </c>
      <c r="J38" s="24">
        <v>1.099188305219301</v>
      </c>
      <c r="K38" s="25">
        <v>0.25489145071639535</v>
      </c>
      <c r="L38" s="21">
        <v>141.31295779257482</v>
      </c>
      <c r="M38" s="21">
        <v>1.5363942295654169</v>
      </c>
      <c r="N38" s="21">
        <v>134.79756431282101</v>
      </c>
      <c r="O38" s="21">
        <v>5.4437032286680278</v>
      </c>
      <c r="P38" s="21">
        <v>21.479824489195273</v>
      </c>
      <c r="Q38" s="21">
        <v>100.11882026333399</v>
      </c>
      <c r="R38" s="26">
        <v>141.31295779257482</v>
      </c>
      <c r="S38" s="26">
        <v>1.5363942295654169</v>
      </c>
      <c r="T38" s="4">
        <f t="shared" si="0"/>
        <v>104.83346528772115</v>
      </c>
    </row>
    <row r="39" spans="1:20" s="12" customFormat="1">
      <c r="A39" s="10" t="s">
        <v>258</v>
      </c>
      <c r="B39" s="3">
        <v>103.5672558748338</v>
      </c>
      <c r="C39" s="3">
        <v>5321.7431617930279</v>
      </c>
      <c r="D39" s="4">
        <v>1.8257777343052608</v>
      </c>
      <c r="E39" s="5">
        <v>21.948328624319551</v>
      </c>
      <c r="F39" s="4">
        <v>2.3885968258825678</v>
      </c>
      <c r="G39" s="6">
        <v>0.1400007013511945</v>
      </c>
      <c r="H39" s="7">
        <v>2.6893656228668852</v>
      </c>
      <c r="I39" s="6">
        <v>2.2295613125027099E-2</v>
      </c>
      <c r="J39" s="7">
        <v>1.2358368245209042</v>
      </c>
      <c r="K39" s="8">
        <v>0.45952726323745163</v>
      </c>
      <c r="L39" s="4">
        <v>142.14794256245941</v>
      </c>
      <c r="M39" s="4">
        <v>1.7374898273583881</v>
      </c>
      <c r="N39" s="4">
        <v>133.04450182927445</v>
      </c>
      <c r="O39" s="4">
        <v>3.3535627099454928</v>
      </c>
      <c r="P39" s="4" t="s">
        <v>43</v>
      </c>
      <c r="Q39" s="4" t="s">
        <v>43</v>
      </c>
      <c r="R39" s="9">
        <v>142.14794256245941</v>
      </c>
      <c r="S39" s="9">
        <v>1.7374898273583881</v>
      </c>
      <c r="T39" s="4">
        <f t="shared" si="0"/>
        <v>106.84240281110353</v>
      </c>
    </row>
    <row r="40" spans="1:20" s="12" customFormat="1">
      <c r="A40" s="10" t="s">
        <v>261</v>
      </c>
      <c r="B40" s="3">
        <v>13383.024475793172</v>
      </c>
      <c r="C40" s="3">
        <v>279228.62278843974</v>
      </c>
      <c r="D40" s="4">
        <v>2.5887758460537214</v>
      </c>
      <c r="E40" s="5">
        <v>20.432059478443595</v>
      </c>
      <c r="F40" s="4">
        <v>0.40383083402569925</v>
      </c>
      <c r="G40" s="6">
        <v>0.15066436458328475</v>
      </c>
      <c r="H40" s="7">
        <v>0.8082601706182726</v>
      </c>
      <c r="I40" s="6">
        <v>2.2336259312491547E-2</v>
      </c>
      <c r="J40" s="7">
        <v>0.70014652816248923</v>
      </c>
      <c r="K40" s="8">
        <v>0.86623905719233629</v>
      </c>
      <c r="L40" s="4">
        <v>142.40424509093543</v>
      </c>
      <c r="M40" s="4">
        <v>0.98610651284595008</v>
      </c>
      <c r="N40" s="4">
        <v>142.49833365409177</v>
      </c>
      <c r="O40" s="4">
        <v>1.0745908343389345</v>
      </c>
      <c r="P40" s="4">
        <v>144.04269996424745</v>
      </c>
      <c r="Q40" s="4">
        <v>9.4960112702167976</v>
      </c>
      <c r="R40" s="9">
        <v>142.40424509093543</v>
      </c>
      <c r="S40" s="9">
        <v>0.98610651284595008</v>
      </c>
      <c r="T40" s="4">
        <f t="shared" si="0"/>
        <v>99.933972166029164</v>
      </c>
    </row>
    <row r="41" spans="1:20" s="12" customFormat="1">
      <c r="A41" s="19" t="s">
        <v>697</v>
      </c>
      <c r="B41" s="20">
        <v>535.78926649249377</v>
      </c>
      <c r="C41" s="20">
        <v>23563.961996710725</v>
      </c>
      <c r="D41" s="21">
        <v>2.1741752642513466</v>
      </c>
      <c r="E41" s="22">
        <v>20.285484215876966</v>
      </c>
      <c r="F41" s="21">
        <v>1.1241155973142718</v>
      </c>
      <c r="G41" s="23">
        <v>0.15216503620842256</v>
      </c>
      <c r="H41" s="24">
        <v>1.5036803976108382</v>
      </c>
      <c r="I41" s="23">
        <v>2.2396904950038477E-2</v>
      </c>
      <c r="J41" s="24">
        <v>0.99870859715628102</v>
      </c>
      <c r="K41" s="25">
        <v>0.664176109991927</v>
      </c>
      <c r="L41" s="21">
        <v>142.78663914108657</v>
      </c>
      <c r="M41" s="21">
        <v>1.4103453846489629</v>
      </c>
      <c r="N41" s="21">
        <v>143.8217115403047</v>
      </c>
      <c r="O41" s="21">
        <v>2.016444168020243</v>
      </c>
      <c r="P41" s="21">
        <v>160.92312883603856</v>
      </c>
      <c r="Q41" s="21">
        <v>26.284562275504712</v>
      </c>
      <c r="R41" s="26">
        <v>142.78663914108657</v>
      </c>
      <c r="S41" s="26">
        <v>1.4103453846489629</v>
      </c>
      <c r="T41" s="4">
        <f t="shared" si="0"/>
        <v>99.280308662626311</v>
      </c>
    </row>
    <row r="42" spans="1:20" s="12" customFormat="1">
      <c r="A42" s="19" t="s">
        <v>698</v>
      </c>
      <c r="B42" s="20">
        <v>509.68844258008477</v>
      </c>
      <c r="C42" s="20">
        <v>13613.248836379158</v>
      </c>
      <c r="D42" s="21">
        <v>2.1397340549482093</v>
      </c>
      <c r="E42" s="22">
        <v>20.767661962164219</v>
      </c>
      <c r="F42" s="21">
        <v>1.0954644927951818</v>
      </c>
      <c r="G42" s="23">
        <v>0.14864889888064528</v>
      </c>
      <c r="H42" s="24">
        <v>1.7972359974499248</v>
      </c>
      <c r="I42" s="23">
        <v>2.2399434646649053E-2</v>
      </c>
      <c r="J42" s="24">
        <v>1.4247858700712963</v>
      </c>
      <c r="K42" s="25">
        <v>0.79276504148197946</v>
      </c>
      <c r="L42" s="21">
        <v>142.80258935753596</v>
      </c>
      <c r="M42" s="21">
        <v>2.0122608393142798</v>
      </c>
      <c r="N42" s="21">
        <v>140.71826281683036</v>
      </c>
      <c r="O42" s="21">
        <v>2.3616209805703647</v>
      </c>
      <c r="P42" s="21">
        <v>105.68175172086013</v>
      </c>
      <c r="Q42" s="21">
        <v>25.900538231147593</v>
      </c>
      <c r="R42" s="26">
        <v>142.80258935753596</v>
      </c>
      <c r="S42" s="26">
        <v>2.0122608393142798</v>
      </c>
      <c r="T42" s="4">
        <f t="shared" si="0"/>
        <v>101.4812054235055</v>
      </c>
    </row>
    <row r="43" spans="1:20" s="12" customFormat="1">
      <c r="A43" s="10" t="s">
        <v>241</v>
      </c>
      <c r="B43" s="3">
        <v>295.84136446214347</v>
      </c>
      <c r="C43" s="3">
        <v>15559.164760105134</v>
      </c>
      <c r="D43" s="4">
        <v>2.5427763845108875</v>
      </c>
      <c r="E43" s="5">
        <v>20.168195976304055</v>
      </c>
      <c r="F43" s="4">
        <v>1.4502730616341966</v>
      </c>
      <c r="G43" s="6">
        <v>0.15331241566724413</v>
      </c>
      <c r="H43" s="7">
        <v>1.8554166943277797</v>
      </c>
      <c r="I43" s="6">
        <v>2.2435313051643941E-2</v>
      </c>
      <c r="J43" s="7">
        <v>1.1572722913335476</v>
      </c>
      <c r="K43" s="8">
        <v>0.62372635477058103</v>
      </c>
      <c r="L43" s="4">
        <v>143.02880525011622</v>
      </c>
      <c r="M43" s="4">
        <v>1.6370052143185774</v>
      </c>
      <c r="N43" s="4">
        <v>144.83237399842565</v>
      </c>
      <c r="O43" s="4">
        <v>2.5043937462582448</v>
      </c>
      <c r="P43" s="4">
        <v>174.4549019152459</v>
      </c>
      <c r="Q43" s="4">
        <v>33.828229580323907</v>
      </c>
      <c r="R43" s="9">
        <v>143.02880525011622</v>
      </c>
      <c r="S43" s="9">
        <v>1.6370052143185774</v>
      </c>
      <c r="T43" s="4">
        <f t="shared" si="0"/>
        <v>98.754719888573376</v>
      </c>
    </row>
    <row r="44" spans="1:20" s="12" customFormat="1">
      <c r="A44" s="10" t="s">
        <v>367</v>
      </c>
      <c r="B44" s="3">
        <v>187.62451478261735</v>
      </c>
      <c r="C44" s="3">
        <v>14826.997363464889</v>
      </c>
      <c r="D44" s="4">
        <v>3.0554599060395606</v>
      </c>
      <c r="E44" s="5">
        <v>20.80101754741926</v>
      </c>
      <c r="F44" s="4">
        <v>1.4447167559920209</v>
      </c>
      <c r="G44" s="6">
        <v>0.14865530795700621</v>
      </c>
      <c r="H44" s="7">
        <v>1.9711194288024871</v>
      </c>
      <c r="I44" s="6">
        <v>2.2436378387249312E-2</v>
      </c>
      <c r="J44" s="7">
        <v>1.3409344866765618</v>
      </c>
      <c r="K44" s="8">
        <v>0.68029083731939011</v>
      </c>
      <c r="L44" s="4">
        <v>143.03552214544359</v>
      </c>
      <c r="M44" s="4">
        <v>1.8968904091452146</v>
      </c>
      <c r="N44" s="4">
        <v>140.72392829857597</v>
      </c>
      <c r="O44" s="4">
        <v>2.5902070948769449</v>
      </c>
      <c r="P44" s="4">
        <v>101.900478640843</v>
      </c>
      <c r="Q44" s="4">
        <v>34.141434142785123</v>
      </c>
      <c r="R44" s="9">
        <v>143.03552214544359</v>
      </c>
      <c r="S44" s="9">
        <v>1.8968904091452146</v>
      </c>
      <c r="T44" s="4">
        <f t="shared" si="0"/>
        <v>101.64264448471272</v>
      </c>
    </row>
    <row r="45" spans="1:20" s="12" customFormat="1">
      <c r="A45" s="10" t="s">
        <v>252</v>
      </c>
      <c r="B45" s="3">
        <v>439.28436653151203</v>
      </c>
      <c r="C45" s="3">
        <v>85621.69400417569</v>
      </c>
      <c r="D45" s="4">
        <v>1.9146729094727128</v>
      </c>
      <c r="E45" s="5">
        <v>20.018229778858146</v>
      </c>
      <c r="F45" s="4">
        <v>1.1157828658784019</v>
      </c>
      <c r="G45" s="6">
        <v>0.15450650195247209</v>
      </c>
      <c r="H45" s="7">
        <v>1.9112227775309989</v>
      </c>
      <c r="I45" s="6">
        <v>2.2441929026354529E-2</v>
      </c>
      <c r="J45" s="7">
        <v>1.5517090905081037</v>
      </c>
      <c r="K45" s="8">
        <v>0.81189336415960323</v>
      </c>
      <c r="L45" s="4">
        <v>143.07051857385511</v>
      </c>
      <c r="M45" s="4">
        <v>2.1955840149023089</v>
      </c>
      <c r="N45" s="4">
        <v>145.88311075865099</v>
      </c>
      <c r="O45" s="4">
        <v>2.5971231741514202</v>
      </c>
      <c r="P45" s="4">
        <v>191.88575680421241</v>
      </c>
      <c r="Q45" s="4">
        <v>25.968529842938736</v>
      </c>
      <c r="R45" s="9">
        <v>143.07051857385511</v>
      </c>
      <c r="S45" s="9">
        <v>2.1955840149023089</v>
      </c>
      <c r="T45" s="4">
        <f t="shared" si="0"/>
        <v>98.07202343700429</v>
      </c>
    </row>
    <row r="46" spans="1:20" s="12" customFormat="1">
      <c r="A46" s="10" t="s">
        <v>256</v>
      </c>
      <c r="B46" s="3">
        <v>216.44964809201022</v>
      </c>
      <c r="C46" s="3">
        <v>30078.800876262532</v>
      </c>
      <c r="D46" s="4">
        <v>2.9507540428300469</v>
      </c>
      <c r="E46" s="5">
        <v>20.226590251879497</v>
      </c>
      <c r="F46" s="4">
        <v>1.1838329384120183</v>
      </c>
      <c r="G46" s="6">
        <v>0.15309079376773643</v>
      </c>
      <c r="H46" s="7">
        <v>1.6361378439599845</v>
      </c>
      <c r="I46" s="6">
        <v>2.2467746022892119E-2</v>
      </c>
      <c r="J46" s="7">
        <v>1.1293744367430993</v>
      </c>
      <c r="K46" s="8">
        <v>0.69026851307934223</v>
      </c>
      <c r="L46" s="4">
        <v>143.23329060692791</v>
      </c>
      <c r="M46" s="4">
        <v>1.5998013416721903</v>
      </c>
      <c r="N46" s="4">
        <v>144.63723802153945</v>
      </c>
      <c r="O46" s="4">
        <v>2.2056472356057526</v>
      </c>
      <c r="P46" s="4">
        <v>167.70562225700291</v>
      </c>
      <c r="Q46" s="4">
        <v>27.674624686823009</v>
      </c>
      <c r="R46" s="9">
        <v>143.23329060692791</v>
      </c>
      <c r="S46" s="9">
        <v>1.5998013416721903</v>
      </c>
      <c r="T46" s="4">
        <f t="shared" si="0"/>
        <v>99.029331979913465</v>
      </c>
    </row>
    <row r="47" spans="1:20" s="12" customFormat="1">
      <c r="A47" s="10" t="s">
        <v>245</v>
      </c>
      <c r="B47" s="3">
        <v>426.17108346546269</v>
      </c>
      <c r="C47" s="3">
        <v>76095.498099266653</v>
      </c>
      <c r="D47" s="4">
        <v>1.6954543508831206</v>
      </c>
      <c r="E47" s="5">
        <v>20.374443320473279</v>
      </c>
      <c r="F47" s="4">
        <v>1.171508482290154</v>
      </c>
      <c r="G47" s="6">
        <v>0.15201460011726672</v>
      </c>
      <c r="H47" s="7">
        <v>1.4942060837841729</v>
      </c>
      <c r="I47" s="6">
        <v>2.2472883862818614E-2</v>
      </c>
      <c r="J47" s="7">
        <v>0.92748029452913672</v>
      </c>
      <c r="K47" s="8">
        <v>0.62071778758940221</v>
      </c>
      <c r="L47" s="4">
        <v>143.26568337538578</v>
      </c>
      <c r="M47" s="4">
        <v>1.3141045254653108</v>
      </c>
      <c r="N47" s="4">
        <v>143.68912616773494</v>
      </c>
      <c r="O47" s="4">
        <v>2.0020194485666991</v>
      </c>
      <c r="P47" s="4">
        <v>150.70998071600823</v>
      </c>
      <c r="Q47" s="4">
        <v>27.453379987942455</v>
      </c>
      <c r="R47" s="9">
        <v>143.26568337538578</v>
      </c>
      <c r="S47" s="9">
        <v>1.3141045254653108</v>
      </c>
      <c r="T47" s="4">
        <f t="shared" si="0"/>
        <v>99.705306306995794</v>
      </c>
    </row>
    <row r="48" spans="1:20" s="12" customFormat="1">
      <c r="A48" s="10" t="s">
        <v>338</v>
      </c>
      <c r="B48" s="3">
        <v>262.66261843516264</v>
      </c>
      <c r="C48" s="3">
        <v>47143.402261041054</v>
      </c>
      <c r="D48" s="4">
        <v>2.4460833816106247</v>
      </c>
      <c r="E48" s="5">
        <v>20.499779045676146</v>
      </c>
      <c r="F48" s="4">
        <v>0.85968535197320228</v>
      </c>
      <c r="G48" s="6">
        <v>0.1510942768488924</v>
      </c>
      <c r="H48" s="7">
        <v>1.7877333944229954</v>
      </c>
      <c r="I48" s="6">
        <v>2.2474236616372916E-2</v>
      </c>
      <c r="J48" s="7">
        <v>1.5674602977867977</v>
      </c>
      <c r="K48" s="8">
        <v>0.87678638362780448</v>
      </c>
      <c r="L48" s="4">
        <v>143.27421211396282</v>
      </c>
      <c r="M48" s="4">
        <v>2.2209938049472413</v>
      </c>
      <c r="N48" s="4">
        <v>142.87763114089481</v>
      </c>
      <c r="O48" s="4">
        <v>2.3827066693480106</v>
      </c>
      <c r="P48" s="4">
        <v>136.27334809024507</v>
      </c>
      <c r="Q48" s="4">
        <v>20.180843914412542</v>
      </c>
      <c r="R48" s="9">
        <v>143.27421211396282</v>
      </c>
      <c r="S48" s="9">
        <v>2.2209938049472413</v>
      </c>
      <c r="T48" s="4">
        <f t="shared" si="0"/>
        <v>100.27756687306561</v>
      </c>
    </row>
    <row r="49" spans="1:20" s="12" customFormat="1">
      <c r="A49" s="10" t="s">
        <v>377</v>
      </c>
      <c r="B49" s="3">
        <v>198.86582754834322</v>
      </c>
      <c r="C49" s="3">
        <v>22806.747743885804</v>
      </c>
      <c r="D49" s="4">
        <v>2.5106193037247442</v>
      </c>
      <c r="E49" s="5">
        <v>20.842766490816437</v>
      </c>
      <c r="F49" s="4">
        <v>1.6579903939410203</v>
      </c>
      <c r="G49" s="6">
        <v>0.14861189910804612</v>
      </c>
      <c r="H49" s="7">
        <v>2.0669093495087796</v>
      </c>
      <c r="I49" s="6">
        <v>2.2474844803843975E-2</v>
      </c>
      <c r="J49" s="7">
        <v>1.2341726429823774</v>
      </c>
      <c r="K49" s="8">
        <v>0.59711019415326083</v>
      </c>
      <c r="L49" s="4">
        <v>143.2780465647806</v>
      </c>
      <c r="M49" s="4">
        <v>1.7487921732817568</v>
      </c>
      <c r="N49" s="4">
        <v>140.68555521819133</v>
      </c>
      <c r="O49" s="4">
        <v>2.7153927168086653</v>
      </c>
      <c r="P49" s="4">
        <v>97.144926402397644</v>
      </c>
      <c r="Q49" s="4">
        <v>39.243140296628511</v>
      </c>
      <c r="R49" s="9">
        <v>143.2780465647806</v>
      </c>
      <c r="S49" s="9">
        <v>1.7487921732817568</v>
      </c>
      <c r="T49" s="4">
        <f t="shared" si="0"/>
        <v>101.84275588390616</v>
      </c>
    </row>
    <row r="50" spans="1:20" s="12" customFormat="1">
      <c r="A50" s="19" t="s">
        <v>699</v>
      </c>
      <c r="B50" s="20">
        <v>621.26850866192626</v>
      </c>
      <c r="C50" s="20">
        <v>18378.28959733525</v>
      </c>
      <c r="D50" s="21">
        <v>1.5278668021610289</v>
      </c>
      <c r="E50" s="22">
        <v>20.728190331688118</v>
      </c>
      <c r="F50" s="21">
        <v>1.2052226136393536</v>
      </c>
      <c r="G50" s="23">
        <v>0.14984640267582985</v>
      </c>
      <c r="H50" s="24">
        <v>1.7134099514415615</v>
      </c>
      <c r="I50" s="23">
        <v>2.2536966733299819E-2</v>
      </c>
      <c r="J50" s="24">
        <v>1.2178719609512734</v>
      </c>
      <c r="K50" s="25">
        <v>0.71078842510902185</v>
      </c>
      <c r="L50" s="21">
        <v>143.66969583049962</v>
      </c>
      <c r="M50" s="21">
        <v>1.7303593094243439</v>
      </c>
      <c r="N50" s="21">
        <v>141.7762812248148</v>
      </c>
      <c r="O50" s="21">
        <v>2.267244766192448</v>
      </c>
      <c r="P50" s="21">
        <v>110.19084866213839</v>
      </c>
      <c r="Q50" s="21">
        <v>28.456883445808629</v>
      </c>
      <c r="R50" s="26">
        <v>143.66969583049962</v>
      </c>
      <c r="S50" s="26">
        <v>1.7303593094243439</v>
      </c>
      <c r="T50" s="4">
        <f t="shared" si="0"/>
        <v>101.33549461823057</v>
      </c>
    </row>
    <row r="51" spans="1:20" s="13" customFormat="1">
      <c r="A51" s="19" t="s">
        <v>700</v>
      </c>
      <c r="B51" s="20">
        <v>189.38522609613545</v>
      </c>
      <c r="C51" s="20">
        <v>8289.7868989614562</v>
      </c>
      <c r="D51" s="21">
        <v>1.3295970034355045</v>
      </c>
      <c r="E51" s="22">
        <v>19.979519705415495</v>
      </c>
      <c r="F51" s="21">
        <v>1.8386815210135672</v>
      </c>
      <c r="G51" s="23">
        <v>0.15557026602898438</v>
      </c>
      <c r="H51" s="24">
        <v>2.2024477295302729</v>
      </c>
      <c r="I51" s="23">
        <v>2.255274412786841E-2</v>
      </c>
      <c r="J51" s="24">
        <v>1.2124463969991783</v>
      </c>
      <c r="K51" s="25">
        <v>0.55049951049588031</v>
      </c>
      <c r="L51" s="21">
        <v>143.76916102223728</v>
      </c>
      <c r="M51" s="21">
        <v>1.723830010794515</v>
      </c>
      <c r="N51" s="21">
        <v>146.81825551857582</v>
      </c>
      <c r="O51" s="21">
        <v>3.0106968591725831</v>
      </c>
      <c r="P51" s="21">
        <v>196.38441192880879</v>
      </c>
      <c r="Q51" s="21">
        <v>42.740313959433905</v>
      </c>
      <c r="R51" s="26">
        <v>143.76916102223728</v>
      </c>
      <c r="S51" s="26">
        <v>1.723830010794515</v>
      </c>
      <c r="T51" s="4">
        <f t="shared" si="0"/>
        <v>97.923218413426284</v>
      </c>
    </row>
    <row r="52" spans="1:20" s="13" customFormat="1">
      <c r="A52" s="10" t="s">
        <v>302</v>
      </c>
      <c r="B52" s="3">
        <v>219.79076087923298</v>
      </c>
      <c r="C52" s="3">
        <v>43697.44874461562</v>
      </c>
      <c r="D52" s="4">
        <v>2.8180814695651089</v>
      </c>
      <c r="E52" s="5">
        <v>21.045541458252618</v>
      </c>
      <c r="F52" s="4">
        <v>1.1781435464051762</v>
      </c>
      <c r="G52" s="6">
        <v>0.14783988972824777</v>
      </c>
      <c r="H52" s="7">
        <v>1.5072173479065689</v>
      </c>
      <c r="I52" s="6">
        <v>2.2575609697136366E-2</v>
      </c>
      <c r="J52" s="7">
        <v>0.94004357233819003</v>
      </c>
      <c r="K52" s="8">
        <v>0.6236947668123991</v>
      </c>
      <c r="L52" s="4">
        <v>143.91330936357906</v>
      </c>
      <c r="M52" s="4">
        <v>1.3378587217873132</v>
      </c>
      <c r="N52" s="4">
        <v>140.00286266218552</v>
      </c>
      <c r="O52" s="4">
        <v>1.9711363056756852</v>
      </c>
      <c r="P52" s="4">
        <v>74.219841587428036</v>
      </c>
      <c r="Q52" s="4">
        <v>28.020633270798573</v>
      </c>
      <c r="R52" s="9">
        <v>143.91330936357906</v>
      </c>
      <c r="S52" s="9">
        <v>1.3378587217873132</v>
      </c>
      <c r="T52" s="4">
        <f t="shared" si="0"/>
        <v>102.79311910273515</v>
      </c>
    </row>
    <row r="53" spans="1:20" s="13" customFormat="1">
      <c r="A53" s="10" t="s">
        <v>394</v>
      </c>
      <c r="B53" s="3">
        <v>215.83616002055771</v>
      </c>
      <c r="C53" s="3">
        <v>22748.791330224965</v>
      </c>
      <c r="D53" s="4">
        <v>2.7501319490173128</v>
      </c>
      <c r="E53" s="5">
        <v>20.64468910810913</v>
      </c>
      <c r="F53" s="4">
        <v>1.6309169290131171</v>
      </c>
      <c r="G53" s="6">
        <v>0.15071428697973616</v>
      </c>
      <c r="H53" s="7">
        <v>1.9761167125006307</v>
      </c>
      <c r="I53" s="6">
        <v>2.2576183419293232E-2</v>
      </c>
      <c r="J53" s="7">
        <v>1.1158616545444706</v>
      </c>
      <c r="K53" s="8">
        <v>0.56467396256794444</v>
      </c>
      <c r="L53" s="4">
        <v>143.91692616176613</v>
      </c>
      <c r="M53" s="4">
        <v>1.5881203815051208</v>
      </c>
      <c r="N53" s="4">
        <v>142.5423858184831</v>
      </c>
      <c r="O53" s="4">
        <v>2.6280304303140127</v>
      </c>
      <c r="P53" s="4">
        <v>119.69826105501728</v>
      </c>
      <c r="Q53" s="4">
        <v>38.447713491487789</v>
      </c>
      <c r="R53" s="9">
        <v>143.91692616176613</v>
      </c>
      <c r="S53" s="9">
        <v>1.5881203815051208</v>
      </c>
      <c r="T53" s="4">
        <f t="shared" si="0"/>
        <v>100.96430288814824</v>
      </c>
    </row>
    <row r="54" spans="1:20" s="13" customFormat="1">
      <c r="A54" s="10" t="s">
        <v>389</v>
      </c>
      <c r="B54" s="3">
        <v>273.81264182757661</v>
      </c>
      <c r="C54" s="3">
        <v>16530.724964419838</v>
      </c>
      <c r="D54" s="4">
        <v>2.0928229972474659</v>
      </c>
      <c r="E54" s="5">
        <v>20.146156998812664</v>
      </c>
      <c r="F54" s="4">
        <v>1.4164105188414307</v>
      </c>
      <c r="G54" s="6">
        <v>0.15448069380652435</v>
      </c>
      <c r="H54" s="7">
        <v>1.8569008973819505</v>
      </c>
      <c r="I54" s="6">
        <v>2.2581572418457024E-2</v>
      </c>
      <c r="J54" s="7">
        <v>1.2007756596522277</v>
      </c>
      <c r="K54" s="8">
        <v>0.64665575925199037</v>
      </c>
      <c r="L54" s="4">
        <v>143.95089881794664</v>
      </c>
      <c r="M54" s="4">
        <v>1.7093709113216136</v>
      </c>
      <c r="N54" s="4">
        <v>145.86041236163911</v>
      </c>
      <c r="O54" s="4">
        <v>2.5229408416155508</v>
      </c>
      <c r="P54" s="4">
        <v>177.00432244266474</v>
      </c>
      <c r="Q54" s="4">
        <v>33.03738639853016</v>
      </c>
      <c r="R54" s="9">
        <v>143.95089881794664</v>
      </c>
      <c r="S54" s="9">
        <v>1.7093709113216136</v>
      </c>
      <c r="T54" s="4">
        <f t="shared" si="0"/>
        <v>98.690862371238794</v>
      </c>
    </row>
    <row r="55" spans="1:20" s="13" customFormat="1">
      <c r="A55" s="10" t="s">
        <v>279</v>
      </c>
      <c r="B55" s="3">
        <v>514.81922918545501</v>
      </c>
      <c r="C55" s="3">
        <v>65760.190625096453</v>
      </c>
      <c r="D55" s="4">
        <v>1.7015468440776944</v>
      </c>
      <c r="E55" s="5">
        <v>19.845868203272222</v>
      </c>
      <c r="F55" s="4">
        <v>1.050792461548228</v>
      </c>
      <c r="G55" s="6">
        <v>0.1568279957372346</v>
      </c>
      <c r="H55" s="7">
        <v>1.5914164413401279</v>
      </c>
      <c r="I55" s="6">
        <v>2.2582990378642403E-2</v>
      </c>
      <c r="J55" s="7">
        <v>1.1951742519486823</v>
      </c>
      <c r="K55" s="8">
        <v>0.75101288443534575</v>
      </c>
      <c r="L55" s="4">
        <v>143.95983771588598</v>
      </c>
      <c r="M55" s="4">
        <v>1.7015014717665764</v>
      </c>
      <c r="N55" s="4">
        <v>147.92280362206239</v>
      </c>
      <c r="O55" s="4">
        <v>2.1906309898582776</v>
      </c>
      <c r="P55" s="4">
        <v>211.91579543166233</v>
      </c>
      <c r="Q55" s="4">
        <v>24.363751930008107</v>
      </c>
      <c r="R55" s="9">
        <v>143.95983771588598</v>
      </c>
      <c r="S55" s="9">
        <v>1.7015014717665764</v>
      </c>
      <c r="T55" s="4">
        <f t="shared" si="0"/>
        <v>97.320922934707454</v>
      </c>
    </row>
    <row r="56" spans="1:20" s="13" customFormat="1">
      <c r="A56" s="19" t="s">
        <v>701</v>
      </c>
      <c r="B56" s="20">
        <v>430.222993058535</v>
      </c>
      <c r="C56" s="20">
        <v>322524.25020931091</v>
      </c>
      <c r="D56" s="21">
        <v>2.2148474766039619</v>
      </c>
      <c r="E56" s="22">
        <v>20.213311733600808</v>
      </c>
      <c r="F56" s="21">
        <v>1.5680224757264902</v>
      </c>
      <c r="G56" s="23">
        <v>0.15401241198930099</v>
      </c>
      <c r="H56" s="24">
        <v>1.8917733003332537</v>
      </c>
      <c r="I56" s="23">
        <v>2.2588164957070812E-2</v>
      </c>
      <c r="J56" s="24">
        <v>1.058353313156972</v>
      </c>
      <c r="K56" s="25">
        <v>0.5594503913183112</v>
      </c>
      <c r="L56" s="21">
        <v>143.99245843389326</v>
      </c>
      <c r="M56" s="21">
        <v>1.5070549080135862</v>
      </c>
      <c r="N56" s="21">
        <v>145.44846794067885</v>
      </c>
      <c r="O56" s="21">
        <v>2.563569923935674</v>
      </c>
      <c r="P56" s="21">
        <v>169.23871193334389</v>
      </c>
      <c r="Q56" s="21">
        <v>36.621271437790966</v>
      </c>
      <c r="R56" s="26">
        <v>143.99245843389326</v>
      </c>
      <c r="S56" s="26">
        <v>1.5070549080135862</v>
      </c>
      <c r="T56" s="4">
        <f t="shared" si="0"/>
        <v>98.998951637373438</v>
      </c>
    </row>
    <row r="57" spans="1:20" s="13" customFormat="1">
      <c r="A57" s="10" t="s">
        <v>326</v>
      </c>
      <c r="B57" s="3">
        <v>391.72818020033736</v>
      </c>
      <c r="C57" s="3">
        <v>82056.877993500602</v>
      </c>
      <c r="D57" s="4">
        <v>2.1525116872028818</v>
      </c>
      <c r="E57" s="5">
        <v>20.073620937755877</v>
      </c>
      <c r="F57" s="4">
        <v>1.3364489902806445</v>
      </c>
      <c r="G57" s="6">
        <v>0.1554098574931092</v>
      </c>
      <c r="H57" s="7">
        <v>1.652020495215095</v>
      </c>
      <c r="I57" s="6">
        <v>2.2635601286513818E-2</v>
      </c>
      <c r="J57" s="7">
        <v>0.97112090544307272</v>
      </c>
      <c r="K57" s="8">
        <v>0.58783829150777678</v>
      </c>
      <c r="L57" s="4">
        <v>144.29149097201608</v>
      </c>
      <c r="M57" s="4">
        <v>1.3856790250696207</v>
      </c>
      <c r="N57" s="4">
        <v>146.67729705032309</v>
      </c>
      <c r="O57" s="4">
        <v>2.2562569148143012</v>
      </c>
      <c r="P57" s="4">
        <v>185.4095191218174</v>
      </c>
      <c r="Q57" s="4">
        <v>31.14106708141594</v>
      </c>
      <c r="R57" s="9">
        <v>144.29149097201608</v>
      </c>
      <c r="S57" s="9">
        <v>1.3856790250696207</v>
      </c>
      <c r="T57" s="4">
        <f t="shared" si="0"/>
        <v>98.373431930990336</v>
      </c>
    </row>
    <row r="58" spans="1:20" s="13" customFormat="1">
      <c r="A58" s="10" t="s">
        <v>378</v>
      </c>
      <c r="B58" s="3">
        <v>269.23144166912761</v>
      </c>
      <c r="C58" s="3">
        <v>32353.215120560326</v>
      </c>
      <c r="D58" s="4">
        <v>3.0442039732887318</v>
      </c>
      <c r="E58" s="5">
        <v>20.823000331580836</v>
      </c>
      <c r="F58" s="4">
        <v>1.4445828289286757</v>
      </c>
      <c r="G58" s="6">
        <v>0.14982073189382769</v>
      </c>
      <c r="H58" s="7">
        <v>1.8395529626109075</v>
      </c>
      <c r="I58" s="6">
        <v>2.2636171454816844E-2</v>
      </c>
      <c r="J58" s="7">
        <v>1.1389185891076636</v>
      </c>
      <c r="K58" s="8">
        <v>0.61912791436631331</v>
      </c>
      <c r="L58" s="4">
        <v>144.29508515552141</v>
      </c>
      <c r="M58" s="4">
        <v>1.6251472635536146</v>
      </c>
      <c r="N58" s="4">
        <v>141.75361213795588</v>
      </c>
      <c r="O58" s="4">
        <v>2.4337996144722069</v>
      </c>
      <c r="P58" s="4">
        <v>99.389501883022461</v>
      </c>
      <c r="Q58" s="4">
        <v>34.164967779195514</v>
      </c>
      <c r="R58" s="9">
        <v>144.29508515552141</v>
      </c>
      <c r="S58" s="9">
        <v>1.6251472635536146</v>
      </c>
      <c r="T58" s="4">
        <f t="shared" si="0"/>
        <v>101.79288060405271</v>
      </c>
    </row>
    <row r="59" spans="1:20" s="13" customFormat="1">
      <c r="A59" s="19" t="s">
        <v>702</v>
      </c>
      <c r="B59" s="20">
        <v>1396.5213532039159</v>
      </c>
      <c r="C59" s="20">
        <v>194138.93904208517</v>
      </c>
      <c r="D59" s="21">
        <v>1.478846924155317</v>
      </c>
      <c r="E59" s="22">
        <v>20.212222320840109</v>
      </c>
      <c r="F59" s="21">
        <v>1.1341456663431242</v>
      </c>
      <c r="G59" s="23">
        <v>0.1544588226535725</v>
      </c>
      <c r="H59" s="24">
        <v>1.5553610567333829</v>
      </c>
      <c r="I59" s="23">
        <v>2.2652416651351197E-2</v>
      </c>
      <c r="J59" s="24">
        <v>1.0643597250544088</v>
      </c>
      <c r="K59" s="25">
        <v>0.68431681534434796</v>
      </c>
      <c r="L59" s="21">
        <v>144.39748954572869</v>
      </c>
      <c r="M59" s="21">
        <v>1.5198234401734254</v>
      </c>
      <c r="N59" s="21">
        <v>145.84117617298642</v>
      </c>
      <c r="O59" s="21">
        <v>2.1129831392813543</v>
      </c>
      <c r="P59" s="21">
        <v>169.36418453615806</v>
      </c>
      <c r="Q59" s="21">
        <v>26.495829932835747</v>
      </c>
      <c r="R59" s="26">
        <v>144.39748954572869</v>
      </c>
      <c r="S59" s="26">
        <v>1.5198234401734254</v>
      </c>
      <c r="T59" s="4">
        <f t="shared" si="0"/>
        <v>99.010096692071841</v>
      </c>
    </row>
    <row r="60" spans="1:20">
      <c r="A60" s="10" t="s">
        <v>274</v>
      </c>
      <c r="B60" s="3">
        <v>155.80297657686731</v>
      </c>
      <c r="C60" s="3">
        <v>10021.242183757675</v>
      </c>
      <c r="D60" s="4">
        <v>3.692608272428592</v>
      </c>
      <c r="E60" s="5">
        <v>20.454627643062501</v>
      </c>
      <c r="F60" s="4">
        <v>1.4979404214853829</v>
      </c>
      <c r="G60" s="6">
        <v>0.15287283102988755</v>
      </c>
      <c r="H60" s="7">
        <v>1.8239601179013505</v>
      </c>
      <c r="I60" s="6">
        <v>2.268870146174112E-2</v>
      </c>
      <c r="J60" s="7">
        <v>1.0406752641313723</v>
      </c>
      <c r="K60" s="8">
        <v>0.57055812455415655</v>
      </c>
      <c r="L60" s="4">
        <v>144.62621121395998</v>
      </c>
      <c r="M60" s="4">
        <v>1.4883313435295236</v>
      </c>
      <c r="N60" s="4">
        <v>144.44528731725913</v>
      </c>
      <c r="O60" s="4">
        <v>2.4558113332315941</v>
      </c>
      <c r="P60" s="4">
        <v>141.48197803805894</v>
      </c>
      <c r="Q60" s="4">
        <v>35.16383796848627</v>
      </c>
      <c r="R60" s="9">
        <v>144.62621121395998</v>
      </c>
      <c r="S60" s="9">
        <v>1.4883313435295236</v>
      </c>
      <c r="T60" s="4">
        <f t="shared" si="0"/>
        <v>100.12525427451536</v>
      </c>
    </row>
    <row r="61" spans="1:20">
      <c r="A61" s="10" t="s">
        <v>360</v>
      </c>
      <c r="B61" s="3">
        <v>260.33009177880615</v>
      </c>
      <c r="C61" s="3">
        <v>57107.960090721375</v>
      </c>
      <c r="D61" s="4">
        <v>2.6967402265949256</v>
      </c>
      <c r="E61" s="5">
        <v>20.599349429428855</v>
      </c>
      <c r="F61" s="4">
        <v>1.4174700179246134</v>
      </c>
      <c r="G61" s="6">
        <v>0.15189615795049288</v>
      </c>
      <c r="H61" s="7">
        <v>1.7993050148807832</v>
      </c>
      <c r="I61" s="6">
        <v>2.2703250867870561E-2</v>
      </c>
      <c r="J61" s="7">
        <v>1.1082767185409663</v>
      </c>
      <c r="K61" s="8">
        <v>0.61594710700808986</v>
      </c>
      <c r="L61" s="4">
        <v>144.71792126289102</v>
      </c>
      <c r="M61" s="4">
        <v>1.5860060367861024</v>
      </c>
      <c r="N61" s="4">
        <v>143.58472614389038</v>
      </c>
      <c r="O61" s="4">
        <v>2.4091784810898957</v>
      </c>
      <c r="P61" s="4">
        <v>124.87701032258707</v>
      </c>
      <c r="Q61" s="4">
        <v>33.377292311892944</v>
      </c>
      <c r="R61" s="9">
        <v>144.71792126289102</v>
      </c>
      <c r="S61" s="9">
        <v>1.5860060367861024</v>
      </c>
      <c r="T61" s="4">
        <f t="shared" si="0"/>
        <v>100.78921703542829</v>
      </c>
    </row>
    <row r="62" spans="1:20">
      <c r="A62" s="10" t="s">
        <v>251</v>
      </c>
      <c r="B62" s="3">
        <v>223.07013347936063</v>
      </c>
      <c r="C62" s="3">
        <v>23209.936830587085</v>
      </c>
      <c r="D62" s="4">
        <v>2.6432987419264458</v>
      </c>
      <c r="E62" s="5">
        <v>19.949340291388697</v>
      </c>
      <c r="F62" s="4">
        <v>1.3765769886191079</v>
      </c>
      <c r="G62" s="6">
        <v>0.15707481815099031</v>
      </c>
      <c r="H62" s="7">
        <v>1.7442435122513382</v>
      </c>
      <c r="I62" s="6">
        <v>2.2736460589915134E-2</v>
      </c>
      <c r="J62" s="7">
        <v>1.0711774943655381</v>
      </c>
      <c r="K62" s="8">
        <v>0.61412152995939373</v>
      </c>
      <c r="L62" s="4">
        <v>144.92724899031481</v>
      </c>
      <c r="M62" s="4">
        <v>1.535107427039307</v>
      </c>
      <c r="N62" s="4">
        <v>148.13942403977188</v>
      </c>
      <c r="O62" s="4">
        <v>2.4042684769491274</v>
      </c>
      <c r="P62" s="4">
        <v>199.85255123924415</v>
      </c>
      <c r="Q62" s="4">
        <v>31.969970145913862</v>
      </c>
      <c r="R62" s="9">
        <v>144.92724899031481</v>
      </c>
      <c r="S62" s="9">
        <v>1.535107427039307</v>
      </c>
      <c r="T62" s="4">
        <f t="shared" si="0"/>
        <v>97.831654152648326</v>
      </c>
    </row>
    <row r="63" spans="1:20">
      <c r="A63" s="10" t="s">
        <v>297</v>
      </c>
      <c r="B63" s="3">
        <v>527.67067906502803</v>
      </c>
      <c r="C63" s="3">
        <v>261087.74173795537</v>
      </c>
      <c r="D63" s="4">
        <v>2.052592853888048</v>
      </c>
      <c r="E63" s="5">
        <v>20.545080742868798</v>
      </c>
      <c r="F63" s="4">
        <v>0.75222670768582045</v>
      </c>
      <c r="G63" s="6">
        <v>0.1525609179245678</v>
      </c>
      <c r="H63" s="7">
        <v>1.2236803396850688</v>
      </c>
      <c r="I63" s="6">
        <v>2.274253647486885E-2</v>
      </c>
      <c r="J63" s="7">
        <v>0.96516762998761862</v>
      </c>
      <c r="K63" s="8">
        <v>0.78874163348576609</v>
      </c>
      <c r="L63" s="4">
        <v>144.96554581075648</v>
      </c>
      <c r="M63" s="4">
        <v>1.3835458027984799</v>
      </c>
      <c r="N63" s="4">
        <v>144.17053530297423</v>
      </c>
      <c r="O63" s="4">
        <v>1.6446658587356211</v>
      </c>
      <c r="P63" s="4">
        <v>131.10217621172941</v>
      </c>
      <c r="Q63" s="4">
        <v>17.698153392563803</v>
      </c>
      <c r="R63" s="9">
        <v>144.96554581075648</v>
      </c>
      <c r="S63" s="9">
        <v>1.3835458027984799</v>
      </c>
      <c r="T63" s="4">
        <f t="shared" si="0"/>
        <v>100.55143757780434</v>
      </c>
    </row>
    <row r="64" spans="1:20">
      <c r="A64" s="10" t="s">
        <v>271</v>
      </c>
      <c r="B64" s="3">
        <v>380.55085805641863</v>
      </c>
      <c r="C64" s="3">
        <v>57974.628150924662</v>
      </c>
      <c r="D64" s="4">
        <v>2.6265765643514665</v>
      </c>
      <c r="E64" s="5">
        <v>20.467009472001092</v>
      </c>
      <c r="F64" s="4">
        <v>1.0188798353088446</v>
      </c>
      <c r="G64" s="6">
        <v>0.15347903494353396</v>
      </c>
      <c r="H64" s="7">
        <v>1.5038268401541683</v>
      </c>
      <c r="I64" s="6">
        <v>2.2792460179530523E-2</v>
      </c>
      <c r="J64" s="7">
        <v>1.106064666449974</v>
      </c>
      <c r="K64" s="8">
        <v>0.73550001696776668</v>
      </c>
      <c r="L64" s="4">
        <v>145.28021055943677</v>
      </c>
      <c r="M64" s="4">
        <v>1.5889214211953515</v>
      </c>
      <c r="N64" s="4">
        <v>144.97905599669659</v>
      </c>
      <c r="O64" s="4">
        <v>2.0317378743313412</v>
      </c>
      <c r="P64" s="4">
        <v>140.07057948198971</v>
      </c>
      <c r="Q64" s="4">
        <v>23.913734076878548</v>
      </c>
      <c r="R64" s="9">
        <v>145.28021055943677</v>
      </c>
      <c r="S64" s="9">
        <v>1.5889214211953515</v>
      </c>
      <c r="T64" s="4">
        <f t="shared" si="0"/>
        <v>100.20772280566308</v>
      </c>
    </row>
    <row r="65" spans="1:20">
      <c r="A65" s="10" t="s">
        <v>323</v>
      </c>
      <c r="B65" s="3">
        <v>203.14077289600334</v>
      </c>
      <c r="C65" s="3">
        <v>25366.364552545572</v>
      </c>
      <c r="D65" s="4">
        <v>3.3958686719327362</v>
      </c>
      <c r="E65" s="5">
        <v>20.29500074661539</v>
      </c>
      <c r="F65" s="4">
        <v>1.4387326319837075</v>
      </c>
      <c r="G65" s="6">
        <v>0.15487861443571807</v>
      </c>
      <c r="H65" s="7">
        <v>1.7367006129508025</v>
      </c>
      <c r="I65" s="6">
        <v>2.2807006208153065E-2</v>
      </c>
      <c r="J65" s="7">
        <v>0.97271652226582805</v>
      </c>
      <c r="K65" s="8">
        <v>0.56009453501205342</v>
      </c>
      <c r="L65" s="4">
        <v>145.37189001746148</v>
      </c>
      <c r="M65" s="4">
        <v>1.3982315310748987</v>
      </c>
      <c r="N65" s="4">
        <v>146.21032921172062</v>
      </c>
      <c r="O65" s="4">
        <v>2.3648890423268512</v>
      </c>
      <c r="P65" s="4">
        <v>159.81086302121065</v>
      </c>
      <c r="Q65" s="4">
        <v>33.659879279347507</v>
      </c>
      <c r="R65" s="9">
        <v>145.37189001746148</v>
      </c>
      <c r="S65" s="9">
        <v>1.3982315310748987</v>
      </c>
      <c r="T65" s="4">
        <f t="shared" si="0"/>
        <v>99.426552693794264</v>
      </c>
    </row>
    <row r="66" spans="1:20">
      <c r="A66" s="19" t="s">
        <v>703</v>
      </c>
      <c r="B66" s="20">
        <v>354.24981123016954</v>
      </c>
      <c r="C66" s="20">
        <v>19682.568795872699</v>
      </c>
      <c r="D66" s="21">
        <v>2.7554811657311649</v>
      </c>
      <c r="E66" s="22">
        <v>20.307695934974699</v>
      </c>
      <c r="F66" s="21">
        <v>1.5192090729495336</v>
      </c>
      <c r="G66" s="23">
        <v>0.154800239762825</v>
      </c>
      <c r="H66" s="24">
        <v>1.9748781120804859</v>
      </c>
      <c r="I66" s="23">
        <v>2.2809724276336023E-2</v>
      </c>
      <c r="J66" s="24">
        <v>1.2618032137549831</v>
      </c>
      <c r="K66" s="25">
        <v>0.63892713481223595</v>
      </c>
      <c r="L66" s="21">
        <v>145.38902107923033</v>
      </c>
      <c r="M66" s="21">
        <v>1.8139906045377501</v>
      </c>
      <c r="N66" s="21">
        <v>146.1414189261663</v>
      </c>
      <c r="O66" s="21">
        <v>2.688041599115067</v>
      </c>
      <c r="P66" s="21">
        <v>158.34890904873549</v>
      </c>
      <c r="Q66" s="21">
        <v>35.57454084116501</v>
      </c>
      <c r="R66" s="26">
        <v>145.38902107923033</v>
      </c>
      <c r="S66" s="26">
        <v>1.8139906045377501</v>
      </c>
      <c r="T66" s="4">
        <f t="shared" si="0"/>
        <v>99.485157696931836</v>
      </c>
    </row>
    <row r="67" spans="1:20" s="13" customFormat="1">
      <c r="A67" s="10" t="s">
        <v>351</v>
      </c>
      <c r="B67" s="3">
        <v>358.4862263114494</v>
      </c>
      <c r="C67" s="3">
        <v>70864.788318457504</v>
      </c>
      <c r="D67" s="4">
        <v>2.6518668496478282</v>
      </c>
      <c r="E67" s="5">
        <v>19.968869461785815</v>
      </c>
      <c r="F67" s="4">
        <v>1.1485752196174461</v>
      </c>
      <c r="G67" s="6">
        <v>0.15750936383594305</v>
      </c>
      <c r="H67" s="7">
        <v>1.6254318121254261</v>
      </c>
      <c r="I67" s="6">
        <v>2.2821679911833367E-2</v>
      </c>
      <c r="J67" s="7">
        <v>1.1501319666673393</v>
      </c>
      <c r="K67" s="8">
        <v>0.70758549087544842</v>
      </c>
      <c r="L67" s="4">
        <v>145.46437285381509</v>
      </c>
      <c r="M67" s="4">
        <v>1.6542973512353569</v>
      </c>
      <c r="N67" s="4">
        <v>148.5206850308258</v>
      </c>
      <c r="O67" s="4">
        <v>2.2458525456971472</v>
      </c>
      <c r="P67" s="4">
        <v>197.61369804826921</v>
      </c>
      <c r="Q67" s="4">
        <v>26.701062390291668</v>
      </c>
      <c r="R67" s="9">
        <v>145.46437285381509</v>
      </c>
      <c r="S67" s="9">
        <v>1.6542973512353569</v>
      </c>
      <c r="T67" s="4">
        <f t="shared" si="0"/>
        <v>97.942163964314886</v>
      </c>
    </row>
    <row r="68" spans="1:20" s="13" customFormat="1">
      <c r="A68" s="19" t="s">
        <v>704</v>
      </c>
      <c r="B68" s="20">
        <v>676.86230961933927</v>
      </c>
      <c r="C68" s="20">
        <v>25399.490750494297</v>
      </c>
      <c r="D68" s="21">
        <v>1.6927085894716731</v>
      </c>
      <c r="E68" s="22">
        <v>20.104927682017912</v>
      </c>
      <c r="F68" s="21">
        <v>1.0547562753052586</v>
      </c>
      <c r="G68" s="23">
        <v>0.15651947103223646</v>
      </c>
      <c r="H68" s="24">
        <v>1.3561848222962951</v>
      </c>
      <c r="I68" s="23">
        <v>2.2832772064510315E-2</v>
      </c>
      <c r="J68" s="24">
        <v>0.8524825346779904</v>
      </c>
      <c r="K68" s="25">
        <v>0.62858875918885826</v>
      </c>
      <c r="L68" s="21">
        <v>145.53428164047156</v>
      </c>
      <c r="M68" s="21">
        <v>1.2267546347677012</v>
      </c>
      <c r="N68" s="21">
        <v>147.65196600400134</v>
      </c>
      <c r="O68" s="21">
        <v>1.8636514892996416</v>
      </c>
      <c r="P68" s="21">
        <v>181.78006147645118</v>
      </c>
      <c r="Q68" s="21">
        <v>24.591635629768476</v>
      </c>
      <c r="R68" s="26">
        <v>145.53428164047156</v>
      </c>
      <c r="S68" s="26">
        <v>1.2267546347677012</v>
      </c>
      <c r="T68" s="4">
        <f t="shared" si="0"/>
        <v>98.565759453909081</v>
      </c>
    </row>
    <row r="69" spans="1:20" s="13" customFormat="1">
      <c r="A69" s="19" t="s">
        <v>705</v>
      </c>
      <c r="B69" s="20">
        <v>581.1025845630702</v>
      </c>
      <c r="C69" s="20">
        <v>13656.40533963935</v>
      </c>
      <c r="D69" s="21">
        <v>2.438945473175262</v>
      </c>
      <c r="E69" s="22">
        <v>20.510767966118959</v>
      </c>
      <c r="F69" s="21">
        <v>1.099760877978784</v>
      </c>
      <c r="G69" s="23">
        <v>0.15352221676752739</v>
      </c>
      <c r="H69" s="24">
        <v>1.4076941497659097</v>
      </c>
      <c r="I69" s="23">
        <v>2.2847616933412942E-2</v>
      </c>
      <c r="J69" s="24">
        <v>0.87870861527158228</v>
      </c>
      <c r="K69" s="25">
        <v>0.62421841805459366</v>
      </c>
      <c r="L69" s="21">
        <v>145.62784090216417</v>
      </c>
      <c r="M69" s="21">
        <v>1.2652987137756782</v>
      </c>
      <c r="N69" s="21">
        <v>145.01706732613496</v>
      </c>
      <c r="O69" s="21">
        <v>1.9023218398496198</v>
      </c>
      <c r="P69" s="21">
        <v>135.03597018458086</v>
      </c>
      <c r="Q69" s="21">
        <v>25.847460436471152</v>
      </c>
      <c r="R69" s="26">
        <v>145.62784090216417</v>
      </c>
      <c r="S69" s="26">
        <v>1.2652987137756782</v>
      </c>
      <c r="T69" s="4">
        <f t="shared" si="0"/>
        <v>100.42117358135205</v>
      </c>
    </row>
    <row r="70" spans="1:20" s="13" customFormat="1">
      <c r="A70" s="10" t="s">
        <v>358</v>
      </c>
      <c r="B70" s="3">
        <v>75.354730032006188</v>
      </c>
      <c r="C70" s="3">
        <v>6567.7203362729888</v>
      </c>
      <c r="D70" s="4">
        <v>2.7905314867662603</v>
      </c>
      <c r="E70" s="5">
        <v>20.279967410892585</v>
      </c>
      <c r="F70" s="4">
        <v>3.6465125468032542</v>
      </c>
      <c r="G70" s="6">
        <v>0.15556636325404291</v>
      </c>
      <c r="H70" s="7">
        <v>3.9226684893222274</v>
      </c>
      <c r="I70" s="6">
        <v>2.2891313140495341E-2</v>
      </c>
      <c r="J70" s="7">
        <v>1.445778103004735</v>
      </c>
      <c r="K70" s="8">
        <v>0.36857004535056731</v>
      </c>
      <c r="L70" s="4">
        <v>145.90322682256937</v>
      </c>
      <c r="M70" s="4">
        <v>2.0857443673939713</v>
      </c>
      <c r="N70" s="4">
        <v>146.8148262003036</v>
      </c>
      <c r="O70" s="4">
        <v>5.36211794021591</v>
      </c>
      <c r="P70" s="4">
        <v>161.56112751491517</v>
      </c>
      <c r="Q70" s="4">
        <v>85.310463545820681</v>
      </c>
      <c r="R70" s="9">
        <v>145.90322682256937</v>
      </c>
      <c r="S70" s="9">
        <v>2.0857443673939713</v>
      </c>
      <c r="T70" s="4">
        <f t="shared" si="0"/>
        <v>99.379082207616747</v>
      </c>
    </row>
    <row r="71" spans="1:20">
      <c r="A71" s="10" t="s">
        <v>310</v>
      </c>
      <c r="B71" s="3">
        <v>154.91248934588029</v>
      </c>
      <c r="C71" s="3">
        <v>10234.95461660716</v>
      </c>
      <c r="D71" s="4">
        <v>3.4031058128318166</v>
      </c>
      <c r="E71" s="5">
        <v>21.070389518245516</v>
      </c>
      <c r="F71" s="4">
        <v>1.5827376998328289</v>
      </c>
      <c r="G71" s="6">
        <v>0.14992554663980193</v>
      </c>
      <c r="H71" s="7">
        <v>1.8333565444374458</v>
      </c>
      <c r="I71" s="6">
        <v>2.2921126588568513E-2</v>
      </c>
      <c r="J71" s="7">
        <v>0.92527703557339969</v>
      </c>
      <c r="K71" s="8">
        <v>0.50469017517665415</v>
      </c>
      <c r="L71" s="4">
        <v>146.09111289732178</v>
      </c>
      <c r="M71" s="4">
        <v>1.3365456805298663</v>
      </c>
      <c r="N71" s="4">
        <v>141.84616766711221</v>
      </c>
      <c r="O71" s="4">
        <v>2.4270771955050066</v>
      </c>
      <c r="P71" s="4">
        <v>71.375992075841438</v>
      </c>
      <c r="Q71" s="4">
        <v>37.622385294140059</v>
      </c>
      <c r="R71" s="9">
        <v>146.09111289732178</v>
      </c>
      <c r="S71" s="9">
        <v>1.3365456805298663</v>
      </c>
      <c r="T71" s="4">
        <f t="shared" si="0"/>
        <v>102.99264005508537</v>
      </c>
    </row>
    <row r="72" spans="1:20" s="12" customFormat="1">
      <c r="A72" s="19" t="s">
        <v>706</v>
      </c>
      <c r="B72" s="20">
        <v>199.0512244069069</v>
      </c>
      <c r="C72" s="20">
        <v>8842.3804919125432</v>
      </c>
      <c r="D72" s="21">
        <v>1.5320056960929678</v>
      </c>
      <c r="E72" s="22">
        <v>21.020305399214987</v>
      </c>
      <c r="F72" s="21">
        <v>2.566012394463193</v>
      </c>
      <c r="G72" s="23">
        <v>0.15037238471029743</v>
      </c>
      <c r="H72" s="24">
        <v>2.81400499947704</v>
      </c>
      <c r="I72" s="23">
        <v>2.2934795024079947E-2</v>
      </c>
      <c r="J72" s="24">
        <v>1.1550777153694232</v>
      </c>
      <c r="K72" s="25">
        <v>0.41047464932865624</v>
      </c>
      <c r="L72" s="21">
        <v>146.17725033798769</v>
      </c>
      <c r="M72" s="21">
        <v>1.6694612078894266</v>
      </c>
      <c r="N72" s="21">
        <v>142.24064857661028</v>
      </c>
      <c r="O72" s="21">
        <v>3.7349635995510937</v>
      </c>
      <c r="P72" s="21">
        <v>77.032048930874197</v>
      </c>
      <c r="Q72" s="21">
        <v>60.987148767186817</v>
      </c>
      <c r="R72" s="26">
        <v>146.17725033798769</v>
      </c>
      <c r="S72" s="26">
        <v>1.6694612078894266</v>
      </c>
      <c r="T72" s="4">
        <f t="shared" si="0"/>
        <v>102.76756454696363</v>
      </c>
    </row>
    <row r="73" spans="1:20" s="12" customFormat="1">
      <c r="A73" s="10" t="s">
        <v>243</v>
      </c>
      <c r="B73" s="3">
        <v>91.791318097558346</v>
      </c>
      <c r="C73" s="3">
        <v>4747.332114245999</v>
      </c>
      <c r="D73" s="4">
        <v>3.4217630035739437</v>
      </c>
      <c r="E73" s="5">
        <v>20.737099943504635</v>
      </c>
      <c r="F73" s="4">
        <v>2.383782916551938</v>
      </c>
      <c r="G73" s="6">
        <v>0.15248073624501021</v>
      </c>
      <c r="H73" s="7">
        <v>2.7008292919753267</v>
      </c>
      <c r="I73" s="6">
        <v>2.2943029073951144E-2</v>
      </c>
      <c r="J73" s="7">
        <v>1.2696684099193301</v>
      </c>
      <c r="K73" s="8">
        <v>0.47010316930868407</v>
      </c>
      <c r="L73" s="4">
        <v>146.22914013828898</v>
      </c>
      <c r="M73" s="4">
        <v>1.8357259186547168</v>
      </c>
      <c r="N73" s="4">
        <v>144.09989439417339</v>
      </c>
      <c r="O73" s="4">
        <v>3.6283585736213837</v>
      </c>
      <c r="P73" s="4">
        <v>109.17866963314746</v>
      </c>
      <c r="Q73" s="4">
        <v>56.299407606598081</v>
      </c>
      <c r="R73" s="9">
        <v>146.22914013828898</v>
      </c>
      <c r="S73" s="9">
        <v>1.8357259186547168</v>
      </c>
      <c r="T73" s="4">
        <f t="shared" ref="T73:T109" si="1">(L73/N73)*100</f>
        <v>101.47761783800564</v>
      </c>
    </row>
    <row r="74" spans="1:20" s="12" customFormat="1">
      <c r="A74" s="19" t="s">
        <v>707</v>
      </c>
      <c r="B74" s="20">
        <v>464.27038671699455</v>
      </c>
      <c r="C74" s="20">
        <v>35717.853884794014</v>
      </c>
      <c r="D74" s="21">
        <v>2.0533534946851368</v>
      </c>
      <c r="E74" s="22">
        <v>20.490985294677046</v>
      </c>
      <c r="F74" s="21">
        <v>1.1240598411826941</v>
      </c>
      <c r="G74" s="23">
        <v>0.15447172045553151</v>
      </c>
      <c r="H74" s="24">
        <v>1.5294135819309336</v>
      </c>
      <c r="I74" s="23">
        <v>2.2966751939470034E-2</v>
      </c>
      <c r="J74" s="24">
        <v>1.0371091447071252</v>
      </c>
      <c r="K74" s="25">
        <v>0.67810901966604853</v>
      </c>
      <c r="L74" s="21">
        <v>146.37863589626159</v>
      </c>
      <c r="M74" s="21">
        <v>1.5010001581831176</v>
      </c>
      <c r="N74" s="21">
        <v>145.85252013443431</v>
      </c>
      <c r="O74" s="21">
        <v>2.0778832593343424</v>
      </c>
      <c r="P74" s="21">
        <v>137.30142308221298</v>
      </c>
      <c r="Q74" s="21">
        <v>26.406719319303932</v>
      </c>
      <c r="R74" s="26">
        <v>146.37863589626159</v>
      </c>
      <c r="S74" s="26">
        <v>1.5010001581831176</v>
      </c>
      <c r="T74" s="4">
        <f t="shared" si="1"/>
        <v>100.36071763541854</v>
      </c>
    </row>
    <row r="75" spans="1:20" s="12" customFormat="1">
      <c r="A75" s="19" t="s">
        <v>708</v>
      </c>
      <c r="B75" s="20">
        <v>447.41648913087437</v>
      </c>
      <c r="C75" s="20">
        <v>191548.45670442109</v>
      </c>
      <c r="D75" s="21">
        <v>2.0119234562639785</v>
      </c>
      <c r="E75" s="22">
        <v>20.717225002945224</v>
      </c>
      <c r="F75" s="21">
        <v>1.3309603896890323</v>
      </c>
      <c r="G75" s="23">
        <v>0.15285141900315474</v>
      </c>
      <c r="H75" s="24">
        <v>1.6428313948394193</v>
      </c>
      <c r="I75" s="23">
        <v>2.297676127926146E-2</v>
      </c>
      <c r="J75" s="24">
        <v>0.96303656885335953</v>
      </c>
      <c r="K75" s="25">
        <v>0.58620535977004062</v>
      </c>
      <c r="L75" s="21">
        <v>146.44171129357221</v>
      </c>
      <c r="M75" s="21">
        <v>1.3943892789860399</v>
      </c>
      <c r="N75" s="21">
        <v>144.4264286796049</v>
      </c>
      <c r="O75" s="21">
        <v>2.2116669478810849</v>
      </c>
      <c r="P75" s="21">
        <v>111.42549592546892</v>
      </c>
      <c r="Q75" s="21">
        <v>31.432118922440722</v>
      </c>
      <c r="R75" s="26">
        <v>146.44171129357221</v>
      </c>
      <c r="S75" s="26">
        <v>1.3943892789860399</v>
      </c>
      <c r="T75" s="4">
        <f t="shared" si="1"/>
        <v>101.39536969264678</v>
      </c>
    </row>
    <row r="76" spans="1:20" s="12" customFormat="1">
      <c r="A76" s="19" t="s">
        <v>709</v>
      </c>
      <c r="B76" s="20">
        <v>335.57790320851444</v>
      </c>
      <c r="C76" s="20">
        <v>113043.98648447724</v>
      </c>
      <c r="D76" s="21">
        <v>2.2266994105341302</v>
      </c>
      <c r="E76" s="22">
        <v>19.711382474611973</v>
      </c>
      <c r="F76" s="21">
        <v>2.3432535473613334</v>
      </c>
      <c r="G76" s="23">
        <v>0.16072457863122025</v>
      </c>
      <c r="H76" s="24">
        <v>2.6199576760206127</v>
      </c>
      <c r="I76" s="23">
        <v>2.2987256149113549E-2</v>
      </c>
      <c r="J76" s="24">
        <v>1.1718963422239432</v>
      </c>
      <c r="K76" s="25">
        <v>0.44729590594146795</v>
      </c>
      <c r="L76" s="21">
        <v>146.50784567059739</v>
      </c>
      <c r="M76" s="21">
        <v>1.6975568443063338</v>
      </c>
      <c r="N76" s="21">
        <v>151.33720552875087</v>
      </c>
      <c r="O76" s="21">
        <v>3.6836571877357898</v>
      </c>
      <c r="P76" s="21">
        <v>227.66823918893402</v>
      </c>
      <c r="Q76" s="21">
        <v>54.171551297125816</v>
      </c>
      <c r="R76" s="26">
        <v>146.50784567059739</v>
      </c>
      <c r="S76" s="26">
        <v>1.6975568443063338</v>
      </c>
      <c r="T76" s="4">
        <f t="shared" si="1"/>
        <v>96.808874697216467</v>
      </c>
    </row>
    <row r="77" spans="1:20" s="12" customFormat="1">
      <c r="A77" s="10" t="s">
        <v>350</v>
      </c>
      <c r="B77" s="3">
        <v>255.42111091232434</v>
      </c>
      <c r="C77" s="3">
        <v>55870.004385452761</v>
      </c>
      <c r="D77" s="4">
        <v>2.5868604759102602</v>
      </c>
      <c r="E77" s="5">
        <v>19.814610780356517</v>
      </c>
      <c r="F77" s="4">
        <v>1.1773956205814191</v>
      </c>
      <c r="G77" s="6">
        <v>0.15993683627828512</v>
      </c>
      <c r="H77" s="7">
        <v>1.8751085181478739</v>
      </c>
      <c r="I77" s="6">
        <v>2.299438514218418E-2</v>
      </c>
      <c r="J77" s="7">
        <v>1.4593736695810331</v>
      </c>
      <c r="K77" s="8">
        <v>0.7782875793356856</v>
      </c>
      <c r="L77" s="4">
        <v>146.55276928194053</v>
      </c>
      <c r="M77" s="4">
        <v>2.1146245925141756</v>
      </c>
      <c r="N77" s="4">
        <v>150.64786734172762</v>
      </c>
      <c r="O77" s="4">
        <v>2.6252547052013995</v>
      </c>
      <c r="P77" s="4">
        <v>215.59014200472271</v>
      </c>
      <c r="Q77" s="4">
        <v>27.287469027183874</v>
      </c>
      <c r="R77" s="9">
        <v>146.55276928194053</v>
      </c>
      <c r="S77" s="9">
        <v>2.1146245925141756</v>
      </c>
      <c r="T77" s="4">
        <f t="shared" si="1"/>
        <v>97.28167538509004</v>
      </c>
    </row>
    <row r="78" spans="1:20" s="12" customFormat="1">
      <c r="A78" s="10" t="s">
        <v>346</v>
      </c>
      <c r="B78" s="3">
        <v>439.52731563540624</v>
      </c>
      <c r="C78" s="3">
        <v>605916.97796129843</v>
      </c>
      <c r="D78" s="4">
        <v>1.9607683677023942</v>
      </c>
      <c r="E78" s="5">
        <v>20.188191988920661</v>
      </c>
      <c r="F78" s="4">
        <v>1.0953930445126889</v>
      </c>
      <c r="G78" s="6">
        <v>0.15716096347998934</v>
      </c>
      <c r="H78" s="7">
        <v>1.5044492214298741</v>
      </c>
      <c r="I78" s="6">
        <v>2.302130100056431E-2</v>
      </c>
      <c r="J78" s="7">
        <v>1.0312524123095068</v>
      </c>
      <c r="K78" s="8">
        <v>0.68546840772025064</v>
      </c>
      <c r="L78" s="4">
        <v>146.72237772861115</v>
      </c>
      <c r="M78" s="4">
        <v>1.4959889216979008</v>
      </c>
      <c r="N78" s="4">
        <v>148.21501746712931</v>
      </c>
      <c r="O78" s="4">
        <v>2.074717438163276</v>
      </c>
      <c r="P78" s="4">
        <v>172.14219306576666</v>
      </c>
      <c r="Q78" s="4">
        <v>25.559076982785598</v>
      </c>
      <c r="R78" s="9">
        <v>146.72237772861115</v>
      </c>
      <c r="S78" s="9">
        <v>1.4959889216979008</v>
      </c>
      <c r="T78" s="4">
        <f t="shared" si="1"/>
        <v>98.992922738851888</v>
      </c>
    </row>
    <row r="79" spans="1:20" s="12" customFormat="1">
      <c r="A79" s="10" t="s">
        <v>236</v>
      </c>
      <c r="B79" s="3">
        <v>747.41300667546216</v>
      </c>
      <c r="C79" s="3">
        <v>45419.456308270157</v>
      </c>
      <c r="D79" s="4">
        <v>1.6517681574453942</v>
      </c>
      <c r="E79" s="5">
        <v>20.289088140248385</v>
      </c>
      <c r="F79" s="4">
        <v>0.75429913421053596</v>
      </c>
      <c r="G79" s="6">
        <v>0.15642974463442524</v>
      </c>
      <c r="H79" s="7">
        <v>1.2390687288139601</v>
      </c>
      <c r="I79" s="6">
        <v>2.3028710467598322E-2</v>
      </c>
      <c r="J79" s="7">
        <v>0.98301786904098498</v>
      </c>
      <c r="K79" s="8">
        <v>0.79335217343587738</v>
      </c>
      <c r="L79" s="4">
        <v>146.76906719671143</v>
      </c>
      <c r="M79" s="4">
        <v>1.4264659930911279</v>
      </c>
      <c r="N79" s="4">
        <v>147.57318635488849</v>
      </c>
      <c r="O79" s="4">
        <v>1.7018677032152567</v>
      </c>
      <c r="P79" s="4">
        <v>160.49236738553702</v>
      </c>
      <c r="Q79" s="4">
        <v>17.644009421146791</v>
      </c>
      <c r="R79" s="9">
        <v>146.76906719671143</v>
      </c>
      <c r="S79" s="9">
        <v>1.4264659930911279</v>
      </c>
      <c r="T79" s="4">
        <f t="shared" si="1"/>
        <v>99.455104834394987</v>
      </c>
    </row>
    <row r="80" spans="1:20" s="12" customFormat="1">
      <c r="A80" s="10" t="s">
        <v>366</v>
      </c>
      <c r="B80" s="3">
        <v>189.58679600637797</v>
      </c>
      <c r="C80" s="3">
        <v>12883.45405402775</v>
      </c>
      <c r="D80" s="4">
        <v>2.7732729143242856</v>
      </c>
      <c r="E80" s="5">
        <v>20.224515272412269</v>
      </c>
      <c r="F80" s="4">
        <v>1.2779370154257115</v>
      </c>
      <c r="G80" s="6">
        <v>0.15720747153832992</v>
      </c>
      <c r="H80" s="7">
        <v>1.6249016821011419</v>
      </c>
      <c r="I80" s="6">
        <v>2.3069546575709407E-2</v>
      </c>
      <c r="J80" s="7">
        <v>1.003584805136041</v>
      </c>
      <c r="K80" s="8">
        <v>0.61762801786155863</v>
      </c>
      <c r="L80" s="4">
        <v>147.0263827636426</v>
      </c>
      <c r="M80" s="4">
        <v>1.458835057877593</v>
      </c>
      <c r="N80" s="4">
        <v>148.25582643563288</v>
      </c>
      <c r="O80" s="4">
        <v>2.2414014995284219</v>
      </c>
      <c r="P80" s="4">
        <v>167.944337035334</v>
      </c>
      <c r="Q80" s="4">
        <v>29.868074906677421</v>
      </c>
      <c r="R80" s="9">
        <v>147.0263827636426</v>
      </c>
      <c r="S80" s="9">
        <v>1.458835057877593</v>
      </c>
      <c r="T80" s="4">
        <f t="shared" si="1"/>
        <v>99.170728259692325</v>
      </c>
    </row>
    <row r="81" spans="1:20" s="12" customFormat="1">
      <c r="A81" s="19" t="s">
        <v>710</v>
      </c>
      <c r="B81" s="20">
        <v>577.96079754091386</v>
      </c>
      <c r="C81" s="20">
        <v>147936.45508154223</v>
      </c>
      <c r="D81" s="21">
        <v>1.7219061048887037</v>
      </c>
      <c r="E81" s="22">
        <v>20.498418934150934</v>
      </c>
      <c r="F81" s="21">
        <v>1.3286472963688294</v>
      </c>
      <c r="G81" s="23">
        <v>0.15538487199025625</v>
      </c>
      <c r="H81" s="24">
        <v>1.7191499493570033</v>
      </c>
      <c r="I81" s="23">
        <v>2.3110899739411463E-2</v>
      </c>
      <c r="J81" s="24">
        <v>1.0909504618569934</v>
      </c>
      <c r="K81" s="25">
        <v>0.63458714713340214</v>
      </c>
      <c r="L81" s="21">
        <v>147.28694592314326</v>
      </c>
      <c r="M81" s="21">
        <v>1.5886103467146881</v>
      </c>
      <c r="N81" s="21">
        <v>146.65533936117723</v>
      </c>
      <c r="O81" s="21">
        <v>2.347612973781338</v>
      </c>
      <c r="P81" s="21">
        <v>136.42918762040242</v>
      </c>
      <c r="Q81" s="21">
        <v>31.218781617157248</v>
      </c>
      <c r="R81" s="26">
        <v>147.28694592314326</v>
      </c>
      <c r="S81" s="26">
        <v>1.5886103467146881</v>
      </c>
      <c r="T81" s="4">
        <f t="shared" si="1"/>
        <v>100.4306740993661</v>
      </c>
    </row>
    <row r="82" spans="1:20" s="12" customFormat="1">
      <c r="A82" s="10" t="s">
        <v>272</v>
      </c>
      <c r="B82" s="3">
        <v>257.47517073433409</v>
      </c>
      <c r="C82" s="3">
        <v>99653.044987311674</v>
      </c>
      <c r="D82" s="4">
        <v>2.1935750625649306</v>
      </c>
      <c r="E82" s="5">
        <v>20.302567519098002</v>
      </c>
      <c r="F82" s="4">
        <v>1.4674592212902002</v>
      </c>
      <c r="G82" s="6">
        <v>0.1569793382914173</v>
      </c>
      <c r="H82" s="7">
        <v>1.8505502353932597</v>
      </c>
      <c r="I82" s="6">
        <v>2.3124971809351517E-2</v>
      </c>
      <c r="J82" s="7">
        <v>1.1274305333653192</v>
      </c>
      <c r="K82" s="8">
        <v>0.60924070679212283</v>
      </c>
      <c r="L82" s="4">
        <v>147.37561057075001</v>
      </c>
      <c r="M82" s="4">
        <v>1.6427086136730509</v>
      </c>
      <c r="N82" s="4">
        <v>148.05563288810606</v>
      </c>
      <c r="O82" s="4">
        <v>2.5494622942081833</v>
      </c>
      <c r="P82" s="4">
        <v>158.98136000399907</v>
      </c>
      <c r="Q82" s="4">
        <v>34.360114906547246</v>
      </c>
      <c r="R82" s="9">
        <v>147.37561057075001</v>
      </c>
      <c r="S82" s="9">
        <v>1.6427086136730509</v>
      </c>
      <c r="T82" s="4">
        <f t="shared" si="1"/>
        <v>99.540698111857736</v>
      </c>
    </row>
    <row r="83" spans="1:20" s="12" customFormat="1">
      <c r="A83" s="19" t="s">
        <v>711</v>
      </c>
      <c r="B83" s="20">
        <v>614.56410931494224</v>
      </c>
      <c r="C83" s="20">
        <v>1124342.4799552455</v>
      </c>
      <c r="D83" s="21">
        <v>2.1763042335479761</v>
      </c>
      <c r="E83" s="22">
        <v>19.772727491919859</v>
      </c>
      <c r="F83" s="21">
        <v>1.1313547557412391</v>
      </c>
      <c r="G83" s="23">
        <v>0.16119924363962515</v>
      </c>
      <c r="H83" s="24">
        <v>1.4516906297080925</v>
      </c>
      <c r="I83" s="23">
        <v>2.312689534457919E-2</v>
      </c>
      <c r="J83" s="24">
        <v>0.90963844523192805</v>
      </c>
      <c r="K83" s="25">
        <v>0.62660626625029547</v>
      </c>
      <c r="L83" s="21">
        <v>147.38773019782982</v>
      </c>
      <c r="M83" s="21">
        <v>1.3254851076953429</v>
      </c>
      <c r="N83" s="21">
        <v>151.75234990825152</v>
      </c>
      <c r="O83" s="21">
        <v>2.0462600607988577</v>
      </c>
      <c r="P83" s="21">
        <v>220.47691067220535</v>
      </c>
      <c r="Q83" s="21">
        <v>26.16304175503916</v>
      </c>
      <c r="R83" s="26">
        <v>147.38773019782982</v>
      </c>
      <c r="S83" s="26">
        <v>1.3254851076953429</v>
      </c>
      <c r="T83" s="4">
        <f t="shared" si="1"/>
        <v>97.123853625291133</v>
      </c>
    </row>
    <row r="84" spans="1:20" s="12" customFormat="1">
      <c r="A84" s="10" t="s">
        <v>404</v>
      </c>
      <c r="B84" s="3">
        <v>61.142843446615842</v>
      </c>
      <c r="C84" s="3">
        <v>62553.573622701282</v>
      </c>
      <c r="D84" s="4">
        <v>1.779598024869959</v>
      </c>
      <c r="E84" s="5">
        <v>18.818121110783125</v>
      </c>
      <c r="F84" s="4">
        <v>2.5332825964477479</v>
      </c>
      <c r="G84" s="6">
        <v>0.1693817491029492</v>
      </c>
      <c r="H84" s="7">
        <v>2.7697404262400434</v>
      </c>
      <c r="I84" s="6">
        <v>2.3127603167722968E-2</v>
      </c>
      <c r="J84" s="7">
        <v>1.1197952113147001</v>
      </c>
      <c r="K84" s="8">
        <v>0.40429608518760579</v>
      </c>
      <c r="L84" s="4">
        <v>147.3921899765684</v>
      </c>
      <c r="M84" s="4">
        <v>1.6317651212526272</v>
      </c>
      <c r="N84" s="4">
        <v>158.88225575134518</v>
      </c>
      <c r="O84" s="4">
        <v>4.0736303022789286</v>
      </c>
      <c r="P84" s="4">
        <v>333.78292510296831</v>
      </c>
      <c r="Q84" s="4">
        <v>57.414556727786305</v>
      </c>
      <c r="R84" s="9">
        <v>147.3921899765684</v>
      </c>
      <c r="S84" s="9">
        <v>1.6317651212526272</v>
      </c>
      <c r="T84" s="4">
        <f t="shared" si="1"/>
        <v>92.768188165229077</v>
      </c>
    </row>
    <row r="85" spans="1:20" s="12" customFormat="1">
      <c r="A85" s="10" t="s">
        <v>247</v>
      </c>
      <c r="B85" s="3">
        <v>301.15542357676139</v>
      </c>
      <c r="C85" s="3">
        <v>20625.705564936357</v>
      </c>
      <c r="D85" s="4">
        <v>1.6447597808348702</v>
      </c>
      <c r="E85" s="5">
        <v>20.901558953156645</v>
      </c>
      <c r="F85" s="4">
        <v>1.2062871050688182</v>
      </c>
      <c r="G85" s="6">
        <v>0.1527054881018399</v>
      </c>
      <c r="H85" s="7">
        <v>1.7228756989110667</v>
      </c>
      <c r="I85" s="6">
        <v>2.315906807452596E-2</v>
      </c>
      <c r="J85" s="7">
        <v>1.2301106023618311</v>
      </c>
      <c r="K85" s="8">
        <v>0.71398685531365691</v>
      </c>
      <c r="L85" s="4">
        <v>147.5904376847902</v>
      </c>
      <c r="M85" s="4">
        <v>1.7949001756508807</v>
      </c>
      <c r="N85" s="4">
        <v>144.2978907425167</v>
      </c>
      <c r="O85" s="4">
        <v>2.3175061475548517</v>
      </c>
      <c r="P85" s="4">
        <v>90.497804320097444</v>
      </c>
      <c r="Q85" s="4">
        <v>28.59809160198737</v>
      </c>
      <c r="R85" s="9">
        <v>147.5904376847902</v>
      </c>
      <c r="S85" s="9">
        <v>1.7949001756508807</v>
      </c>
      <c r="T85" s="4">
        <f t="shared" si="1"/>
        <v>102.28177066576023</v>
      </c>
    </row>
    <row r="86" spans="1:20" s="12" customFormat="1">
      <c r="A86" s="10" t="s">
        <v>278</v>
      </c>
      <c r="B86" s="3">
        <v>353.11424296424775</v>
      </c>
      <c r="C86" s="3">
        <v>26636.408563291872</v>
      </c>
      <c r="D86" s="4">
        <v>3.3413528073180694</v>
      </c>
      <c r="E86" s="5">
        <v>20.445525502680955</v>
      </c>
      <c r="F86" s="4">
        <v>0.94014113736025873</v>
      </c>
      <c r="G86" s="6">
        <v>0.15613603265803747</v>
      </c>
      <c r="H86" s="7">
        <v>1.470262599310812</v>
      </c>
      <c r="I86" s="6">
        <v>2.3162699445634392E-2</v>
      </c>
      <c r="J86" s="7">
        <v>1.1304011468390966</v>
      </c>
      <c r="K86" s="8">
        <v>0.76884302665998161</v>
      </c>
      <c r="L86" s="4">
        <v>147.61331709953896</v>
      </c>
      <c r="M86" s="4">
        <v>1.6496631650863236</v>
      </c>
      <c r="N86" s="4">
        <v>147.31526489994471</v>
      </c>
      <c r="O86" s="4">
        <v>2.0161349320520969</v>
      </c>
      <c r="P86" s="4">
        <v>142.51350788759026</v>
      </c>
      <c r="Q86" s="4">
        <v>22.050564380340546</v>
      </c>
      <c r="R86" s="9">
        <v>147.61331709953896</v>
      </c>
      <c r="S86" s="9">
        <v>1.6496631650863236</v>
      </c>
      <c r="T86" s="4">
        <f t="shared" si="1"/>
        <v>100.20232268515872</v>
      </c>
    </row>
    <row r="87" spans="1:20" s="12" customFormat="1">
      <c r="A87" s="10" t="s">
        <v>318</v>
      </c>
      <c r="B87" s="3">
        <v>274.05020945715984</v>
      </c>
      <c r="C87" s="3">
        <v>26791.317304487096</v>
      </c>
      <c r="D87" s="4">
        <v>1.8572772006920095</v>
      </c>
      <c r="E87" s="5">
        <v>20.415917670356119</v>
      </c>
      <c r="F87" s="4">
        <v>1.1296107336981254</v>
      </c>
      <c r="G87" s="6">
        <v>0.15661873068734966</v>
      </c>
      <c r="H87" s="7">
        <v>1.5716756108321859</v>
      </c>
      <c r="I87" s="6">
        <v>2.320066108945442E-2</v>
      </c>
      <c r="J87" s="7">
        <v>1.092768875837296</v>
      </c>
      <c r="K87" s="8">
        <v>0.69528907129804374</v>
      </c>
      <c r="L87" s="4">
        <v>147.85248916823883</v>
      </c>
      <c r="M87" s="4">
        <v>1.5972984834499613</v>
      </c>
      <c r="N87" s="4">
        <v>147.73910871917593</v>
      </c>
      <c r="O87" s="4">
        <v>2.1609611496142094</v>
      </c>
      <c r="P87" s="4">
        <v>145.94235341196784</v>
      </c>
      <c r="Q87" s="4">
        <v>26.489499685352882</v>
      </c>
      <c r="R87" s="9">
        <v>147.85248916823883</v>
      </c>
      <c r="S87" s="9">
        <v>1.5972984834499613</v>
      </c>
      <c r="T87" s="4">
        <f t="shared" si="1"/>
        <v>100.07674369369481</v>
      </c>
    </row>
    <row r="88" spans="1:20" s="12" customFormat="1">
      <c r="A88" s="10" t="s">
        <v>332</v>
      </c>
      <c r="B88" s="3">
        <v>269.64023802678764</v>
      </c>
      <c r="C88" s="3">
        <v>18235.686495468726</v>
      </c>
      <c r="D88" s="4">
        <v>2.2665882172196543</v>
      </c>
      <c r="E88" s="5">
        <v>20.356498780709749</v>
      </c>
      <c r="F88" s="4">
        <v>1.393450629404819</v>
      </c>
      <c r="G88" s="6">
        <v>0.15710659536799337</v>
      </c>
      <c r="H88" s="7">
        <v>1.7245832893654294</v>
      </c>
      <c r="I88" s="6">
        <v>2.3205196757002011E-2</v>
      </c>
      <c r="J88" s="7">
        <v>1.0161116402097745</v>
      </c>
      <c r="K88" s="8">
        <v>0.58919255826934192</v>
      </c>
      <c r="L88" s="4">
        <v>147.88106491873501</v>
      </c>
      <c r="M88" s="4">
        <v>1.4855325001328765</v>
      </c>
      <c r="N88" s="4">
        <v>148.16730953521159</v>
      </c>
      <c r="O88" s="4">
        <v>2.3775843108755339</v>
      </c>
      <c r="P88" s="4">
        <v>152.73772896411262</v>
      </c>
      <c r="Q88" s="4">
        <v>32.633915146933951</v>
      </c>
      <c r="R88" s="9">
        <v>147.88106491873501</v>
      </c>
      <c r="S88" s="9">
        <v>1.4855325001328765</v>
      </c>
      <c r="T88" s="4">
        <f t="shared" si="1"/>
        <v>99.806809870966475</v>
      </c>
    </row>
    <row r="89" spans="1:20" s="12" customFormat="1">
      <c r="A89" s="19" t="s">
        <v>712</v>
      </c>
      <c r="B89" s="20">
        <v>509.3025713927301</v>
      </c>
      <c r="C89" s="20">
        <v>38728.069001124502</v>
      </c>
      <c r="D89" s="21">
        <v>2.4048301825802123</v>
      </c>
      <c r="E89" s="22">
        <v>20.306459884198595</v>
      </c>
      <c r="F89" s="21">
        <v>1.6128104109287984</v>
      </c>
      <c r="G89" s="23">
        <v>0.15754552107210543</v>
      </c>
      <c r="H89" s="24">
        <v>1.9694429477569464</v>
      </c>
      <c r="I89" s="23">
        <v>2.3212826901653414E-2</v>
      </c>
      <c r="J89" s="24">
        <v>1.1302867348019487</v>
      </c>
      <c r="K89" s="25">
        <v>0.5739118952845339</v>
      </c>
      <c r="L89" s="21">
        <v>147.92913630212217</v>
      </c>
      <c r="M89" s="21">
        <v>1.6529849627388842</v>
      </c>
      <c r="N89" s="21">
        <v>148.55240215778838</v>
      </c>
      <c r="O89" s="21">
        <v>2.7217130604902309</v>
      </c>
      <c r="P89" s="21">
        <v>158.49014825818145</v>
      </c>
      <c r="Q89" s="21">
        <v>37.74520419391947</v>
      </c>
      <c r="R89" s="26">
        <v>147.92913630212217</v>
      </c>
      <c r="S89" s="26">
        <v>1.6529849627388842</v>
      </c>
      <c r="T89" s="4">
        <f t="shared" si="1"/>
        <v>99.580440405800914</v>
      </c>
    </row>
    <row r="90" spans="1:20" s="12" customFormat="1">
      <c r="A90" s="10" t="s">
        <v>248</v>
      </c>
      <c r="B90" s="3">
        <v>667.22297305254096</v>
      </c>
      <c r="C90" s="3">
        <v>143414.08493751113</v>
      </c>
      <c r="D90" s="4">
        <v>1.845265463626738</v>
      </c>
      <c r="E90" s="5">
        <v>20.56078291026358</v>
      </c>
      <c r="F90" s="4">
        <v>1.0995769255025811</v>
      </c>
      <c r="G90" s="6">
        <v>0.1556069822588298</v>
      </c>
      <c r="H90" s="7">
        <v>1.5159160106305152</v>
      </c>
      <c r="I90" s="6">
        <v>2.3214347565992131E-2</v>
      </c>
      <c r="J90" s="7">
        <v>1.043519015729099</v>
      </c>
      <c r="K90" s="8">
        <v>0.68837521895099441</v>
      </c>
      <c r="L90" s="4">
        <v>147.93871673799728</v>
      </c>
      <c r="M90" s="4">
        <v>1.526189433137688</v>
      </c>
      <c r="N90" s="4">
        <v>146.85051703170316</v>
      </c>
      <c r="O90" s="4">
        <v>2.0726433482563777</v>
      </c>
      <c r="P90" s="4">
        <v>129.3322452561496</v>
      </c>
      <c r="Q90" s="4">
        <v>25.858742188129725</v>
      </c>
      <c r="R90" s="9">
        <v>147.93871673799728</v>
      </c>
      <c r="S90" s="9">
        <v>1.526189433137688</v>
      </c>
      <c r="T90" s="4">
        <f t="shared" si="1"/>
        <v>100.74102545111174</v>
      </c>
    </row>
    <row r="91" spans="1:20" s="12" customFormat="1">
      <c r="A91" s="10" t="s">
        <v>262</v>
      </c>
      <c r="B91" s="3">
        <v>653.93670004864032</v>
      </c>
      <c r="C91" s="3">
        <v>138749.35635319602</v>
      </c>
      <c r="D91" s="4">
        <v>1.4084348113004501</v>
      </c>
      <c r="E91" s="5">
        <v>20.330532756376385</v>
      </c>
      <c r="F91" s="4">
        <v>0.85700217375902998</v>
      </c>
      <c r="G91" s="6">
        <v>0.15755053580277342</v>
      </c>
      <c r="H91" s="7">
        <v>1.5810471458251611</v>
      </c>
      <c r="I91" s="6">
        <v>2.3241084958082539E-2</v>
      </c>
      <c r="J91" s="7">
        <v>1.3286298775408394</v>
      </c>
      <c r="K91" s="8">
        <v>0.8403480446798548</v>
      </c>
      <c r="L91" s="4">
        <v>148.1071643873679</v>
      </c>
      <c r="M91" s="4">
        <v>1.9453630461512432</v>
      </c>
      <c r="N91" s="4">
        <v>148.55680100121575</v>
      </c>
      <c r="O91" s="4">
        <v>2.1850195434437296</v>
      </c>
      <c r="P91" s="4">
        <v>155.73913485468833</v>
      </c>
      <c r="Q91" s="4">
        <v>20.047618952782628</v>
      </c>
      <c r="R91" s="9">
        <v>148.1071643873679</v>
      </c>
      <c r="S91" s="9">
        <v>1.9453630461512432</v>
      </c>
      <c r="T91" s="4">
        <f t="shared" si="1"/>
        <v>99.697330172151339</v>
      </c>
    </row>
    <row r="92" spans="1:20" s="12" customFormat="1">
      <c r="A92" s="10" t="s">
        <v>254</v>
      </c>
      <c r="B92" s="3">
        <v>298.41439409770726</v>
      </c>
      <c r="C92" s="3">
        <v>94518.9087721533</v>
      </c>
      <c r="D92" s="4">
        <v>2.3062022897046446</v>
      </c>
      <c r="E92" s="5">
        <v>20.311632631854369</v>
      </c>
      <c r="F92" s="4">
        <v>1.1852989129901341</v>
      </c>
      <c r="G92" s="6">
        <v>0.15792265625581253</v>
      </c>
      <c r="H92" s="7">
        <v>1.5706805956964027</v>
      </c>
      <c r="I92" s="6">
        <v>2.3274321420074608E-2</v>
      </c>
      <c r="J92" s="7">
        <v>1.0305843102636549</v>
      </c>
      <c r="K92" s="8">
        <v>0.65613869114281498</v>
      </c>
      <c r="L92" s="4">
        <v>148.31655054620072</v>
      </c>
      <c r="M92" s="4">
        <v>1.5110773354960827</v>
      </c>
      <c r="N92" s="4">
        <v>148.88316608834791</v>
      </c>
      <c r="O92" s="4">
        <v>2.1751206034411581</v>
      </c>
      <c r="P92" s="4">
        <v>157.93755716853909</v>
      </c>
      <c r="Q92" s="4">
        <v>27.722515572910766</v>
      </c>
      <c r="R92" s="9">
        <v>148.31655054620072</v>
      </c>
      <c r="S92" s="9">
        <v>1.5110773354960827</v>
      </c>
      <c r="T92" s="4">
        <f t="shared" si="1"/>
        <v>99.619422694295096</v>
      </c>
    </row>
    <row r="93" spans="1:20" s="12" customFormat="1">
      <c r="A93" s="10" t="s">
        <v>259</v>
      </c>
      <c r="B93" s="3">
        <v>415.00804668971483</v>
      </c>
      <c r="C93" s="3">
        <v>19044.128324875459</v>
      </c>
      <c r="D93" s="4">
        <v>1.980149673161161</v>
      </c>
      <c r="E93" s="5">
        <v>20.856678877868852</v>
      </c>
      <c r="F93" s="4">
        <v>1.1150826284856938</v>
      </c>
      <c r="G93" s="6">
        <v>0.15382726162758636</v>
      </c>
      <c r="H93" s="7">
        <v>1.717565616241002</v>
      </c>
      <c r="I93" s="6">
        <v>2.3279101715487492E-2</v>
      </c>
      <c r="J93" s="7">
        <v>1.3063775785517635</v>
      </c>
      <c r="K93" s="8">
        <v>0.76059835280753429</v>
      </c>
      <c r="L93" s="4">
        <v>148.34666533704441</v>
      </c>
      <c r="M93" s="4">
        <v>1.91583917515932</v>
      </c>
      <c r="N93" s="4">
        <v>145.28554627662928</v>
      </c>
      <c r="O93" s="4">
        <v>2.3250726113543578</v>
      </c>
      <c r="P93" s="4">
        <v>95.599005029436114</v>
      </c>
      <c r="Q93" s="4">
        <v>26.40132042024689</v>
      </c>
      <c r="R93" s="9">
        <v>148.34666533704441</v>
      </c>
      <c r="S93" s="9">
        <v>1.91583917515932</v>
      </c>
      <c r="T93" s="4">
        <f t="shared" si="1"/>
        <v>102.10696737484584</v>
      </c>
    </row>
    <row r="94" spans="1:20" s="12" customFormat="1">
      <c r="A94" s="10" t="s">
        <v>347</v>
      </c>
      <c r="B94" s="3">
        <v>162.46817712349269</v>
      </c>
      <c r="C94" s="3">
        <v>8373.618034512896</v>
      </c>
      <c r="D94" s="4">
        <v>2.9012905832186084</v>
      </c>
      <c r="E94" s="5">
        <v>21.336895025548355</v>
      </c>
      <c r="F94" s="4">
        <v>2.2345040832451035</v>
      </c>
      <c r="G94" s="6">
        <v>0.15038539173882959</v>
      </c>
      <c r="H94" s="7">
        <v>2.5799457423547025</v>
      </c>
      <c r="I94" s="6">
        <v>2.3282232744938135E-2</v>
      </c>
      <c r="J94" s="7">
        <v>1.2896168172969507</v>
      </c>
      <c r="K94" s="8">
        <v>0.49986199171767237</v>
      </c>
      <c r="L94" s="4">
        <v>148.36639004533097</v>
      </c>
      <c r="M94" s="4">
        <v>1.8915076355583125</v>
      </c>
      <c r="N94" s="4">
        <v>142.25212924309346</v>
      </c>
      <c r="O94" s="4">
        <v>3.4245571903017975</v>
      </c>
      <c r="P94" s="4">
        <v>41.446765139033843</v>
      </c>
      <c r="Q94" s="4">
        <v>53.446024592526221</v>
      </c>
      <c r="R94" s="9">
        <v>148.36639004533097</v>
      </c>
      <c r="S94" s="9">
        <v>1.8915076355583125</v>
      </c>
      <c r="T94" s="4">
        <f t="shared" si="1"/>
        <v>104.29818578798837</v>
      </c>
    </row>
    <row r="95" spans="1:20" s="12" customFormat="1">
      <c r="A95" s="10" t="s">
        <v>296</v>
      </c>
      <c r="B95" s="3">
        <v>82.174623503825558</v>
      </c>
      <c r="C95" s="3">
        <v>100669.71987645741</v>
      </c>
      <c r="D95" s="4">
        <v>2.2195913716467022</v>
      </c>
      <c r="E95" s="5">
        <v>20.176734356873975</v>
      </c>
      <c r="F95" s="4">
        <v>2.246997165412457</v>
      </c>
      <c r="G95" s="6">
        <v>0.15906955079319102</v>
      </c>
      <c r="H95" s="7">
        <v>2.5666639408109053</v>
      </c>
      <c r="I95" s="6">
        <v>2.3287651071118035E-2</v>
      </c>
      <c r="J95" s="7">
        <v>1.2404706863474646</v>
      </c>
      <c r="K95" s="8">
        <v>0.48330078068403187</v>
      </c>
      <c r="L95" s="4">
        <v>148.40052401261406</v>
      </c>
      <c r="M95" s="4">
        <v>1.819837772686455</v>
      </c>
      <c r="N95" s="4">
        <v>149.88838083934698</v>
      </c>
      <c r="O95" s="4">
        <v>3.5766650746812161</v>
      </c>
      <c r="P95" s="4">
        <v>173.46751735017713</v>
      </c>
      <c r="Q95" s="4">
        <v>52.462833075938271</v>
      </c>
      <c r="R95" s="9">
        <v>148.40052401261406</v>
      </c>
      <c r="S95" s="9">
        <v>1.819837772686455</v>
      </c>
      <c r="T95" s="4">
        <f t="shared" si="1"/>
        <v>99.007356795502616</v>
      </c>
    </row>
    <row r="96" spans="1:20" s="12" customFormat="1">
      <c r="A96" s="10" t="s">
        <v>405</v>
      </c>
      <c r="B96" s="3">
        <v>144.38564067867847</v>
      </c>
      <c r="C96" s="3">
        <v>9368.2746102522578</v>
      </c>
      <c r="D96" s="4">
        <v>3.0743967624403608</v>
      </c>
      <c r="E96" s="5">
        <v>20.576044503693808</v>
      </c>
      <c r="F96" s="4">
        <v>2.1170366100374554</v>
      </c>
      <c r="G96" s="6">
        <v>0.15600845883418499</v>
      </c>
      <c r="H96" s="7">
        <v>2.3609596442553307</v>
      </c>
      <c r="I96" s="6">
        <v>2.3291517863335318E-2</v>
      </c>
      <c r="J96" s="7">
        <v>1.0451250803436771</v>
      </c>
      <c r="K96" s="8">
        <v>0.44266960804970445</v>
      </c>
      <c r="L96" s="4">
        <v>148.42488363140367</v>
      </c>
      <c r="M96" s="4">
        <v>1.5335039566538455</v>
      </c>
      <c r="N96" s="4">
        <v>147.20321628067632</v>
      </c>
      <c r="O96" s="4">
        <v>3.2352442859246366</v>
      </c>
      <c r="P96" s="4">
        <v>127.587594519367</v>
      </c>
      <c r="Q96" s="4">
        <v>49.827284432534015</v>
      </c>
      <c r="R96" s="9">
        <v>148.42488363140367</v>
      </c>
      <c r="S96" s="9">
        <v>1.5335039566538455</v>
      </c>
      <c r="T96" s="4">
        <f t="shared" si="1"/>
        <v>100.82991892541122</v>
      </c>
    </row>
    <row r="97" spans="1:20" s="12" customFormat="1">
      <c r="A97" s="19" t="s">
        <v>713</v>
      </c>
      <c r="B97" s="20">
        <v>366.22301046163977</v>
      </c>
      <c r="C97" s="20">
        <v>12890.122192314508</v>
      </c>
      <c r="D97" s="21">
        <v>2.1290991712026393</v>
      </c>
      <c r="E97" s="22">
        <v>21.041745039205654</v>
      </c>
      <c r="F97" s="21">
        <v>1.4584023825775396</v>
      </c>
      <c r="G97" s="23">
        <v>0.15260372059997881</v>
      </c>
      <c r="H97" s="24">
        <v>1.8156445327048041</v>
      </c>
      <c r="I97" s="23">
        <v>2.3298857792039836E-2</v>
      </c>
      <c r="J97" s="24">
        <v>1.0814932083157074</v>
      </c>
      <c r="K97" s="25">
        <v>0.59565250181685292</v>
      </c>
      <c r="L97" s="21">
        <v>148.47112270401939</v>
      </c>
      <c r="M97" s="21">
        <v>1.5873553203704489</v>
      </c>
      <c r="N97" s="21">
        <v>144.20824290140357</v>
      </c>
      <c r="O97" s="21">
        <v>2.4408814033678397</v>
      </c>
      <c r="P97" s="21">
        <v>74.656157061613541</v>
      </c>
      <c r="Q97" s="21">
        <v>34.655895977571745</v>
      </c>
      <c r="R97" s="26">
        <v>148.47112270401939</v>
      </c>
      <c r="S97" s="26">
        <v>1.5873553203704489</v>
      </c>
      <c r="T97" s="4">
        <f t="shared" si="1"/>
        <v>102.95605834787848</v>
      </c>
    </row>
    <row r="98" spans="1:20" s="12" customFormat="1">
      <c r="A98" s="19" t="s">
        <v>714</v>
      </c>
      <c r="B98" s="20">
        <v>171.54503355319684</v>
      </c>
      <c r="C98" s="20">
        <v>2325.0428485754501</v>
      </c>
      <c r="D98" s="21">
        <v>2.2586510532263326</v>
      </c>
      <c r="E98" s="22">
        <v>22.938688990033395</v>
      </c>
      <c r="F98" s="21">
        <v>1.8250318794404456</v>
      </c>
      <c r="G98" s="23">
        <v>0.14002082447803318</v>
      </c>
      <c r="H98" s="24">
        <v>2.1899673784381637</v>
      </c>
      <c r="I98" s="23">
        <v>2.3304993069435918E-2</v>
      </c>
      <c r="J98" s="24">
        <v>1.2104609690731041</v>
      </c>
      <c r="K98" s="25">
        <v>0.55273013698330875</v>
      </c>
      <c r="L98" s="21">
        <v>148.50977262564544</v>
      </c>
      <c r="M98" s="21">
        <v>1.7771041935846483</v>
      </c>
      <c r="N98" s="21">
        <v>133.0624250652962</v>
      </c>
      <c r="O98" s="21">
        <v>2.7311682166635052</v>
      </c>
      <c r="P98" s="21" t="s">
        <v>43</v>
      </c>
      <c r="Q98" s="21" t="s">
        <v>43</v>
      </c>
      <c r="R98" s="26">
        <v>148.50977262564544</v>
      </c>
      <c r="S98" s="26">
        <v>1.7771041935846483</v>
      </c>
      <c r="T98" s="4">
        <f t="shared" si="1"/>
        <v>111.60909817536313</v>
      </c>
    </row>
    <row r="99" spans="1:20" s="12" customFormat="1">
      <c r="A99" s="10" t="s">
        <v>234</v>
      </c>
      <c r="B99" s="3">
        <v>182.97218131827583</v>
      </c>
      <c r="C99" s="3">
        <v>30094.029249957075</v>
      </c>
      <c r="D99" s="4">
        <v>3.0289939945463202</v>
      </c>
      <c r="E99" s="5">
        <v>20.462718443874614</v>
      </c>
      <c r="F99" s="4">
        <v>1.6906585593003172</v>
      </c>
      <c r="G99" s="6">
        <v>0.15718051769872068</v>
      </c>
      <c r="H99" s="7">
        <v>1.9618045026697739</v>
      </c>
      <c r="I99" s="6">
        <v>2.3337256410763112E-2</v>
      </c>
      <c r="J99" s="7">
        <v>0.99516357578037118</v>
      </c>
      <c r="K99" s="8">
        <v>0.50726949317634695</v>
      </c>
      <c r="L99" s="4">
        <v>148.71301563126863</v>
      </c>
      <c r="M99" s="4">
        <v>1.4629978810252879</v>
      </c>
      <c r="N99" s="4">
        <v>148.2321757149345</v>
      </c>
      <c r="O99" s="4">
        <v>2.7057288183685415</v>
      </c>
      <c r="P99" s="4">
        <v>140.56832169413198</v>
      </c>
      <c r="Q99" s="4">
        <v>39.695172013390156</v>
      </c>
      <c r="R99" s="9">
        <v>148.71301563126863</v>
      </c>
      <c r="S99" s="9">
        <v>1.4629978810252879</v>
      </c>
      <c r="T99" s="4">
        <f t="shared" si="1"/>
        <v>100.32438295802852</v>
      </c>
    </row>
    <row r="100" spans="1:20" s="12" customFormat="1">
      <c r="A100" s="10" t="s">
        <v>253</v>
      </c>
      <c r="B100" s="3">
        <v>313.64465131271123</v>
      </c>
      <c r="C100" s="3">
        <v>81722.920622589896</v>
      </c>
      <c r="D100" s="4">
        <v>2.540276411738037</v>
      </c>
      <c r="E100" s="5">
        <v>20.321020665881324</v>
      </c>
      <c r="F100" s="4">
        <v>1.1886549352821749</v>
      </c>
      <c r="G100" s="6">
        <v>0.15843439094220246</v>
      </c>
      <c r="H100" s="7">
        <v>1.4146436563857496</v>
      </c>
      <c r="I100" s="6">
        <v>2.3360532089122171E-2</v>
      </c>
      <c r="J100" s="7">
        <v>0.76701767866312687</v>
      </c>
      <c r="K100" s="8">
        <v>0.54219850716523743</v>
      </c>
      <c r="L100" s="4">
        <v>148.85963685099355</v>
      </c>
      <c r="M100" s="4">
        <v>1.1286977282164514</v>
      </c>
      <c r="N100" s="4">
        <v>149.33180740416398</v>
      </c>
      <c r="O100" s="4">
        <v>1.9645157979542489</v>
      </c>
      <c r="P100" s="4">
        <v>156.85818870761167</v>
      </c>
      <c r="Q100" s="4">
        <v>27.801067420189824</v>
      </c>
      <c r="R100" s="9">
        <v>148.85963685099355</v>
      </c>
      <c r="S100" s="9">
        <v>1.1286977282164514</v>
      </c>
      <c r="T100" s="4">
        <f t="shared" si="1"/>
        <v>99.683811130811193</v>
      </c>
    </row>
    <row r="101" spans="1:20" s="12" customFormat="1">
      <c r="A101" s="10" t="s">
        <v>277</v>
      </c>
      <c r="B101" s="3">
        <v>116.6696781472737</v>
      </c>
      <c r="C101" s="3">
        <v>7290.2483340124627</v>
      </c>
      <c r="D101" s="4">
        <v>3.0158816461971503</v>
      </c>
      <c r="E101" s="5">
        <v>21.411041481241256</v>
      </c>
      <c r="F101" s="4">
        <v>1.6742370998782947</v>
      </c>
      <c r="G101" s="6">
        <v>0.15052491722669778</v>
      </c>
      <c r="H101" s="7">
        <v>1.9971969891540227</v>
      </c>
      <c r="I101" s="6">
        <v>2.3384815314912443E-2</v>
      </c>
      <c r="J101" s="7">
        <v>1.0889104402461254</v>
      </c>
      <c r="K101" s="8">
        <v>0.54521934799599725</v>
      </c>
      <c r="L101" s="4">
        <v>149.01260139182273</v>
      </c>
      <c r="M101" s="4">
        <v>1.6040036485224363</v>
      </c>
      <c r="N101" s="4">
        <v>142.37527338782647</v>
      </c>
      <c r="O101" s="4">
        <v>2.6531644538455055</v>
      </c>
      <c r="P101" s="4">
        <v>33.143273229209704</v>
      </c>
      <c r="Q101" s="4">
        <v>40.105758491862083</v>
      </c>
      <c r="R101" s="9">
        <v>149.01260139182273</v>
      </c>
      <c r="S101" s="9">
        <v>1.6040036485224363</v>
      </c>
      <c r="T101" s="4">
        <f t="shared" si="1"/>
        <v>104.66185444007286</v>
      </c>
    </row>
    <row r="102" spans="1:20" s="12" customFormat="1">
      <c r="A102" s="19" t="s">
        <v>715</v>
      </c>
      <c r="B102" s="20">
        <v>486.18492397526023</v>
      </c>
      <c r="C102" s="20">
        <v>48575.915593502839</v>
      </c>
      <c r="D102" s="21">
        <v>2.072426538256257</v>
      </c>
      <c r="E102" s="22">
        <v>20.479373510444024</v>
      </c>
      <c r="F102" s="21">
        <v>1.3223203306816131</v>
      </c>
      <c r="G102" s="23">
        <v>0.15746699089972022</v>
      </c>
      <c r="H102" s="24">
        <v>1.7608008304531686</v>
      </c>
      <c r="I102" s="23">
        <v>2.3398819635764481E-2</v>
      </c>
      <c r="J102" s="24">
        <v>1.1627074041179224</v>
      </c>
      <c r="K102" s="25">
        <v>0.66032874588018109</v>
      </c>
      <c r="L102" s="21">
        <v>149.10081555477586</v>
      </c>
      <c r="M102" s="21">
        <v>1.7137114239296665</v>
      </c>
      <c r="N102" s="21">
        <v>148.48351423098222</v>
      </c>
      <c r="O102" s="21">
        <v>2.4323266028796553</v>
      </c>
      <c r="P102" s="21">
        <v>138.64261598753225</v>
      </c>
      <c r="Q102" s="21">
        <v>31.033974406781795</v>
      </c>
      <c r="R102" s="26">
        <v>149.10081555477586</v>
      </c>
      <c r="S102" s="26">
        <v>1.7137114239296665</v>
      </c>
      <c r="T102" s="4">
        <f t="shared" si="1"/>
        <v>100.41573728032418</v>
      </c>
    </row>
    <row r="103" spans="1:20" s="12" customFormat="1">
      <c r="A103" s="19" t="s">
        <v>716</v>
      </c>
      <c r="B103" s="20">
        <v>467.83609724470892</v>
      </c>
      <c r="C103" s="20">
        <v>14672.768977780268</v>
      </c>
      <c r="D103" s="21">
        <v>1.9361039783476617</v>
      </c>
      <c r="E103" s="22">
        <v>20.618866012177037</v>
      </c>
      <c r="F103" s="21">
        <v>1.0865823924794618</v>
      </c>
      <c r="G103" s="23">
        <v>0.15808127592927165</v>
      </c>
      <c r="H103" s="24">
        <v>1.4537333922298594</v>
      </c>
      <c r="I103" s="23">
        <v>2.3650099023506309E-2</v>
      </c>
      <c r="J103" s="24">
        <v>0.96575332256106838</v>
      </c>
      <c r="K103" s="25">
        <v>0.66432629787757325</v>
      </c>
      <c r="L103" s="21">
        <v>150.68343627495688</v>
      </c>
      <c r="M103" s="21">
        <v>1.4383542282499775</v>
      </c>
      <c r="N103" s="21">
        <v>149.02225024650247</v>
      </c>
      <c r="O103" s="21">
        <v>2.0149145815366154</v>
      </c>
      <c r="P103" s="21">
        <v>122.64619040818978</v>
      </c>
      <c r="Q103" s="21">
        <v>25.601702625202215</v>
      </c>
      <c r="R103" s="26">
        <v>150.68343627495688</v>
      </c>
      <c r="S103" s="26">
        <v>1.4383542282499775</v>
      </c>
      <c r="T103" s="4">
        <f t="shared" si="1"/>
        <v>101.11472348975177</v>
      </c>
    </row>
    <row r="104" spans="1:20" s="12" customFormat="1">
      <c r="A104" s="10" t="s">
        <v>285</v>
      </c>
      <c r="B104" s="3">
        <v>267.681479222576</v>
      </c>
      <c r="C104" s="3">
        <v>18904.252548686694</v>
      </c>
      <c r="D104" s="4">
        <v>2.3067547465261233</v>
      </c>
      <c r="E104" s="5">
        <v>20.102738859059528</v>
      </c>
      <c r="F104" s="4">
        <v>1.3876068570127729</v>
      </c>
      <c r="G104" s="6">
        <v>0.16274857136230267</v>
      </c>
      <c r="H104" s="7">
        <v>1.7034125696108324</v>
      </c>
      <c r="I104" s="6">
        <v>2.3738877011909628E-2</v>
      </c>
      <c r="J104" s="7">
        <v>0.98800890313767564</v>
      </c>
      <c r="K104" s="8">
        <v>0.58001738437529549</v>
      </c>
      <c r="L104" s="4">
        <v>151.24248947936508</v>
      </c>
      <c r="M104" s="4">
        <v>1.4768964462421224</v>
      </c>
      <c r="N104" s="4">
        <v>153.10621967801325</v>
      </c>
      <c r="O104" s="4">
        <v>2.4209284361169097</v>
      </c>
      <c r="P104" s="4">
        <v>182.03346490118201</v>
      </c>
      <c r="Q104" s="4">
        <v>32.345695208996489</v>
      </c>
      <c r="R104" s="9">
        <v>151.24248947936508</v>
      </c>
      <c r="S104" s="9">
        <v>1.4768964462421224</v>
      </c>
      <c r="T104" s="4">
        <f t="shared" si="1"/>
        <v>98.782720778706661</v>
      </c>
    </row>
    <row r="105" spans="1:20" s="12" customFormat="1">
      <c r="A105" s="10" t="s">
        <v>320</v>
      </c>
      <c r="B105" s="3">
        <v>95.860299746588922</v>
      </c>
      <c r="C105" s="3">
        <v>6819.7803133793523</v>
      </c>
      <c r="D105" s="4">
        <v>3.4447050728984676</v>
      </c>
      <c r="E105" s="5">
        <v>20.81358506812132</v>
      </c>
      <c r="F105" s="4">
        <v>2.1382097968177973</v>
      </c>
      <c r="G105" s="6">
        <v>0.15802623599435162</v>
      </c>
      <c r="H105" s="7">
        <v>2.3261540296121659</v>
      </c>
      <c r="I105" s="6">
        <v>2.386513209884961E-2</v>
      </c>
      <c r="J105" s="7">
        <v>0.91599750778771827</v>
      </c>
      <c r="K105" s="8">
        <v>0.3937819663388501</v>
      </c>
      <c r="L105" s="4">
        <v>152.0374601674711</v>
      </c>
      <c r="M105" s="4">
        <v>1.3763649151092352</v>
      </c>
      <c r="N105" s="4">
        <v>148.97399115931165</v>
      </c>
      <c r="O105" s="4">
        <v>3.2231508753007603</v>
      </c>
      <c r="P105" s="4">
        <v>100.48718602855399</v>
      </c>
      <c r="Q105" s="4">
        <v>50.577549154560614</v>
      </c>
      <c r="R105" s="9">
        <v>152.0374601674711</v>
      </c>
      <c r="S105" s="9">
        <v>1.3763649151092352</v>
      </c>
      <c r="T105" s="4">
        <f t="shared" si="1"/>
        <v>102.05637842170947</v>
      </c>
    </row>
    <row r="106" spans="1:20" s="12" customFormat="1">
      <c r="A106" s="10" t="s">
        <v>341</v>
      </c>
      <c r="B106" s="3">
        <v>170.67590389762174</v>
      </c>
      <c r="C106" s="3">
        <v>25246.774418358371</v>
      </c>
      <c r="D106" s="4">
        <v>3.1020650515036996</v>
      </c>
      <c r="E106" s="5">
        <v>21.673732661644795</v>
      </c>
      <c r="F106" s="4">
        <v>1.3693656456716516</v>
      </c>
      <c r="G106" s="6">
        <v>0.1519575615569905</v>
      </c>
      <c r="H106" s="7">
        <v>1.7628044879549771</v>
      </c>
      <c r="I106" s="6">
        <v>2.38970219496564E-2</v>
      </c>
      <c r="J106" s="7">
        <v>1.1100979196487442</v>
      </c>
      <c r="K106" s="8">
        <v>0.62973399899643134</v>
      </c>
      <c r="L106" s="4">
        <v>152.23824050332794</v>
      </c>
      <c r="M106" s="4">
        <v>1.6701943362609768</v>
      </c>
      <c r="N106" s="4">
        <v>143.63885126557966</v>
      </c>
      <c r="O106" s="4">
        <v>2.3611342286292114</v>
      </c>
      <c r="P106" s="4">
        <v>3.8066356871219273</v>
      </c>
      <c r="Q106" s="4">
        <v>32.961743136605158</v>
      </c>
      <c r="R106" s="9">
        <v>152.23824050332794</v>
      </c>
      <c r="S106" s="9">
        <v>1.6701943362609768</v>
      </c>
      <c r="T106" s="4">
        <f t="shared" si="1"/>
        <v>105.98681287268758</v>
      </c>
    </row>
    <row r="107" spans="1:20" s="12" customFormat="1">
      <c r="A107" s="10" t="s">
        <v>364</v>
      </c>
      <c r="B107" s="3">
        <v>295.83060151352151</v>
      </c>
      <c r="C107" s="3">
        <v>89940.324180011594</v>
      </c>
      <c r="D107" s="4">
        <v>2.5185663221324055</v>
      </c>
      <c r="E107" s="5">
        <v>20.47846777458604</v>
      </c>
      <c r="F107" s="4">
        <v>1.3146408595042522</v>
      </c>
      <c r="G107" s="6">
        <v>0.16673516858526169</v>
      </c>
      <c r="H107" s="7">
        <v>1.5120528885721523</v>
      </c>
      <c r="I107" s="6">
        <v>2.4774929449742075E-2</v>
      </c>
      <c r="J107" s="7">
        <v>0.74700960392843041</v>
      </c>
      <c r="K107" s="8">
        <v>0.49403668983684784</v>
      </c>
      <c r="L107" s="4">
        <v>157.76314233222766</v>
      </c>
      <c r="M107" s="4">
        <v>1.1642019702203612</v>
      </c>
      <c r="N107" s="4">
        <v>156.58160535489648</v>
      </c>
      <c r="O107" s="4">
        <v>2.1940801732678779</v>
      </c>
      <c r="P107" s="4">
        <v>138.71729461927529</v>
      </c>
      <c r="Q107" s="4">
        <v>30.870623319109271</v>
      </c>
      <c r="R107" s="9">
        <v>157.76314233222766</v>
      </c>
      <c r="S107" s="9">
        <v>1.1642019702203612</v>
      </c>
      <c r="T107" s="4">
        <f t="shared" si="1"/>
        <v>100.75458223502893</v>
      </c>
    </row>
    <row r="108" spans="1:20" s="12" customFormat="1">
      <c r="A108" s="10" t="s">
        <v>246</v>
      </c>
      <c r="B108" s="3">
        <v>57.405849840079391</v>
      </c>
      <c r="C108" s="3">
        <v>4380.1437057798657</v>
      </c>
      <c r="D108" s="4">
        <v>7.6309179285876789</v>
      </c>
      <c r="E108" s="5">
        <v>20.337983786448969</v>
      </c>
      <c r="F108" s="4">
        <v>2.2221974719719721</v>
      </c>
      <c r="G108" s="6">
        <v>0.18165206936922643</v>
      </c>
      <c r="H108" s="7">
        <v>2.5854124084554213</v>
      </c>
      <c r="I108" s="6">
        <v>2.6806246129779644E-2</v>
      </c>
      <c r="J108" s="7">
        <v>1.3214369895521461</v>
      </c>
      <c r="K108" s="8">
        <v>0.5111126508213828</v>
      </c>
      <c r="L108" s="4">
        <v>170.52862594021207</v>
      </c>
      <c r="M108" s="4">
        <v>2.2238842604440379</v>
      </c>
      <c r="N108" s="4">
        <v>169.481157634738</v>
      </c>
      <c r="O108" s="4">
        <v>4.0356431429461708</v>
      </c>
      <c r="P108" s="4">
        <v>154.90563343342052</v>
      </c>
      <c r="Q108" s="4">
        <v>52.046948232468608</v>
      </c>
      <c r="R108" s="9">
        <v>170.52862594021207</v>
      </c>
      <c r="S108" s="9">
        <v>2.2238842604440379</v>
      </c>
      <c r="T108" s="4">
        <f t="shared" si="1"/>
        <v>100.61804410595987</v>
      </c>
    </row>
    <row r="109" spans="1:20" s="12" customFormat="1">
      <c r="A109" s="19" t="s">
        <v>717</v>
      </c>
      <c r="B109" s="20">
        <v>23.809832952473794</v>
      </c>
      <c r="C109" s="20">
        <v>2173.250501463976</v>
      </c>
      <c r="D109" s="21">
        <v>1.3922255793863989</v>
      </c>
      <c r="E109" s="22">
        <v>17.566707819938522</v>
      </c>
      <c r="F109" s="21">
        <v>5.0599417714806529</v>
      </c>
      <c r="G109" s="23">
        <v>0.38561850591867503</v>
      </c>
      <c r="H109" s="24">
        <v>5.2099598357613068</v>
      </c>
      <c r="I109" s="23">
        <v>4.9151412156686967E-2</v>
      </c>
      <c r="J109" s="24">
        <v>1.2412375918699898</v>
      </c>
      <c r="K109" s="25">
        <v>0.23824321703021609</v>
      </c>
      <c r="L109" s="21">
        <v>309.30964395430226</v>
      </c>
      <c r="M109" s="21">
        <v>3.7486164351075217</v>
      </c>
      <c r="N109" s="21">
        <v>331.16374536734912</v>
      </c>
      <c r="O109" s="21">
        <v>14.723427273567438</v>
      </c>
      <c r="P109" s="21">
        <v>487.7095924414167</v>
      </c>
      <c r="Q109" s="21">
        <v>111.72460515475609</v>
      </c>
      <c r="R109" s="26">
        <v>309.30964395430226</v>
      </c>
      <c r="S109" s="26">
        <v>3.7486164351075217</v>
      </c>
      <c r="T109" s="4">
        <f t="shared" si="1"/>
        <v>93.400817052360367</v>
      </c>
    </row>
    <row r="110" spans="1:20" s="12" customFormat="1">
      <c r="A110" s="10"/>
      <c r="B110" s="3"/>
      <c r="C110" s="3"/>
      <c r="D110" s="4"/>
      <c r="E110" s="5"/>
      <c r="F110" s="4"/>
      <c r="G110" s="6"/>
      <c r="H110" s="7"/>
      <c r="I110" s="6"/>
      <c r="J110" s="7"/>
      <c r="K110" s="8"/>
      <c r="L110" s="4"/>
      <c r="M110" s="4"/>
      <c r="N110" s="4"/>
      <c r="O110" s="4"/>
      <c r="P110" s="4"/>
      <c r="Q110" s="4"/>
      <c r="R110" s="9"/>
      <c r="S110" s="9"/>
      <c r="T110" s="4"/>
    </row>
    <row r="111" spans="1:20" s="12" customFormat="1">
      <c r="A111" s="10"/>
      <c r="B111" s="3"/>
      <c r="C111" s="3"/>
      <c r="D111" s="4"/>
      <c r="E111" s="5"/>
      <c r="F111" s="4"/>
      <c r="G111" s="6"/>
      <c r="H111" s="7"/>
      <c r="I111" s="6"/>
      <c r="J111" s="7"/>
      <c r="K111" s="8"/>
      <c r="L111" s="4"/>
      <c r="M111" s="4"/>
      <c r="N111" s="4"/>
      <c r="O111" s="4"/>
      <c r="P111" s="4"/>
      <c r="Q111" s="4"/>
      <c r="R111" s="9"/>
      <c r="S111" s="9"/>
      <c r="T111" s="4"/>
    </row>
    <row r="112" spans="1:20" s="12" customFormat="1">
      <c r="A112" s="10"/>
      <c r="B112" s="3"/>
      <c r="C112" s="3"/>
      <c r="D112" s="4"/>
      <c r="E112" s="5"/>
      <c r="F112" s="4"/>
      <c r="G112" s="6"/>
      <c r="H112" s="7"/>
      <c r="I112" s="6"/>
      <c r="J112" s="7"/>
      <c r="K112" s="8"/>
      <c r="L112" s="4"/>
      <c r="M112" s="4"/>
      <c r="N112" s="4"/>
      <c r="O112" s="4"/>
      <c r="P112" s="4"/>
      <c r="Q112" s="4"/>
      <c r="R112" s="9"/>
      <c r="S112" s="9"/>
      <c r="T112" s="4"/>
    </row>
    <row r="113" spans="1:20" s="12" customFormat="1">
      <c r="A113" s="10"/>
      <c r="B113" s="3"/>
      <c r="C113" s="3"/>
      <c r="D113" s="4"/>
      <c r="E113" s="5"/>
      <c r="F113" s="4"/>
      <c r="G113" s="6"/>
      <c r="H113" s="7"/>
      <c r="I113" s="6"/>
      <c r="J113" s="7"/>
      <c r="K113" s="8"/>
      <c r="L113" s="4"/>
      <c r="M113" s="4"/>
      <c r="N113" s="4"/>
      <c r="O113" s="4"/>
      <c r="P113" s="4"/>
      <c r="Q113" s="4"/>
      <c r="R113" s="9"/>
      <c r="S113" s="9"/>
      <c r="T113" s="4"/>
    </row>
    <row r="114" spans="1:20" s="12" customFormat="1">
      <c r="A114" s="10"/>
      <c r="B114" s="3"/>
      <c r="C114" s="3"/>
      <c r="D114" s="4"/>
      <c r="E114" s="5"/>
      <c r="F114" s="4"/>
      <c r="G114" s="6"/>
      <c r="H114" s="7"/>
      <c r="I114" s="6"/>
      <c r="J114" s="7"/>
      <c r="K114" s="8"/>
      <c r="L114" s="4"/>
      <c r="M114" s="4"/>
      <c r="N114" s="4"/>
      <c r="O114" s="4"/>
      <c r="P114" s="4"/>
      <c r="Q114" s="4"/>
      <c r="R114" s="9"/>
      <c r="S114" s="9"/>
      <c r="T114" s="4"/>
    </row>
    <row r="115" spans="1:20" s="12" customFormat="1">
      <c r="A115" s="10"/>
      <c r="B115" s="3"/>
      <c r="C115" s="3"/>
      <c r="D115" s="4"/>
      <c r="E115" s="5"/>
      <c r="F115" s="4"/>
      <c r="G115" s="6"/>
      <c r="H115" s="7"/>
      <c r="I115" s="6"/>
      <c r="J115" s="7"/>
      <c r="K115" s="8"/>
      <c r="L115" s="4"/>
      <c r="M115" s="4"/>
      <c r="N115" s="4"/>
      <c r="O115" s="4"/>
      <c r="P115" s="4"/>
      <c r="Q115" s="4"/>
      <c r="R115" s="9"/>
      <c r="S115" s="9"/>
      <c r="T115" s="4"/>
    </row>
    <row r="116" spans="1:20" s="12" customFormat="1">
      <c r="A116" s="10"/>
      <c r="B116" s="3"/>
      <c r="C116" s="3"/>
      <c r="D116" s="4"/>
      <c r="E116" s="5"/>
      <c r="F116" s="4"/>
      <c r="G116" s="6"/>
      <c r="H116" s="7"/>
      <c r="I116" s="6"/>
      <c r="J116" s="7"/>
      <c r="K116" s="8"/>
      <c r="L116" s="4"/>
      <c r="M116" s="4"/>
      <c r="N116" s="4"/>
      <c r="O116" s="4"/>
      <c r="P116" s="4"/>
      <c r="Q116" s="4"/>
      <c r="R116" s="9"/>
      <c r="S116" s="9"/>
      <c r="T116" s="4"/>
    </row>
    <row r="117" spans="1:20" s="12" customFormat="1">
      <c r="A117" s="10"/>
      <c r="B117" s="3"/>
      <c r="C117" s="3"/>
      <c r="D117" s="4"/>
      <c r="E117" s="5"/>
      <c r="F117" s="4"/>
      <c r="G117" s="6"/>
      <c r="H117" s="7"/>
      <c r="I117" s="6"/>
      <c r="J117" s="7"/>
      <c r="K117" s="8"/>
      <c r="L117" s="4"/>
      <c r="M117" s="4"/>
      <c r="N117" s="4"/>
      <c r="O117" s="4"/>
      <c r="P117" s="4"/>
      <c r="Q117" s="4"/>
      <c r="R117" s="9"/>
      <c r="S117" s="9"/>
      <c r="T117" s="4"/>
    </row>
    <row r="118" spans="1:20" s="12" customFormat="1">
      <c r="A118" s="10"/>
      <c r="B118" s="3"/>
      <c r="C118" s="3"/>
      <c r="D118" s="4"/>
      <c r="E118" s="5"/>
      <c r="F118" s="4"/>
      <c r="G118" s="6"/>
      <c r="H118" s="7"/>
      <c r="I118" s="6"/>
      <c r="J118" s="7"/>
      <c r="K118" s="8"/>
      <c r="L118" s="4"/>
      <c r="M118" s="4"/>
      <c r="N118" s="4"/>
      <c r="O118" s="4"/>
      <c r="P118" s="4"/>
      <c r="Q118" s="4"/>
      <c r="R118" s="9"/>
      <c r="S118" s="9"/>
      <c r="T118" s="4"/>
    </row>
    <row r="119" spans="1:20" s="12" customFormat="1">
      <c r="A119" s="10"/>
      <c r="B119" s="3"/>
      <c r="C119" s="3"/>
      <c r="D119" s="4"/>
      <c r="E119" s="5"/>
      <c r="F119" s="4"/>
      <c r="G119" s="6"/>
      <c r="H119" s="7"/>
      <c r="I119" s="6"/>
      <c r="J119" s="7"/>
      <c r="K119" s="8"/>
      <c r="L119" s="4"/>
      <c r="M119" s="4"/>
      <c r="N119" s="4"/>
      <c r="O119" s="4"/>
      <c r="P119" s="4"/>
      <c r="Q119" s="4"/>
      <c r="R119" s="9"/>
      <c r="S119" s="9"/>
      <c r="T119" s="4"/>
    </row>
    <row r="120" spans="1:20" s="12" customFormat="1">
      <c r="A120" s="10"/>
      <c r="B120" s="3"/>
      <c r="C120" s="3"/>
      <c r="D120" s="4"/>
      <c r="E120" s="5"/>
      <c r="F120" s="4"/>
      <c r="G120" s="6"/>
      <c r="H120" s="7"/>
      <c r="I120" s="6"/>
      <c r="J120" s="7"/>
      <c r="K120" s="8"/>
      <c r="L120" s="4"/>
      <c r="M120" s="4"/>
      <c r="N120" s="4"/>
      <c r="O120" s="4"/>
      <c r="P120" s="4"/>
      <c r="Q120" s="4"/>
      <c r="R120" s="9"/>
      <c r="S120" s="9"/>
      <c r="T120" s="4"/>
    </row>
    <row r="121" spans="1:20" s="12" customFormat="1">
      <c r="A121" s="10"/>
      <c r="B121" s="3"/>
      <c r="C121" s="3"/>
      <c r="D121" s="4"/>
      <c r="E121" s="5"/>
      <c r="F121" s="4"/>
      <c r="G121" s="6"/>
      <c r="H121" s="7"/>
      <c r="I121" s="6"/>
      <c r="J121" s="7"/>
      <c r="K121" s="8"/>
      <c r="L121" s="4"/>
      <c r="M121" s="4"/>
      <c r="N121" s="4"/>
      <c r="O121" s="4"/>
      <c r="P121" s="4"/>
      <c r="Q121" s="4"/>
      <c r="R121" s="9"/>
      <c r="S121" s="9"/>
      <c r="T121" s="4"/>
    </row>
    <row r="122" spans="1:20" s="12" customFormat="1">
      <c r="A122" s="10"/>
      <c r="B122" s="3"/>
      <c r="C122" s="3"/>
      <c r="D122" s="4"/>
      <c r="E122" s="5"/>
      <c r="F122" s="4"/>
      <c r="G122" s="6"/>
      <c r="H122" s="7"/>
      <c r="I122" s="6"/>
      <c r="J122" s="7"/>
      <c r="K122" s="8"/>
      <c r="L122" s="4"/>
      <c r="M122" s="4"/>
      <c r="N122" s="4"/>
      <c r="O122" s="4"/>
      <c r="P122" s="4"/>
      <c r="Q122" s="4"/>
      <c r="R122" s="9"/>
      <c r="S122" s="9"/>
      <c r="T122" s="4"/>
    </row>
    <row r="123" spans="1:20" s="12" customFormat="1">
      <c r="A123" s="10"/>
      <c r="B123" s="3"/>
      <c r="C123" s="3"/>
      <c r="D123" s="4"/>
      <c r="E123" s="5"/>
      <c r="F123" s="4"/>
      <c r="G123" s="6"/>
      <c r="H123" s="7"/>
      <c r="I123" s="6"/>
      <c r="J123" s="7"/>
      <c r="K123" s="8"/>
      <c r="L123" s="4"/>
      <c r="M123" s="4"/>
      <c r="N123" s="4"/>
      <c r="O123" s="4"/>
      <c r="P123" s="4"/>
      <c r="Q123" s="4"/>
      <c r="R123" s="9"/>
      <c r="S123" s="9"/>
      <c r="T123" s="4"/>
    </row>
    <row r="124" spans="1:20" s="12" customFormat="1">
      <c r="A124" s="10"/>
      <c r="B124" s="3"/>
      <c r="C124" s="3"/>
      <c r="D124" s="4"/>
      <c r="E124" s="5"/>
      <c r="F124" s="4"/>
      <c r="G124" s="6"/>
      <c r="H124" s="7"/>
      <c r="I124" s="6"/>
      <c r="J124" s="7"/>
      <c r="K124" s="8"/>
      <c r="L124" s="4"/>
      <c r="M124" s="4"/>
      <c r="N124" s="4"/>
      <c r="O124" s="4"/>
      <c r="P124" s="4"/>
      <c r="Q124" s="4"/>
      <c r="R124" s="9"/>
      <c r="S124" s="9"/>
      <c r="T124" s="4"/>
    </row>
    <row r="125" spans="1:20" s="12" customFormat="1">
      <c r="A125" s="10"/>
      <c r="B125" s="3"/>
      <c r="C125" s="3"/>
      <c r="D125" s="4"/>
      <c r="E125" s="5"/>
      <c r="F125" s="4"/>
      <c r="G125" s="6"/>
      <c r="H125" s="7"/>
      <c r="I125" s="6"/>
      <c r="J125" s="7"/>
      <c r="K125" s="8"/>
      <c r="L125" s="4"/>
      <c r="M125" s="4"/>
      <c r="N125" s="4"/>
      <c r="O125" s="4"/>
      <c r="P125" s="4"/>
      <c r="Q125" s="4"/>
      <c r="R125" s="9"/>
      <c r="S125" s="9"/>
      <c r="T125" s="4"/>
    </row>
    <row r="126" spans="1:20" s="12" customFormat="1">
      <c r="A126" s="10"/>
      <c r="B126" s="3"/>
      <c r="C126" s="3"/>
      <c r="D126" s="4"/>
      <c r="E126" s="5"/>
      <c r="F126" s="4"/>
      <c r="G126" s="6"/>
      <c r="H126" s="7"/>
      <c r="I126" s="6"/>
      <c r="J126" s="7"/>
      <c r="K126" s="8"/>
      <c r="L126" s="4"/>
      <c r="M126" s="4"/>
      <c r="N126" s="4"/>
      <c r="O126" s="4"/>
      <c r="P126" s="4"/>
      <c r="Q126" s="4"/>
      <c r="R126" s="9"/>
      <c r="S126" s="9"/>
      <c r="T126" s="4"/>
    </row>
    <row r="127" spans="1:20" s="12" customFormat="1">
      <c r="A127" s="10"/>
      <c r="B127" s="3"/>
      <c r="C127" s="3"/>
      <c r="D127" s="4"/>
      <c r="E127" s="5"/>
      <c r="F127" s="4"/>
      <c r="G127" s="6"/>
      <c r="H127" s="7"/>
      <c r="I127" s="6"/>
      <c r="J127" s="7"/>
      <c r="K127" s="8"/>
      <c r="L127" s="4"/>
      <c r="M127" s="4"/>
      <c r="N127" s="4"/>
      <c r="O127" s="4"/>
      <c r="P127" s="4"/>
      <c r="Q127" s="4"/>
      <c r="R127" s="9"/>
      <c r="S127" s="9"/>
      <c r="T127" s="4"/>
    </row>
    <row r="128" spans="1:20" s="12" customFormat="1">
      <c r="A128" s="10"/>
      <c r="B128" s="3"/>
      <c r="C128" s="3"/>
      <c r="D128" s="4"/>
      <c r="E128" s="5"/>
      <c r="F128" s="4"/>
      <c r="G128" s="6"/>
      <c r="H128" s="7"/>
      <c r="I128" s="6"/>
      <c r="J128" s="7"/>
      <c r="K128" s="8"/>
      <c r="L128" s="4"/>
      <c r="M128" s="4"/>
      <c r="N128" s="4"/>
      <c r="O128" s="4"/>
      <c r="P128" s="4"/>
      <c r="Q128" s="4"/>
      <c r="R128" s="9"/>
      <c r="S128" s="9"/>
      <c r="T128" s="4"/>
    </row>
    <row r="129" spans="1:20" s="12" customFormat="1">
      <c r="A129" s="10"/>
      <c r="B129" s="3"/>
      <c r="C129" s="3"/>
      <c r="D129" s="4"/>
      <c r="E129" s="5"/>
      <c r="F129" s="4"/>
      <c r="G129" s="6"/>
      <c r="H129" s="7"/>
      <c r="I129" s="6"/>
      <c r="J129" s="7"/>
      <c r="K129" s="8"/>
      <c r="L129" s="4"/>
      <c r="M129" s="4"/>
      <c r="N129" s="4"/>
      <c r="O129" s="4"/>
      <c r="P129" s="4"/>
      <c r="Q129" s="4"/>
      <c r="R129" s="9"/>
      <c r="S129" s="9"/>
      <c r="T129" s="4"/>
    </row>
    <row r="130" spans="1:20" s="12" customFormat="1">
      <c r="A130" s="10"/>
      <c r="B130" s="3"/>
      <c r="C130" s="3"/>
      <c r="D130" s="4"/>
      <c r="E130" s="5"/>
      <c r="F130" s="4"/>
      <c r="G130" s="6"/>
      <c r="H130" s="7"/>
      <c r="I130" s="6"/>
      <c r="J130" s="7"/>
      <c r="K130" s="8"/>
      <c r="L130" s="4"/>
      <c r="M130" s="4"/>
      <c r="N130" s="4"/>
      <c r="O130" s="4"/>
      <c r="P130" s="4"/>
      <c r="Q130" s="4"/>
      <c r="R130" s="9"/>
      <c r="S130" s="9"/>
      <c r="T130" s="4"/>
    </row>
    <row r="131" spans="1:20" s="12" customFormat="1">
      <c r="A131" s="10"/>
      <c r="B131" s="3"/>
      <c r="C131" s="3"/>
      <c r="D131" s="4"/>
      <c r="E131" s="5"/>
      <c r="F131" s="4"/>
      <c r="G131" s="6"/>
      <c r="H131" s="7"/>
      <c r="I131" s="6"/>
      <c r="J131" s="7"/>
      <c r="K131" s="8"/>
      <c r="L131" s="4"/>
      <c r="M131" s="4"/>
      <c r="N131" s="4"/>
      <c r="O131" s="4"/>
      <c r="P131" s="4"/>
      <c r="Q131" s="4"/>
      <c r="R131" s="9"/>
      <c r="S131" s="9"/>
      <c r="T131" s="4"/>
    </row>
    <row r="132" spans="1:20" s="12" customFormat="1">
      <c r="A132" s="10"/>
      <c r="B132" s="3"/>
      <c r="C132" s="3"/>
      <c r="D132" s="4"/>
      <c r="E132" s="5"/>
      <c r="F132" s="4"/>
      <c r="G132" s="6"/>
      <c r="H132" s="7"/>
      <c r="I132" s="6"/>
      <c r="J132" s="7"/>
      <c r="K132" s="8"/>
      <c r="L132" s="4"/>
      <c r="M132" s="4"/>
      <c r="N132" s="4"/>
      <c r="O132" s="4"/>
      <c r="P132" s="4"/>
      <c r="Q132" s="4"/>
      <c r="R132" s="9"/>
      <c r="S132" s="9"/>
      <c r="T132" s="4"/>
    </row>
    <row r="133" spans="1:20" s="12" customFormat="1">
      <c r="A133" s="10"/>
      <c r="B133" s="3"/>
      <c r="C133" s="3"/>
      <c r="D133" s="4"/>
      <c r="E133" s="5"/>
      <c r="F133" s="4"/>
      <c r="G133" s="6"/>
      <c r="H133" s="7"/>
      <c r="I133" s="6"/>
      <c r="J133" s="7"/>
      <c r="K133" s="8"/>
      <c r="L133" s="4"/>
      <c r="M133" s="4"/>
      <c r="N133" s="4"/>
      <c r="O133" s="4"/>
      <c r="P133" s="4"/>
      <c r="Q133" s="4"/>
      <c r="R133" s="9"/>
      <c r="S133" s="9"/>
      <c r="T133" s="4"/>
    </row>
    <row r="134" spans="1:20" s="12" customFormat="1">
      <c r="A134" s="10"/>
      <c r="B134" s="3"/>
      <c r="C134" s="3"/>
      <c r="D134" s="4"/>
      <c r="E134" s="5"/>
      <c r="F134" s="4"/>
      <c r="G134" s="6"/>
      <c r="H134" s="7"/>
      <c r="I134" s="6"/>
      <c r="J134" s="7"/>
      <c r="K134" s="8"/>
      <c r="L134" s="4"/>
      <c r="M134" s="4"/>
      <c r="N134" s="4"/>
      <c r="O134" s="4"/>
      <c r="P134" s="4"/>
      <c r="Q134" s="4"/>
      <c r="R134" s="9"/>
      <c r="S134" s="9"/>
      <c r="T134" s="4"/>
    </row>
    <row r="135" spans="1:20" s="12" customFormat="1">
      <c r="A135" s="10"/>
      <c r="B135" s="3"/>
      <c r="C135" s="3"/>
      <c r="D135" s="4"/>
      <c r="E135" s="5"/>
      <c r="F135" s="4"/>
      <c r="G135" s="6"/>
      <c r="H135" s="7"/>
      <c r="I135" s="6"/>
      <c r="J135" s="7"/>
      <c r="K135" s="8"/>
      <c r="L135" s="4"/>
      <c r="M135" s="4"/>
      <c r="N135" s="4"/>
      <c r="O135" s="4"/>
      <c r="P135" s="4"/>
      <c r="Q135" s="4"/>
      <c r="R135" s="9"/>
      <c r="S135" s="9"/>
      <c r="T135" s="4"/>
    </row>
    <row r="136" spans="1:20" s="12" customFormat="1">
      <c r="A136" s="10"/>
      <c r="B136" s="3"/>
      <c r="C136" s="3"/>
      <c r="D136" s="4"/>
      <c r="E136" s="5"/>
      <c r="F136" s="4"/>
      <c r="G136" s="6"/>
      <c r="H136" s="7"/>
      <c r="I136" s="6"/>
      <c r="J136" s="7"/>
      <c r="K136" s="8"/>
      <c r="L136" s="4"/>
      <c r="M136" s="4"/>
      <c r="N136" s="4"/>
      <c r="O136" s="4"/>
      <c r="P136" s="4"/>
      <c r="Q136" s="4"/>
      <c r="R136" s="9"/>
      <c r="S136" s="9"/>
      <c r="T136" s="4"/>
    </row>
    <row r="137" spans="1:20" s="12" customFormat="1">
      <c r="A137" s="10"/>
      <c r="B137" s="3"/>
      <c r="C137" s="3"/>
      <c r="D137" s="4"/>
      <c r="E137" s="5"/>
      <c r="F137" s="4"/>
      <c r="G137" s="6"/>
      <c r="H137" s="7"/>
      <c r="I137" s="6"/>
      <c r="J137" s="7"/>
      <c r="K137" s="8"/>
      <c r="L137" s="4"/>
      <c r="M137" s="4"/>
      <c r="N137" s="4"/>
      <c r="O137" s="4"/>
      <c r="P137" s="4"/>
      <c r="Q137" s="4"/>
      <c r="R137" s="9"/>
      <c r="S137" s="9"/>
      <c r="T137" s="4"/>
    </row>
    <row r="138" spans="1:20" s="12" customFormat="1">
      <c r="A138" s="10"/>
      <c r="B138" s="3"/>
      <c r="C138" s="3"/>
      <c r="D138" s="4"/>
      <c r="E138" s="5"/>
      <c r="F138" s="4"/>
      <c r="G138" s="6"/>
      <c r="H138" s="7"/>
      <c r="I138" s="6"/>
      <c r="J138" s="7"/>
      <c r="K138" s="8"/>
      <c r="L138" s="4"/>
      <c r="M138" s="4"/>
      <c r="N138" s="4"/>
      <c r="O138" s="4"/>
      <c r="P138" s="4"/>
      <c r="Q138" s="4"/>
      <c r="R138" s="9"/>
      <c r="S138" s="9"/>
      <c r="T138" s="4"/>
    </row>
    <row r="139" spans="1:20" s="12" customFormat="1">
      <c r="A139" s="10"/>
      <c r="B139" s="3"/>
      <c r="C139" s="3"/>
      <c r="D139" s="4"/>
      <c r="E139" s="5"/>
      <c r="F139" s="4"/>
      <c r="G139" s="6"/>
      <c r="H139" s="7"/>
      <c r="I139" s="6"/>
      <c r="J139" s="7"/>
      <c r="K139" s="8"/>
      <c r="L139" s="4"/>
      <c r="M139" s="4"/>
      <c r="N139" s="4"/>
      <c r="O139" s="4"/>
      <c r="P139" s="4"/>
      <c r="Q139" s="4"/>
      <c r="R139" s="9"/>
      <c r="S139" s="9"/>
      <c r="T139" s="4"/>
    </row>
    <row r="140" spans="1:20" s="12" customFormat="1">
      <c r="A140" s="10"/>
      <c r="B140" s="3"/>
      <c r="C140" s="3"/>
      <c r="D140" s="4"/>
      <c r="E140" s="5"/>
      <c r="F140" s="4"/>
      <c r="G140" s="6"/>
      <c r="H140" s="7"/>
      <c r="I140" s="6"/>
      <c r="J140" s="7"/>
      <c r="K140" s="8"/>
      <c r="L140" s="4"/>
      <c r="M140" s="4"/>
      <c r="N140" s="4"/>
      <c r="O140" s="4"/>
      <c r="P140" s="4"/>
      <c r="Q140" s="4"/>
      <c r="R140" s="9"/>
      <c r="S140" s="9"/>
      <c r="T140" s="4"/>
    </row>
    <row r="141" spans="1:20" s="12" customFormat="1">
      <c r="A141" s="10"/>
      <c r="B141" s="3"/>
      <c r="C141" s="3"/>
      <c r="D141" s="4"/>
      <c r="E141" s="5"/>
      <c r="F141" s="4"/>
      <c r="G141" s="6"/>
      <c r="H141" s="7"/>
      <c r="I141" s="6"/>
      <c r="J141" s="7"/>
      <c r="K141" s="8"/>
      <c r="L141" s="4"/>
      <c r="M141" s="4"/>
      <c r="N141" s="4"/>
      <c r="O141" s="4"/>
      <c r="P141" s="4"/>
      <c r="Q141" s="4"/>
      <c r="R141" s="9"/>
      <c r="S141" s="9"/>
      <c r="T141" s="4"/>
    </row>
    <row r="142" spans="1:20" s="12" customFormat="1">
      <c r="A142" s="10"/>
      <c r="B142" s="3"/>
      <c r="C142" s="3"/>
      <c r="D142" s="4"/>
      <c r="E142" s="5"/>
      <c r="F142" s="4"/>
      <c r="G142" s="6"/>
      <c r="H142" s="7"/>
      <c r="I142" s="6"/>
      <c r="J142" s="7"/>
      <c r="K142" s="8"/>
      <c r="L142" s="4"/>
      <c r="M142" s="4"/>
      <c r="N142" s="4"/>
      <c r="O142" s="4"/>
      <c r="P142" s="4"/>
      <c r="Q142" s="4"/>
      <c r="R142" s="9"/>
      <c r="S142" s="9"/>
      <c r="T142" s="4"/>
    </row>
    <row r="143" spans="1:20" s="12" customFormat="1">
      <c r="A143" s="10"/>
      <c r="B143" s="3"/>
      <c r="C143" s="3"/>
      <c r="D143" s="4"/>
      <c r="E143" s="5"/>
      <c r="F143" s="4"/>
      <c r="G143" s="6"/>
      <c r="H143" s="7"/>
      <c r="I143" s="6"/>
      <c r="J143" s="7"/>
      <c r="K143" s="8"/>
      <c r="L143" s="4"/>
      <c r="M143" s="4"/>
      <c r="N143" s="4"/>
      <c r="O143" s="4"/>
      <c r="P143" s="4"/>
      <c r="Q143" s="4"/>
      <c r="R143" s="9"/>
      <c r="S143" s="9"/>
      <c r="T143" s="4"/>
    </row>
    <row r="144" spans="1:20" s="12" customFormat="1">
      <c r="A144" s="10"/>
      <c r="B144" s="3"/>
      <c r="C144" s="3"/>
      <c r="D144" s="4"/>
      <c r="E144" s="5"/>
      <c r="F144" s="4"/>
      <c r="G144" s="6"/>
      <c r="H144" s="7"/>
      <c r="I144" s="6"/>
      <c r="J144" s="7"/>
      <c r="K144" s="8"/>
      <c r="L144" s="4"/>
      <c r="M144" s="4"/>
      <c r="N144" s="4"/>
      <c r="O144" s="4"/>
      <c r="P144" s="4"/>
      <c r="Q144" s="4"/>
      <c r="R144" s="9"/>
      <c r="S144" s="9"/>
      <c r="T144" s="4"/>
    </row>
    <row r="145" spans="1:20" s="12" customFormat="1">
      <c r="A145" s="10"/>
      <c r="B145" s="3"/>
      <c r="C145" s="3"/>
      <c r="D145" s="4"/>
      <c r="E145" s="5"/>
      <c r="F145" s="4"/>
      <c r="G145" s="6"/>
      <c r="H145" s="7"/>
      <c r="I145" s="6"/>
      <c r="J145" s="7"/>
      <c r="K145" s="8"/>
      <c r="L145" s="4"/>
      <c r="M145" s="4"/>
      <c r="N145" s="4"/>
      <c r="O145" s="4"/>
      <c r="P145" s="4"/>
      <c r="Q145" s="4"/>
      <c r="R145" s="9"/>
      <c r="S145" s="9"/>
      <c r="T145" s="4"/>
    </row>
    <row r="146" spans="1:20" s="12" customFormat="1">
      <c r="A146" s="10"/>
      <c r="B146" s="3"/>
      <c r="C146" s="3"/>
      <c r="D146" s="4"/>
      <c r="E146" s="5"/>
      <c r="F146" s="4"/>
      <c r="G146" s="6"/>
      <c r="H146" s="7"/>
      <c r="I146" s="6"/>
      <c r="J146" s="7"/>
      <c r="K146" s="8"/>
      <c r="L146" s="4"/>
      <c r="M146" s="4"/>
      <c r="N146" s="4"/>
      <c r="O146" s="4"/>
      <c r="P146" s="4"/>
      <c r="Q146" s="4"/>
      <c r="R146" s="9"/>
      <c r="S146" s="9"/>
      <c r="T146" s="4"/>
    </row>
    <row r="147" spans="1:20" s="12" customFormat="1">
      <c r="A147" s="10"/>
      <c r="B147" s="3"/>
      <c r="C147" s="3"/>
      <c r="D147" s="4"/>
      <c r="E147" s="5"/>
      <c r="F147" s="4"/>
      <c r="G147" s="6"/>
      <c r="H147" s="7"/>
      <c r="I147" s="6"/>
      <c r="J147" s="7"/>
      <c r="K147" s="8"/>
      <c r="L147" s="4"/>
      <c r="M147" s="4"/>
      <c r="N147" s="4"/>
      <c r="O147" s="4"/>
      <c r="P147" s="4"/>
      <c r="Q147" s="4"/>
      <c r="R147" s="9"/>
      <c r="S147" s="9"/>
      <c r="T147" s="4"/>
    </row>
    <row r="148" spans="1:20" s="12" customFormat="1">
      <c r="A148" s="10"/>
      <c r="B148" s="3"/>
      <c r="C148" s="3"/>
      <c r="D148" s="4"/>
      <c r="E148" s="5"/>
      <c r="F148" s="4"/>
      <c r="G148" s="6"/>
      <c r="H148" s="7"/>
      <c r="I148" s="6"/>
      <c r="J148" s="7"/>
      <c r="K148" s="8"/>
      <c r="L148" s="4"/>
      <c r="M148" s="4"/>
      <c r="N148" s="4"/>
      <c r="O148" s="4"/>
      <c r="P148" s="4"/>
      <c r="Q148" s="4"/>
      <c r="R148" s="9"/>
      <c r="S148" s="9"/>
      <c r="T148" s="4"/>
    </row>
    <row r="149" spans="1:20" s="12" customFormat="1">
      <c r="A149" s="10"/>
      <c r="B149" s="3"/>
      <c r="C149" s="3"/>
      <c r="D149" s="4"/>
      <c r="E149" s="5"/>
      <c r="F149" s="4"/>
      <c r="G149" s="6"/>
      <c r="H149" s="7"/>
      <c r="I149" s="6"/>
      <c r="J149" s="7"/>
      <c r="K149" s="8"/>
      <c r="L149" s="4"/>
      <c r="M149" s="4"/>
      <c r="N149" s="4"/>
      <c r="O149" s="4"/>
      <c r="P149" s="4"/>
      <c r="Q149" s="4"/>
      <c r="R149" s="9"/>
      <c r="S149" s="9"/>
      <c r="T149" s="4"/>
    </row>
    <row r="150" spans="1:20" s="12" customFormat="1">
      <c r="A150" s="10"/>
      <c r="B150" s="3"/>
      <c r="C150" s="3"/>
      <c r="D150" s="4"/>
      <c r="E150" s="5"/>
      <c r="F150" s="4"/>
      <c r="G150" s="6"/>
      <c r="H150" s="7"/>
      <c r="I150" s="6"/>
      <c r="J150" s="7"/>
      <c r="K150" s="8"/>
      <c r="L150" s="4"/>
      <c r="M150" s="4"/>
      <c r="N150" s="4"/>
      <c r="O150" s="4"/>
      <c r="P150" s="4"/>
      <c r="Q150" s="4"/>
      <c r="R150" s="9"/>
      <c r="S150" s="9"/>
      <c r="T150" s="4"/>
    </row>
    <row r="151" spans="1:20" s="12" customFormat="1">
      <c r="A151" s="10"/>
      <c r="B151" s="3"/>
      <c r="C151" s="3"/>
      <c r="D151" s="4"/>
      <c r="E151" s="5"/>
      <c r="F151" s="4"/>
      <c r="G151" s="6"/>
      <c r="H151" s="7"/>
      <c r="I151" s="6"/>
      <c r="J151" s="7"/>
      <c r="K151" s="8"/>
      <c r="L151" s="4"/>
      <c r="M151" s="4"/>
      <c r="N151" s="4"/>
      <c r="O151" s="4"/>
      <c r="P151" s="4"/>
      <c r="Q151" s="4"/>
      <c r="R151" s="9"/>
      <c r="S151" s="9"/>
      <c r="T151" s="4"/>
    </row>
    <row r="152" spans="1:20" s="12" customFormat="1">
      <c r="A152" s="10"/>
      <c r="B152" s="3"/>
      <c r="C152" s="3"/>
      <c r="D152" s="4"/>
      <c r="E152" s="5"/>
      <c r="F152" s="4"/>
      <c r="G152" s="6"/>
      <c r="H152" s="7"/>
      <c r="I152" s="6"/>
      <c r="J152" s="7"/>
      <c r="K152" s="8"/>
      <c r="L152" s="4"/>
      <c r="M152" s="4"/>
      <c r="N152" s="4"/>
      <c r="O152" s="4"/>
      <c r="P152" s="4"/>
      <c r="Q152" s="4"/>
      <c r="R152" s="9"/>
      <c r="S152" s="9"/>
      <c r="T152" s="4"/>
    </row>
    <row r="153" spans="1:20" s="12" customFormat="1">
      <c r="A153" s="10"/>
      <c r="B153" s="3"/>
      <c r="C153" s="3"/>
      <c r="D153" s="4"/>
      <c r="E153" s="5"/>
      <c r="F153" s="4"/>
      <c r="G153" s="6"/>
      <c r="H153" s="7"/>
      <c r="I153" s="6"/>
      <c r="J153" s="7"/>
      <c r="K153" s="8"/>
      <c r="L153" s="4"/>
      <c r="M153" s="4"/>
      <c r="N153" s="4"/>
      <c r="O153" s="4"/>
      <c r="P153" s="4"/>
      <c r="Q153" s="4"/>
      <c r="R153" s="9"/>
      <c r="S153" s="9"/>
      <c r="T153" s="4"/>
    </row>
    <row r="208" spans="1:20" s="13" customFormat="1">
      <c r="A208" s="10"/>
      <c r="B208" s="3"/>
      <c r="C208" s="3"/>
      <c r="D208" s="4"/>
      <c r="E208" s="5"/>
      <c r="F208" s="4"/>
      <c r="G208" s="6"/>
      <c r="H208" s="7"/>
      <c r="I208" s="6"/>
      <c r="J208" s="7"/>
      <c r="K208" s="8"/>
      <c r="L208" s="4"/>
      <c r="M208" s="4"/>
      <c r="N208" s="4"/>
      <c r="O208" s="4"/>
      <c r="P208" s="4"/>
      <c r="Q208" s="4"/>
      <c r="R208" s="9"/>
      <c r="S208" s="9"/>
      <c r="T208" s="4"/>
    </row>
    <row r="210" spans="1:20" s="12" customFormat="1">
      <c r="A210" s="10"/>
      <c r="B210" s="3"/>
      <c r="C210" s="3"/>
      <c r="D210" s="4"/>
      <c r="E210" s="5"/>
      <c r="F210" s="4"/>
      <c r="G210" s="6"/>
      <c r="H210" s="7"/>
      <c r="I210" s="6"/>
      <c r="J210" s="7"/>
      <c r="K210" s="8"/>
      <c r="L210" s="4"/>
      <c r="M210" s="4"/>
      <c r="N210" s="4"/>
      <c r="O210" s="4"/>
      <c r="P210" s="4"/>
      <c r="Q210" s="4"/>
      <c r="R210" s="9"/>
      <c r="S210" s="9"/>
      <c r="T210" s="4"/>
    </row>
    <row r="211" spans="1:20" s="12" customFormat="1">
      <c r="A211" s="10"/>
      <c r="B211" s="3"/>
      <c r="C211" s="3"/>
      <c r="D211" s="4"/>
      <c r="E211" s="5"/>
      <c r="F211" s="4"/>
      <c r="G211" s="6"/>
      <c r="H211" s="7"/>
      <c r="I211" s="6"/>
      <c r="J211" s="7"/>
      <c r="K211" s="8"/>
      <c r="L211" s="4"/>
      <c r="M211" s="4"/>
      <c r="N211" s="4"/>
      <c r="O211" s="4"/>
      <c r="P211" s="4"/>
      <c r="Q211" s="4"/>
      <c r="R211" s="9"/>
      <c r="S211" s="9"/>
      <c r="T211" s="4"/>
    </row>
    <row r="212" spans="1:20" s="12" customFormat="1">
      <c r="A212" s="10"/>
      <c r="B212" s="3"/>
      <c r="C212" s="3"/>
      <c r="D212" s="4"/>
      <c r="E212" s="5"/>
      <c r="F212" s="4"/>
      <c r="G212" s="6"/>
      <c r="H212" s="7"/>
      <c r="I212" s="6"/>
      <c r="J212" s="7"/>
      <c r="K212" s="8"/>
      <c r="L212" s="4"/>
      <c r="M212" s="4"/>
      <c r="N212" s="4"/>
      <c r="O212" s="4"/>
      <c r="P212" s="4"/>
      <c r="Q212" s="4"/>
      <c r="R212" s="9"/>
      <c r="S212" s="9"/>
      <c r="T212" s="4"/>
    </row>
    <row r="213" spans="1:20" s="12" customFormat="1">
      <c r="A213" s="10"/>
      <c r="B213" s="3"/>
      <c r="C213" s="3"/>
      <c r="D213" s="4"/>
      <c r="E213" s="5"/>
      <c r="F213" s="4"/>
      <c r="G213" s="6"/>
      <c r="H213" s="7"/>
      <c r="I213" s="6"/>
      <c r="J213" s="7"/>
      <c r="K213" s="8"/>
      <c r="L213" s="4"/>
      <c r="M213" s="4"/>
      <c r="N213" s="4"/>
      <c r="O213" s="4"/>
      <c r="P213" s="4"/>
      <c r="Q213" s="4"/>
      <c r="R213" s="9"/>
      <c r="S213" s="9"/>
      <c r="T213" s="4"/>
    </row>
    <row r="214" spans="1:20" s="12" customFormat="1">
      <c r="A214" s="10"/>
      <c r="B214" s="3"/>
      <c r="C214" s="3"/>
      <c r="D214" s="4"/>
      <c r="E214" s="5"/>
      <c r="F214" s="4"/>
      <c r="G214" s="6"/>
      <c r="H214" s="7"/>
      <c r="I214" s="6"/>
      <c r="J214" s="7"/>
      <c r="K214" s="8"/>
      <c r="L214" s="4"/>
      <c r="M214" s="4"/>
      <c r="N214" s="4"/>
      <c r="O214" s="4"/>
      <c r="P214" s="4"/>
      <c r="Q214" s="4"/>
      <c r="R214" s="9"/>
      <c r="S214" s="9"/>
      <c r="T214" s="4"/>
    </row>
    <row r="215" spans="1:20" s="12" customFormat="1">
      <c r="A215" s="10"/>
      <c r="B215" s="3"/>
      <c r="C215" s="3"/>
      <c r="D215" s="4"/>
      <c r="E215" s="5"/>
      <c r="F215" s="4"/>
      <c r="G215" s="6"/>
      <c r="H215" s="7"/>
      <c r="I215" s="6"/>
      <c r="J215" s="7"/>
      <c r="K215" s="8"/>
      <c r="L215" s="4"/>
      <c r="M215" s="4"/>
      <c r="N215" s="4"/>
      <c r="O215" s="4"/>
      <c r="P215" s="4"/>
      <c r="Q215" s="4"/>
      <c r="R215" s="9"/>
      <c r="S215" s="9"/>
      <c r="T215" s="4"/>
    </row>
    <row r="216" spans="1:20" s="12" customFormat="1">
      <c r="A216" s="10"/>
      <c r="B216" s="3"/>
      <c r="C216" s="3"/>
      <c r="D216" s="4"/>
      <c r="E216" s="5"/>
      <c r="F216" s="4"/>
      <c r="G216" s="6"/>
      <c r="H216" s="7"/>
      <c r="I216" s="6"/>
      <c r="J216" s="7"/>
      <c r="K216" s="8"/>
      <c r="L216" s="4"/>
      <c r="M216" s="4"/>
      <c r="N216" s="4"/>
      <c r="O216" s="4"/>
      <c r="P216" s="4"/>
      <c r="Q216" s="4"/>
      <c r="R216" s="9"/>
      <c r="S216" s="9"/>
      <c r="T216" s="4"/>
    </row>
    <row r="217" spans="1:20" s="12" customFormat="1">
      <c r="A217" s="10"/>
      <c r="B217" s="3"/>
      <c r="C217" s="3"/>
      <c r="D217" s="4"/>
      <c r="E217" s="5"/>
      <c r="F217" s="4"/>
      <c r="G217" s="6"/>
      <c r="H217" s="7"/>
      <c r="I217" s="6"/>
      <c r="J217" s="7"/>
      <c r="K217" s="8"/>
      <c r="L217" s="4"/>
      <c r="M217" s="4"/>
      <c r="N217" s="4"/>
      <c r="O217" s="4"/>
      <c r="P217" s="4"/>
      <c r="Q217" s="4"/>
      <c r="R217" s="9"/>
      <c r="S217" s="9"/>
      <c r="T217" s="4"/>
    </row>
    <row r="218" spans="1:20" s="12" customFormat="1">
      <c r="A218" s="10"/>
      <c r="B218" s="3"/>
      <c r="C218" s="3"/>
      <c r="D218" s="4"/>
      <c r="E218" s="5"/>
      <c r="F218" s="4"/>
      <c r="G218" s="6"/>
      <c r="H218" s="7"/>
      <c r="I218" s="6"/>
      <c r="J218" s="7"/>
      <c r="K218" s="8"/>
      <c r="L218" s="4"/>
      <c r="M218" s="4"/>
      <c r="N218" s="4"/>
      <c r="O218" s="4"/>
      <c r="P218" s="4"/>
      <c r="Q218" s="4"/>
      <c r="R218" s="9"/>
      <c r="S218" s="9"/>
      <c r="T218" s="4"/>
    </row>
    <row r="219" spans="1:20" s="12" customFormat="1">
      <c r="A219" s="10"/>
      <c r="B219" s="3"/>
      <c r="C219" s="3"/>
      <c r="D219" s="4"/>
      <c r="E219" s="5"/>
      <c r="F219" s="4"/>
      <c r="G219" s="6"/>
      <c r="H219" s="7"/>
      <c r="I219" s="6"/>
      <c r="J219" s="7"/>
      <c r="K219" s="8"/>
      <c r="L219" s="4"/>
      <c r="M219" s="4"/>
      <c r="N219" s="4"/>
      <c r="O219" s="4"/>
      <c r="P219" s="4"/>
      <c r="Q219" s="4"/>
      <c r="R219" s="9"/>
      <c r="S219" s="9"/>
      <c r="T219" s="4"/>
    </row>
    <row r="220" spans="1:20" s="12" customFormat="1">
      <c r="A220" s="10"/>
      <c r="B220" s="3"/>
      <c r="C220" s="3"/>
      <c r="D220" s="4"/>
      <c r="E220" s="5"/>
      <c r="F220" s="4"/>
      <c r="G220" s="6"/>
      <c r="H220" s="7"/>
      <c r="I220" s="6"/>
      <c r="J220" s="7"/>
      <c r="K220" s="8"/>
      <c r="L220" s="4"/>
      <c r="M220" s="4"/>
      <c r="N220" s="4"/>
      <c r="O220" s="4"/>
      <c r="P220" s="4"/>
      <c r="Q220" s="4"/>
      <c r="R220" s="9"/>
      <c r="S220" s="9"/>
      <c r="T220" s="4"/>
    </row>
    <row r="221" spans="1:20" s="12" customFormat="1">
      <c r="A221" s="10"/>
      <c r="B221" s="3"/>
      <c r="C221" s="3"/>
      <c r="D221" s="4"/>
      <c r="E221" s="5"/>
      <c r="F221" s="4"/>
      <c r="G221" s="6"/>
      <c r="H221" s="7"/>
      <c r="I221" s="6"/>
      <c r="J221" s="7"/>
      <c r="K221" s="8"/>
      <c r="L221" s="4"/>
      <c r="M221" s="4"/>
      <c r="N221" s="4"/>
      <c r="O221" s="4"/>
      <c r="P221" s="4"/>
      <c r="Q221" s="4"/>
      <c r="R221" s="9"/>
      <c r="S221" s="9"/>
      <c r="T221" s="4"/>
    </row>
    <row r="222" spans="1:20" s="12" customFormat="1">
      <c r="A222" s="10"/>
      <c r="B222" s="3"/>
      <c r="C222" s="3"/>
      <c r="D222" s="4"/>
      <c r="E222" s="5"/>
      <c r="F222" s="4"/>
      <c r="G222" s="6"/>
      <c r="H222" s="7"/>
      <c r="I222" s="6"/>
      <c r="J222" s="7"/>
      <c r="K222" s="8"/>
      <c r="L222" s="4"/>
      <c r="M222" s="4"/>
      <c r="N222" s="4"/>
      <c r="O222" s="4"/>
      <c r="P222" s="4"/>
      <c r="Q222" s="4"/>
      <c r="R222" s="9"/>
      <c r="S222" s="9"/>
      <c r="T222" s="4"/>
    </row>
    <row r="223" spans="1:20" s="12" customFormat="1">
      <c r="A223" s="10"/>
      <c r="B223" s="3"/>
      <c r="C223" s="3"/>
      <c r="D223" s="4"/>
      <c r="E223" s="5"/>
      <c r="F223" s="4"/>
      <c r="G223" s="6"/>
      <c r="H223" s="7"/>
      <c r="I223" s="6"/>
      <c r="J223" s="7"/>
      <c r="K223" s="8"/>
      <c r="L223" s="4"/>
      <c r="M223" s="4"/>
      <c r="N223" s="4"/>
      <c r="O223" s="4"/>
      <c r="P223" s="4"/>
      <c r="Q223" s="4"/>
      <c r="R223" s="9"/>
      <c r="S223" s="9"/>
      <c r="T223" s="4"/>
    </row>
    <row r="224" spans="1:20" s="12" customFormat="1">
      <c r="A224" s="10"/>
      <c r="B224" s="3"/>
      <c r="C224" s="3"/>
      <c r="D224" s="4"/>
      <c r="E224" s="5"/>
      <c r="F224" s="4"/>
      <c r="G224" s="6"/>
      <c r="H224" s="7"/>
      <c r="I224" s="6"/>
      <c r="J224" s="7"/>
      <c r="K224" s="8"/>
      <c r="L224" s="4"/>
      <c r="M224" s="4"/>
      <c r="N224" s="4"/>
      <c r="O224" s="4"/>
      <c r="P224" s="4"/>
      <c r="Q224" s="4"/>
      <c r="R224" s="9"/>
      <c r="S224" s="9"/>
      <c r="T224" s="4"/>
    </row>
    <row r="225" spans="1:20" s="12" customFormat="1">
      <c r="A225" s="10"/>
      <c r="B225" s="3"/>
      <c r="C225" s="3"/>
      <c r="D225" s="4"/>
      <c r="E225" s="5"/>
      <c r="F225" s="4"/>
      <c r="G225" s="6"/>
      <c r="H225" s="7"/>
      <c r="I225" s="6"/>
      <c r="J225" s="7"/>
      <c r="K225" s="8"/>
      <c r="L225" s="4"/>
      <c r="M225" s="4"/>
      <c r="N225" s="4"/>
      <c r="O225" s="4"/>
      <c r="P225" s="4"/>
      <c r="Q225" s="4"/>
      <c r="R225" s="9"/>
      <c r="S225" s="9"/>
      <c r="T225" s="4"/>
    </row>
    <row r="226" spans="1:20" s="12" customFormat="1">
      <c r="A226" s="10"/>
      <c r="B226" s="3"/>
      <c r="C226" s="3"/>
      <c r="D226" s="4"/>
      <c r="E226" s="5"/>
      <c r="F226" s="4"/>
      <c r="G226" s="6"/>
      <c r="H226" s="7"/>
      <c r="I226" s="6"/>
      <c r="J226" s="7"/>
      <c r="K226" s="8"/>
      <c r="L226" s="4"/>
      <c r="M226" s="4"/>
      <c r="N226" s="4"/>
      <c r="O226" s="4"/>
      <c r="P226" s="4"/>
      <c r="Q226" s="4"/>
      <c r="R226" s="9"/>
      <c r="S226" s="9"/>
      <c r="T226" s="4"/>
    </row>
    <row r="227" spans="1:20" s="12" customFormat="1">
      <c r="A227" s="10"/>
      <c r="B227" s="3"/>
      <c r="C227" s="3"/>
      <c r="D227" s="4"/>
      <c r="E227" s="5"/>
      <c r="F227" s="4"/>
      <c r="G227" s="6"/>
      <c r="H227" s="7"/>
      <c r="I227" s="6"/>
      <c r="J227" s="7"/>
      <c r="K227" s="8"/>
      <c r="L227" s="4"/>
      <c r="M227" s="4"/>
      <c r="N227" s="4"/>
      <c r="O227" s="4"/>
      <c r="P227" s="4"/>
      <c r="Q227" s="4"/>
      <c r="R227" s="9"/>
      <c r="S227" s="9"/>
      <c r="T227" s="4"/>
    </row>
    <row r="228" spans="1:20" s="12" customFormat="1">
      <c r="A228" s="10"/>
      <c r="B228" s="3"/>
      <c r="C228" s="3"/>
      <c r="D228" s="4"/>
      <c r="E228" s="5"/>
      <c r="F228" s="4"/>
      <c r="G228" s="6"/>
      <c r="H228" s="7"/>
      <c r="I228" s="6"/>
      <c r="J228" s="7"/>
      <c r="K228" s="8"/>
      <c r="L228" s="4"/>
      <c r="M228" s="4"/>
      <c r="N228" s="4"/>
      <c r="O228" s="4"/>
      <c r="P228" s="4"/>
      <c r="Q228" s="4"/>
      <c r="R228" s="9"/>
      <c r="S228" s="9"/>
      <c r="T228" s="4"/>
    </row>
    <row r="229" spans="1:20" s="12" customFormat="1">
      <c r="A229" s="10"/>
      <c r="B229" s="3"/>
      <c r="C229" s="3"/>
      <c r="D229" s="4"/>
      <c r="E229" s="5"/>
      <c r="F229" s="4"/>
      <c r="G229" s="6"/>
      <c r="H229" s="7"/>
      <c r="I229" s="6"/>
      <c r="J229" s="7"/>
      <c r="K229" s="8"/>
      <c r="L229" s="4"/>
      <c r="M229" s="4"/>
      <c r="N229" s="4"/>
      <c r="O229" s="4"/>
      <c r="P229" s="4"/>
      <c r="Q229" s="4"/>
      <c r="R229" s="9"/>
      <c r="S229" s="9"/>
      <c r="T229" s="4"/>
    </row>
    <row r="230" spans="1:20" s="12" customFormat="1">
      <c r="A230" s="10"/>
      <c r="B230" s="3"/>
      <c r="C230" s="3"/>
      <c r="D230" s="4"/>
      <c r="E230" s="5"/>
      <c r="F230" s="4"/>
      <c r="G230" s="6"/>
      <c r="H230" s="7"/>
      <c r="I230" s="6"/>
      <c r="J230" s="7"/>
      <c r="K230" s="8"/>
      <c r="L230" s="4"/>
      <c r="M230" s="4"/>
      <c r="N230" s="4"/>
      <c r="O230" s="4"/>
      <c r="P230" s="4"/>
      <c r="Q230" s="4"/>
      <c r="R230" s="9"/>
      <c r="S230" s="9"/>
      <c r="T230" s="4"/>
    </row>
    <row r="231" spans="1:20" s="12" customFormat="1">
      <c r="A231" s="10"/>
      <c r="B231" s="3"/>
      <c r="C231" s="3"/>
      <c r="D231" s="4"/>
      <c r="E231" s="5"/>
      <c r="F231" s="4"/>
      <c r="G231" s="6"/>
      <c r="H231" s="7"/>
      <c r="I231" s="6"/>
      <c r="J231" s="7"/>
      <c r="K231" s="8"/>
      <c r="L231" s="4"/>
      <c r="M231" s="4"/>
      <c r="N231" s="4"/>
      <c r="O231" s="4"/>
      <c r="P231" s="4"/>
      <c r="Q231" s="4"/>
      <c r="R231" s="9"/>
      <c r="S231" s="9"/>
      <c r="T231" s="4"/>
    </row>
    <row r="232" spans="1:20" s="12" customFormat="1">
      <c r="A232" s="10"/>
      <c r="B232" s="3"/>
      <c r="C232" s="3"/>
      <c r="D232" s="4"/>
      <c r="E232" s="5"/>
      <c r="F232" s="4"/>
      <c r="G232" s="6"/>
      <c r="H232" s="7"/>
      <c r="I232" s="6"/>
      <c r="J232" s="7"/>
      <c r="K232" s="8"/>
      <c r="L232" s="4"/>
      <c r="M232" s="4"/>
      <c r="N232" s="4"/>
      <c r="O232" s="4"/>
      <c r="P232" s="4"/>
      <c r="Q232" s="4"/>
      <c r="R232" s="9"/>
      <c r="S232" s="9"/>
      <c r="T232" s="4"/>
    </row>
    <row r="233" spans="1:20" s="12" customFormat="1">
      <c r="A233" s="10"/>
      <c r="B233" s="3"/>
      <c r="C233" s="3"/>
      <c r="D233" s="4"/>
      <c r="E233" s="5"/>
      <c r="F233" s="4"/>
      <c r="G233" s="6"/>
      <c r="H233" s="7"/>
      <c r="I233" s="6"/>
      <c r="J233" s="7"/>
      <c r="K233" s="8"/>
      <c r="L233" s="4"/>
      <c r="M233" s="4"/>
      <c r="N233" s="4"/>
      <c r="O233" s="4"/>
      <c r="P233" s="4"/>
      <c r="Q233" s="4"/>
      <c r="R233" s="9"/>
      <c r="S233" s="9"/>
      <c r="T233" s="4"/>
    </row>
    <row r="234" spans="1:20" s="12" customFormat="1">
      <c r="A234" s="10"/>
      <c r="B234" s="3"/>
      <c r="C234" s="3"/>
      <c r="D234" s="4"/>
      <c r="E234" s="5"/>
      <c r="F234" s="4"/>
      <c r="G234" s="6"/>
      <c r="H234" s="7"/>
      <c r="I234" s="6"/>
      <c r="J234" s="7"/>
      <c r="K234" s="8"/>
      <c r="L234" s="4"/>
      <c r="M234" s="4"/>
      <c r="N234" s="4"/>
      <c r="O234" s="4"/>
      <c r="P234" s="4"/>
      <c r="Q234" s="4"/>
      <c r="R234" s="9"/>
      <c r="S234" s="9"/>
      <c r="T234" s="4"/>
    </row>
    <row r="235" spans="1:20" s="12" customFormat="1">
      <c r="A235" s="10"/>
      <c r="B235" s="3"/>
      <c r="C235" s="3"/>
      <c r="D235" s="4"/>
      <c r="E235" s="5"/>
      <c r="F235" s="4"/>
      <c r="G235" s="6"/>
      <c r="H235" s="7"/>
      <c r="I235" s="6"/>
      <c r="J235" s="7"/>
      <c r="K235" s="8"/>
      <c r="L235" s="4"/>
      <c r="M235" s="4"/>
      <c r="N235" s="4"/>
      <c r="O235" s="4"/>
      <c r="P235" s="4"/>
      <c r="Q235" s="4"/>
      <c r="R235" s="9"/>
      <c r="S235" s="9"/>
      <c r="T235" s="4"/>
    </row>
    <row r="236" spans="1:20" s="12" customFormat="1">
      <c r="A236" s="10"/>
      <c r="B236" s="3"/>
      <c r="C236" s="3"/>
      <c r="D236" s="4"/>
      <c r="E236" s="5"/>
      <c r="F236" s="4"/>
      <c r="G236" s="6"/>
      <c r="H236" s="7"/>
      <c r="I236" s="6"/>
      <c r="J236" s="7"/>
      <c r="K236" s="8"/>
      <c r="L236" s="4"/>
      <c r="M236" s="4"/>
      <c r="N236" s="4"/>
      <c r="O236" s="4"/>
      <c r="P236" s="4"/>
      <c r="Q236" s="4"/>
      <c r="R236" s="9"/>
      <c r="S236" s="9"/>
      <c r="T236" s="4"/>
    </row>
    <row r="237" spans="1:20" s="12" customFormat="1">
      <c r="A237" s="10"/>
      <c r="B237" s="3"/>
      <c r="C237" s="3"/>
      <c r="D237" s="4"/>
      <c r="E237" s="5"/>
      <c r="F237" s="4"/>
      <c r="G237" s="6"/>
      <c r="H237" s="7"/>
      <c r="I237" s="6"/>
      <c r="J237" s="7"/>
      <c r="K237" s="8"/>
      <c r="L237" s="4"/>
      <c r="M237" s="4"/>
      <c r="N237" s="4"/>
      <c r="O237" s="4"/>
      <c r="P237" s="4"/>
      <c r="Q237" s="4"/>
      <c r="R237" s="9"/>
      <c r="S237" s="9"/>
      <c r="T237" s="4"/>
    </row>
    <row r="238" spans="1:20" s="12" customFormat="1">
      <c r="A238" s="10"/>
      <c r="B238" s="3"/>
      <c r="C238" s="3"/>
      <c r="D238" s="4"/>
      <c r="E238" s="5"/>
      <c r="F238" s="4"/>
      <c r="G238" s="6"/>
      <c r="H238" s="7"/>
      <c r="I238" s="6"/>
      <c r="J238" s="7"/>
      <c r="K238" s="8"/>
      <c r="L238" s="4"/>
      <c r="M238" s="4"/>
      <c r="N238" s="4"/>
      <c r="O238" s="4"/>
      <c r="P238" s="4"/>
      <c r="Q238" s="4"/>
      <c r="R238" s="9"/>
      <c r="S238" s="9"/>
      <c r="T238" s="4"/>
    </row>
    <row r="239" spans="1:20" s="12" customFormat="1">
      <c r="A239" s="10"/>
      <c r="B239" s="3"/>
      <c r="C239" s="3"/>
      <c r="D239" s="4"/>
      <c r="E239" s="5"/>
      <c r="F239" s="4"/>
      <c r="G239" s="6"/>
      <c r="H239" s="7"/>
      <c r="I239" s="6"/>
      <c r="J239" s="7"/>
      <c r="K239" s="8"/>
      <c r="L239" s="4"/>
      <c r="M239" s="4"/>
      <c r="N239" s="4"/>
      <c r="O239" s="4"/>
      <c r="P239" s="4"/>
      <c r="Q239" s="4"/>
      <c r="R239" s="9"/>
      <c r="S239" s="9"/>
      <c r="T239" s="4"/>
    </row>
    <row r="240" spans="1:20" s="12" customFormat="1">
      <c r="A240" s="10"/>
      <c r="B240" s="3"/>
      <c r="C240" s="3"/>
      <c r="D240" s="4"/>
      <c r="E240" s="5"/>
      <c r="F240" s="4"/>
      <c r="G240" s="6"/>
      <c r="H240" s="7"/>
      <c r="I240" s="6"/>
      <c r="J240" s="7"/>
      <c r="K240" s="8"/>
      <c r="L240" s="4"/>
      <c r="M240" s="4"/>
      <c r="N240" s="4"/>
      <c r="O240" s="4"/>
      <c r="P240" s="4"/>
      <c r="Q240" s="4"/>
      <c r="R240" s="9"/>
      <c r="S240" s="9"/>
      <c r="T240" s="4"/>
    </row>
    <row r="241" spans="1:20" s="12" customFormat="1">
      <c r="A241" s="10"/>
      <c r="B241" s="3"/>
      <c r="C241" s="3"/>
      <c r="D241" s="4"/>
      <c r="E241" s="5"/>
      <c r="F241" s="4"/>
      <c r="G241" s="6"/>
      <c r="H241" s="7"/>
      <c r="I241" s="6"/>
      <c r="J241" s="7"/>
      <c r="K241" s="8"/>
      <c r="L241" s="4"/>
      <c r="M241" s="4"/>
      <c r="N241" s="4"/>
      <c r="O241" s="4"/>
      <c r="P241" s="4"/>
      <c r="Q241" s="4"/>
      <c r="R241" s="9"/>
      <c r="S241" s="9"/>
      <c r="T241" s="4"/>
    </row>
    <row r="242" spans="1:20" s="12" customFormat="1">
      <c r="A242" s="10"/>
      <c r="B242" s="3"/>
      <c r="C242" s="3"/>
      <c r="D242" s="4"/>
      <c r="E242" s="5"/>
      <c r="F242" s="4"/>
      <c r="G242" s="6"/>
      <c r="H242" s="7"/>
      <c r="I242" s="6"/>
      <c r="J242" s="7"/>
      <c r="K242" s="8"/>
      <c r="L242" s="4"/>
      <c r="M242" s="4"/>
      <c r="N242" s="4"/>
      <c r="O242" s="4"/>
      <c r="P242" s="4"/>
      <c r="Q242" s="4"/>
      <c r="R242" s="9"/>
      <c r="S242" s="9"/>
      <c r="T242" s="4"/>
    </row>
    <row r="243" spans="1:20" s="12" customFormat="1">
      <c r="A243" s="10"/>
      <c r="B243" s="3"/>
      <c r="C243" s="3"/>
      <c r="D243" s="4"/>
      <c r="E243" s="5"/>
      <c r="F243" s="4"/>
      <c r="G243" s="6"/>
      <c r="H243" s="7"/>
      <c r="I243" s="6"/>
      <c r="J243" s="7"/>
      <c r="K243" s="8"/>
      <c r="L243" s="4"/>
      <c r="M243" s="4"/>
      <c r="N243" s="4"/>
      <c r="O243" s="4"/>
      <c r="P243" s="4"/>
      <c r="Q243" s="4"/>
      <c r="R243" s="9"/>
      <c r="S243" s="9"/>
      <c r="T243" s="4"/>
    </row>
    <row r="244" spans="1:20" s="12" customFormat="1">
      <c r="A244" s="10"/>
      <c r="B244" s="3"/>
      <c r="C244" s="3"/>
      <c r="D244" s="4"/>
      <c r="E244" s="5"/>
      <c r="F244" s="4"/>
      <c r="G244" s="6"/>
      <c r="H244" s="7"/>
      <c r="I244" s="6"/>
      <c r="J244" s="7"/>
      <c r="K244" s="8"/>
      <c r="L244" s="4"/>
      <c r="M244" s="4"/>
      <c r="N244" s="4"/>
      <c r="O244" s="4"/>
      <c r="P244" s="4"/>
      <c r="Q244" s="4"/>
      <c r="R244" s="9"/>
      <c r="S244" s="9"/>
      <c r="T244" s="4"/>
    </row>
    <row r="245" spans="1:20" s="12" customFormat="1">
      <c r="A245" s="10"/>
      <c r="B245" s="3"/>
      <c r="C245" s="3"/>
      <c r="D245" s="4"/>
      <c r="E245" s="5"/>
      <c r="F245" s="4"/>
      <c r="G245" s="6"/>
      <c r="H245" s="7"/>
      <c r="I245" s="6"/>
      <c r="J245" s="7"/>
      <c r="K245" s="8"/>
      <c r="L245" s="4"/>
      <c r="M245" s="4"/>
      <c r="N245" s="4"/>
      <c r="O245" s="4"/>
      <c r="P245" s="4"/>
      <c r="Q245" s="4"/>
      <c r="R245" s="9"/>
      <c r="S245" s="9"/>
      <c r="T245" s="4"/>
    </row>
    <row r="246" spans="1:20" s="12" customFormat="1">
      <c r="A246" s="10"/>
      <c r="B246" s="3"/>
      <c r="C246" s="3"/>
      <c r="D246" s="4"/>
      <c r="E246" s="5"/>
      <c r="F246" s="4"/>
      <c r="G246" s="6"/>
      <c r="H246" s="7"/>
      <c r="I246" s="6"/>
      <c r="J246" s="7"/>
      <c r="K246" s="8"/>
      <c r="L246" s="4"/>
      <c r="M246" s="4"/>
      <c r="N246" s="4"/>
      <c r="O246" s="4"/>
      <c r="P246" s="4"/>
      <c r="Q246" s="4"/>
      <c r="R246" s="9"/>
      <c r="S246" s="9"/>
      <c r="T246" s="4"/>
    </row>
    <row r="247" spans="1:20" s="12" customFormat="1">
      <c r="A247" s="10"/>
      <c r="B247" s="3"/>
      <c r="C247" s="3"/>
      <c r="D247" s="4"/>
      <c r="E247" s="5"/>
      <c r="F247" s="4"/>
      <c r="G247" s="6"/>
      <c r="H247" s="7"/>
      <c r="I247" s="6"/>
      <c r="J247" s="7"/>
      <c r="K247" s="8"/>
      <c r="L247" s="4"/>
      <c r="M247" s="4"/>
      <c r="N247" s="4"/>
      <c r="O247" s="4"/>
      <c r="P247" s="4"/>
      <c r="Q247" s="4"/>
      <c r="R247" s="9"/>
      <c r="S247" s="9"/>
      <c r="T247" s="4"/>
    </row>
    <row r="248" spans="1:20" s="12" customFormat="1">
      <c r="A248" s="10"/>
      <c r="B248" s="3"/>
      <c r="C248" s="3"/>
      <c r="D248" s="4"/>
      <c r="E248" s="5"/>
      <c r="F248" s="4"/>
      <c r="G248" s="6"/>
      <c r="H248" s="7"/>
      <c r="I248" s="6"/>
      <c r="J248" s="7"/>
      <c r="K248" s="8"/>
      <c r="L248" s="4"/>
      <c r="M248" s="4"/>
      <c r="N248" s="4"/>
      <c r="O248" s="4"/>
      <c r="P248" s="4"/>
      <c r="Q248" s="4"/>
      <c r="R248" s="9"/>
      <c r="S248" s="9"/>
      <c r="T248" s="4"/>
    </row>
    <row r="249" spans="1:20" s="12" customFormat="1">
      <c r="A249" s="10"/>
      <c r="B249" s="3"/>
      <c r="C249" s="3"/>
      <c r="D249" s="4"/>
      <c r="E249" s="5"/>
      <c r="F249" s="4"/>
      <c r="G249" s="6"/>
      <c r="H249" s="7"/>
      <c r="I249" s="6"/>
      <c r="J249" s="7"/>
      <c r="K249" s="8"/>
      <c r="L249" s="4"/>
      <c r="M249" s="4"/>
      <c r="N249" s="4"/>
      <c r="O249" s="4"/>
      <c r="P249" s="4"/>
      <c r="Q249" s="4"/>
      <c r="R249" s="9"/>
      <c r="S249" s="9"/>
      <c r="T249" s="4"/>
    </row>
    <row r="250" spans="1:20" s="12" customFormat="1">
      <c r="A250" s="10"/>
      <c r="B250" s="3"/>
      <c r="C250" s="3"/>
      <c r="D250" s="4"/>
      <c r="E250" s="5"/>
      <c r="F250" s="4"/>
      <c r="G250" s="6"/>
      <c r="H250" s="7"/>
      <c r="I250" s="6"/>
      <c r="J250" s="7"/>
      <c r="K250" s="8"/>
      <c r="L250" s="4"/>
      <c r="M250" s="4"/>
      <c r="N250" s="4"/>
      <c r="O250" s="4"/>
      <c r="P250" s="4"/>
      <c r="Q250" s="4"/>
      <c r="R250" s="9"/>
      <c r="S250" s="9"/>
      <c r="T250" s="4"/>
    </row>
    <row r="251" spans="1:20" s="12" customFormat="1">
      <c r="A251" s="10"/>
      <c r="B251" s="3"/>
      <c r="C251" s="3"/>
      <c r="D251" s="4"/>
      <c r="E251" s="5"/>
      <c r="F251" s="4"/>
      <c r="G251" s="6"/>
      <c r="H251" s="7"/>
      <c r="I251" s="6"/>
      <c r="J251" s="7"/>
      <c r="K251" s="8"/>
      <c r="L251" s="4"/>
      <c r="M251" s="4"/>
      <c r="N251" s="4"/>
      <c r="O251" s="4"/>
      <c r="P251" s="4"/>
      <c r="Q251" s="4"/>
      <c r="R251" s="9"/>
      <c r="S251" s="9"/>
      <c r="T251" s="4"/>
    </row>
    <row r="252" spans="1:20" s="12" customFormat="1">
      <c r="A252" s="10"/>
      <c r="B252" s="3"/>
      <c r="C252" s="3"/>
      <c r="D252" s="4"/>
      <c r="E252" s="5"/>
      <c r="F252" s="4"/>
      <c r="G252" s="6"/>
      <c r="H252" s="7"/>
      <c r="I252" s="6"/>
      <c r="J252" s="7"/>
      <c r="K252" s="8"/>
      <c r="L252" s="4"/>
      <c r="M252" s="4"/>
      <c r="N252" s="4"/>
      <c r="O252" s="4"/>
      <c r="P252" s="4"/>
      <c r="Q252" s="4"/>
      <c r="R252" s="9"/>
      <c r="S252" s="9"/>
      <c r="T252" s="4"/>
    </row>
    <row r="253" spans="1:20" s="12" customFormat="1">
      <c r="A253" s="10"/>
      <c r="B253" s="3"/>
      <c r="C253" s="3"/>
      <c r="D253" s="4"/>
      <c r="E253" s="5"/>
      <c r="F253" s="4"/>
      <c r="G253" s="6"/>
      <c r="H253" s="7"/>
      <c r="I253" s="6"/>
      <c r="J253" s="7"/>
      <c r="K253" s="8"/>
      <c r="L253" s="4"/>
      <c r="M253" s="4"/>
      <c r="N253" s="4"/>
      <c r="O253" s="4"/>
      <c r="P253" s="4"/>
      <c r="Q253" s="4"/>
      <c r="R253" s="9"/>
      <c r="S253" s="9"/>
      <c r="T253" s="4"/>
    </row>
    <row r="254" spans="1:20" s="12" customFormat="1">
      <c r="A254" s="10"/>
      <c r="B254" s="3"/>
      <c r="C254" s="3"/>
      <c r="D254" s="4"/>
      <c r="E254" s="5"/>
      <c r="F254" s="4"/>
      <c r="G254" s="6"/>
      <c r="H254" s="7"/>
      <c r="I254" s="6"/>
      <c r="J254" s="7"/>
      <c r="K254" s="8"/>
      <c r="L254" s="4"/>
      <c r="M254" s="4"/>
      <c r="N254" s="4"/>
      <c r="O254" s="4"/>
      <c r="P254" s="4"/>
      <c r="Q254" s="4"/>
      <c r="R254" s="9"/>
      <c r="S254" s="9"/>
      <c r="T254" s="4"/>
    </row>
    <row r="255" spans="1:20" s="12" customFormat="1">
      <c r="A255" s="10"/>
      <c r="B255" s="3"/>
      <c r="C255" s="3"/>
      <c r="D255" s="4"/>
      <c r="E255" s="5"/>
      <c r="F255" s="4"/>
      <c r="G255" s="6"/>
      <c r="H255" s="7"/>
      <c r="I255" s="6"/>
      <c r="J255" s="7"/>
      <c r="K255" s="8"/>
      <c r="L255" s="4"/>
      <c r="M255" s="4"/>
      <c r="N255" s="4"/>
      <c r="O255" s="4"/>
      <c r="P255" s="4"/>
      <c r="Q255" s="4"/>
      <c r="R255" s="9"/>
      <c r="S255" s="9"/>
      <c r="T255" s="4"/>
    </row>
    <row r="256" spans="1:20" s="12" customFormat="1">
      <c r="A256" s="10"/>
      <c r="B256" s="3"/>
      <c r="C256" s="3"/>
      <c r="D256" s="4"/>
      <c r="E256" s="5"/>
      <c r="F256" s="4"/>
      <c r="G256" s="6"/>
      <c r="H256" s="7"/>
      <c r="I256" s="6"/>
      <c r="J256" s="7"/>
      <c r="K256" s="8"/>
      <c r="L256" s="4"/>
      <c r="M256" s="4"/>
      <c r="N256" s="4"/>
      <c r="O256" s="4"/>
      <c r="P256" s="4"/>
      <c r="Q256" s="4"/>
      <c r="R256" s="9"/>
      <c r="S256" s="9"/>
      <c r="T256" s="4"/>
    </row>
    <row r="257" spans="1:20" s="12" customFormat="1">
      <c r="A257" s="10"/>
      <c r="B257" s="3"/>
      <c r="C257" s="3"/>
      <c r="D257" s="4"/>
      <c r="E257" s="5"/>
      <c r="F257" s="4"/>
      <c r="G257" s="6"/>
      <c r="H257" s="7"/>
      <c r="I257" s="6"/>
      <c r="J257" s="7"/>
      <c r="K257" s="8"/>
      <c r="L257" s="4"/>
      <c r="M257" s="4"/>
      <c r="N257" s="4"/>
      <c r="O257" s="4"/>
      <c r="P257" s="4"/>
      <c r="Q257" s="4"/>
      <c r="R257" s="9"/>
      <c r="S257" s="9"/>
      <c r="T257" s="4"/>
    </row>
    <row r="258" spans="1:20" s="12" customFormat="1">
      <c r="A258" s="10"/>
      <c r="B258" s="3"/>
      <c r="C258" s="3"/>
      <c r="D258" s="4"/>
      <c r="E258" s="5"/>
      <c r="F258" s="4"/>
      <c r="G258" s="6"/>
      <c r="H258" s="7"/>
      <c r="I258" s="6"/>
      <c r="J258" s="7"/>
      <c r="K258" s="8"/>
      <c r="L258" s="4"/>
      <c r="M258" s="4"/>
      <c r="N258" s="4"/>
      <c r="O258" s="4"/>
      <c r="P258" s="4"/>
      <c r="Q258" s="4"/>
      <c r="R258" s="9"/>
      <c r="S258" s="9"/>
      <c r="T258" s="4"/>
    </row>
    <row r="259" spans="1:20" s="12" customFormat="1">
      <c r="A259" s="10"/>
      <c r="B259" s="3"/>
      <c r="C259" s="3"/>
      <c r="D259" s="4"/>
      <c r="E259" s="5"/>
      <c r="F259" s="4"/>
      <c r="G259" s="6"/>
      <c r="H259" s="7"/>
      <c r="I259" s="6"/>
      <c r="J259" s="7"/>
      <c r="K259" s="8"/>
      <c r="L259" s="4"/>
      <c r="M259" s="4"/>
      <c r="N259" s="4"/>
      <c r="O259" s="4"/>
      <c r="P259" s="4"/>
      <c r="Q259" s="4"/>
      <c r="R259" s="9"/>
      <c r="S259" s="9"/>
      <c r="T259" s="4"/>
    </row>
    <row r="260" spans="1:20" s="12" customFormat="1">
      <c r="A260" s="10"/>
      <c r="B260" s="3"/>
      <c r="C260" s="3"/>
      <c r="D260" s="4"/>
      <c r="E260" s="5"/>
      <c r="F260" s="4"/>
      <c r="G260" s="6"/>
      <c r="H260" s="7"/>
      <c r="I260" s="6"/>
      <c r="J260" s="7"/>
      <c r="K260" s="8"/>
      <c r="L260" s="4"/>
      <c r="M260" s="4"/>
      <c r="N260" s="4"/>
      <c r="O260" s="4"/>
      <c r="P260" s="4"/>
      <c r="Q260" s="4"/>
      <c r="R260" s="9"/>
      <c r="S260" s="9"/>
      <c r="T260" s="4"/>
    </row>
    <row r="261" spans="1:20" s="12" customFormat="1">
      <c r="A261" s="10"/>
      <c r="B261" s="3"/>
      <c r="C261" s="3"/>
      <c r="D261" s="4"/>
      <c r="E261" s="5"/>
      <c r="F261" s="4"/>
      <c r="G261" s="6"/>
      <c r="H261" s="7"/>
      <c r="I261" s="6"/>
      <c r="J261" s="7"/>
      <c r="K261" s="8"/>
      <c r="L261" s="4"/>
      <c r="M261" s="4"/>
      <c r="N261" s="4"/>
      <c r="O261" s="4"/>
      <c r="P261" s="4"/>
      <c r="Q261" s="4"/>
      <c r="R261" s="9"/>
      <c r="S261" s="9"/>
      <c r="T261" s="4"/>
    </row>
    <row r="262" spans="1:20" s="12" customFormat="1">
      <c r="A262" s="10"/>
      <c r="B262" s="3"/>
      <c r="C262" s="3"/>
      <c r="D262" s="4"/>
      <c r="E262" s="5"/>
      <c r="F262" s="4"/>
      <c r="G262" s="6"/>
      <c r="H262" s="7"/>
      <c r="I262" s="6"/>
      <c r="J262" s="7"/>
      <c r="K262" s="8"/>
      <c r="L262" s="4"/>
      <c r="M262" s="4"/>
      <c r="N262" s="4"/>
      <c r="O262" s="4"/>
      <c r="P262" s="4"/>
      <c r="Q262" s="4"/>
      <c r="R262" s="9"/>
      <c r="S262" s="9"/>
      <c r="T262" s="4"/>
    </row>
    <row r="263" spans="1:20" s="12" customFormat="1">
      <c r="A263" s="10"/>
      <c r="B263" s="3"/>
      <c r="C263" s="3"/>
      <c r="D263" s="4"/>
      <c r="E263" s="5"/>
      <c r="F263" s="4"/>
      <c r="G263" s="6"/>
      <c r="H263" s="7"/>
      <c r="I263" s="6"/>
      <c r="J263" s="7"/>
      <c r="K263" s="8"/>
      <c r="L263" s="4"/>
      <c r="M263" s="4"/>
      <c r="N263" s="4"/>
      <c r="O263" s="4"/>
      <c r="P263" s="4"/>
      <c r="Q263" s="4"/>
      <c r="R263" s="9"/>
      <c r="S263" s="9"/>
      <c r="T263" s="4"/>
    </row>
    <row r="264" spans="1:20" s="12" customFormat="1">
      <c r="A264" s="10"/>
      <c r="B264" s="3"/>
      <c r="C264" s="3"/>
      <c r="D264" s="4"/>
      <c r="E264" s="5"/>
      <c r="F264" s="4"/>
      <c r="G264" s="6"/>
      <c r="H264" s="7"/>
      <c r="I264" s="6"/>
      <c r="J264" s="7"/>
      <c r="K264" s="8"/>
      <c r="L264" s="4"/>
      <c r="M264" s="4"/>
      <c r="N264" s="4"/>
      <c r="O264" s="4"/>
      <c r="P264" s="4"/>
      <c r="Q264" s="4"/>
      <c r="R264" s="9"/>
      <c r="S264" s="9"/>
      <c r="T264" s="4"/>
    </row>
    <row r="265" spans="1:20" s="12" customFormat="1">
      <c r="A265" s="10"/>
      <c r="B265" s="3"/>
      <c r="C265" s="3"/>
      <c r="D265" s="4"/>
      <c r="E265" s="5"/>
      <c r="F265" s="4"/>
      <c r="G265" s="6"/>
      <c r="H265" s="7"/>
      <c r="I265" s="6"/>
      <c r="J265" s="7"/>
      <c r="K265" s="8"/>
      <c r="L265" s="4"/>
      <c r="M265" s="4"/>
      <c r="N265" s="4"/>
      <c r="O265" s="4"/>
      <c r="P265" s="4"/>
      <c r="Q265" s="4"/>
      <c r="R265" s="9"/>
      <c r="S265" s="9"/>
      <c r="T265" s="4"/>
    </row>
    <row r="266" spans="1:20" s="12" customFormat="1">
      <c r="A266" s="10"/>
      <c r="B266" s="3"/>
      <c r="C266" s="3"/>
      <c r="D266" s="4"/>
      <c r="E266" s="5"/>
      <c r="F266" s="4"/>
      <c r="G266" s="6"/>
      <c r="H266" s="7"/>
      <c r="I266" s="6"/>
      <c r="J266" s="7"/>
      <c r="K266" s="8"/>
      <c r="L266" s="4"/>
      <c r="M266" s="4"/>
      <c r="N266" s="4"/>
      <c r="O266" s="4"/>
      <c r="P266" s="4"/>
      <c r="Q266" s="4"/>
      <c r="R266" s="9"/>
      <c r="S266" s="9"/>
      <c r="T266" s="4"/>
    </row>
    <row r="267" spans="1:20" s="12" customFormat="1">
      <c r="A267" s="10"/>
      <c r="B267" s="3"/>
      <c r="C267" s="3"/>
      <c r="D267" s="4"/>
      <c r="E267" s="5"/>
      <c r="F267" s="4"/>
      <c r="G267" s="6"/>
      <c r="H267" s="7"/>
      <c r="I267" s="6"/>
      <c r="J267" s="7"/>
      <c r="K267" s="8"/>
      <c r="L267" s="4"/>
      <c r="M267" s="4"/>
      <c r="N267" s="4"/>
      <c r="O267" s="4"/>
      <c r="P267" s="4"/>
      <c r="Q267" s="4"/>
      <c r="R267" s="9"/>
      <c r="S267" s="9"/>
      <c r="T267" s="4"/>
    </row>
    <row r="268" spans="1:20" s="12" customFormat="1">
      <c r="A268" s="10"/>
      <c r="B268" s="3"/>
      <c r="C268" s="3"/>
      <c r="D268" s="4"/>
      <c r="E268" s="5"/>
      <c r="F268" s="4"/>
      <c r="G268" s="6"/>
      <c r="H268" s="7"/>
      <c r="I268" s="6"/>
      <c r="J268" s="7"/>
      <c r="K268" s="8"/>
      <c r="L268" s="4"/>
      <c r="M268" s="4"/>
      <c r="N268" s="4"/>
      <c r="O268" s="4"/>
      <c r="P268" s="4"/>
      <c r="Q268" s="4"/>
      <c r="R268" s="9"/>
      <c r="S268" s="9"/>
      <c r="T268" s="4"/>
    </row>
    <row r="269" spans="1:20" s="12" customFormat="1">
      <c r="A269" s="10"/>
      <c r="B269" s="3"/>
      <c r="C269" s="3"/>
      <c r="D269" s="4"/>
      <c r="E269" s="5"/>
      <c r="F269" s="4"/>
      <c r="G269" s="6"/>
      <c r="H269" s="7"/>
      <c r="I269" s="6"/>
      <c r="J269" s="7"/>
      <c r="K269" s="8"/>
      <c r="L269" s="4"/>
      <c r="M269" s="4"/>
      <c r="N269" s="4"/>
      <c r="O269" s="4"/>
      <c r="P269" s="4"/>
      <c r="Q269" s="4"/>
      <c r="R269" s="9"/>
      <c r="S269" s="9"/>
      <c r="T269" s="4"/>
    </row>
    <row r="270" spans="1:20" s="12" customFormat="1">
      <c r="A270" s="10"/>
      <c r="B270" s="3"/>
      <c r="C270" s="3"/>
      <c r="D270" s="4"/>
      <c r="E270" s="5"/>
      <c r="F270" s="4"/>
      <c r="G270" s="6"/>
      <c r="H270" s="7"/>
      <c r="I270" s="6"/>
      <c r="J270" s="7"/>
      <c r="K270" s="8"/>
      <c r="L270" s="4"/>
      <c r="M270" s="4"/>
      <c r="N270" s="4"/>
      <c r="O270" s="4"/>
      <c r="P270" s="4"/>
      <c r="Q270" s="4"/>
      <c r="R270" s="9"/>
      <c r="S270" s="9"/>
      <c r="T270" s="4"/>
    </row>
    <row r="271" spans="1:20" s="12" customFormat="1">
      <c r="A271" s="10"/>
      <c r="B271" s="3"/>
      <c r="C271" s="3"/>
      <c r="D271" s="4"/>
      <c r="E271" s="5"/>
      <c r="F271" s="4"/>
      <c r="G271" s="6"/>
      <c r="H271" s="7"/>
      <c r="I271" s="6"/>
      <c r="J271" s="7"/>
      <c r="K271" s="8"/>
      <c r="L271" s="4"/>
      <c r="M271" s="4"/>
      <c r="N271" s="4"/>
      <c r="O271" s="4"/>
      <c r="P271" s="4"/>
      <c r="Q271" s="4"/>
      <c r="R271" s="9"/>
      <c r="S271" s="9"/>
      <c r="T271" s="4"/>
    </row>
    <row r="272" spans="1:20" s="12" customFormat="1">
      <c r="A272" s="10"/>
      <c r="B272" s="3"/>
      <c r="C272" s="3"/>
      <c r="D272" s="4"/>
      <c r="E272" s="5"/>
      <c r="F272" s="4"/>
      <c r="G272" s="6"/>
      <c r="H272" s="7"/>
      <c r="I272" s="6"/>
      <c r="J272" s="7"/>
      <c r="K272" s="8"/>
      <c r="L272" s="4"/>
      <c r="M272" s="4"/>
      <c r="N272" s="4"/>
      <c r="O272" s="4"/>
      <c r="P272" s="4"/>
      <c r="Q272" s="4"/>
      <c r="R272" s="9"/>
      <c r="S272" s="9"/>
      <c r="T272" s="4"/>
    </row>
    <row r="273" spans="1:20" s="12" customFormat="1">
      <c r="A273" s="10"/>
      <c r="B273" s="3"/>
      <c r="C273" s="3"/>
      <c r="D273" s="4"/>
      <c r="E273" s="5"/>
      <c r="F273" s="4"/>
      <c r="G273" s="6"/>
      <c r="H273" s="7"/>
      <c r="I273" s="6"/>
      <c r="J273" s="7"/>
      <c r="K273" s="8"/>
      <c r="L273" s="4"/>
      <c r="M273" s="4"/>
      <c r="N273" s="4"/>
      <c r="O273" s="4"/>
      <c r="P273" s="4"/>
      <c r="Q273" s="4"/>
      <c r="R273" s="9"/>
      <c r="S273" s="9"/>
      <c r="T273" s="4"/>
    </row>
    <row r="274" spans="1:20" s="12" customFormat="1">
      <c r="A274" s="10"/>
      <c r="B274" s="3"/>
      <c r="C274" s="3"/>
      <c r="D274" s="4"/>
      <c r="E274" s="5"/>
      <c r="F274" s="4"/>
      <c r="G274" s="6"/>
      <c r="H274" s="7"/>
      <c r="I274" s="6"/>
      <c r="J274" s="7"/>
      <c r="K274" s="8"/>
      <c r="L274" s="4"/>
      <c r="M274" s="4"/>
      <c r="N274" s="4"/>
      <c r="O274" s="4"/>
      <c r="P274" s="4"/>
      <c r="Q274" s="4"/>
      <c r="R274" s="9"/>
      <c r="S274" s="9"/>
      <c r="T274" s="4"/>
    </row>
    <row r="275" spans="1:20" s="12" customFormat="1">
      <c r="A275" s="10"/>
      <c r="B275" s="3"/>
      <c r="C275" s="3"/>
      <c r="D275" s="4"/>
      <c r="E275" s="5"/>
      <c r="F275" s="4"/>
      <c r="G275" s="6"/>
      <c r="H275" s="7"/>
      <c r="I275" s="6"/>
      <c r="J275" s="7"/>
      <c r="K275" s="8"/>
      <c r="L275" s="4"/>
      <c r="M275" s="4"/>
      <c r="N275" s="4"/>
      <c r="O275" s="4"/>
      <c r="P275" s="4"/>
      <c r="Q275" s="4"/>
      <c r="R275" s="9"/>
      <c r="S275" s="9"/>
      <c r="T275" s="4"/>
    </row>
    <row r="276" spans="1:20" s="12" customFormat="1">
      <c r="A276" s="10"/>
      <c r="B276" s="3"/>
      <c r="C276" s="3"/>
      <c r="D276" s="4"/>
      <c r="E276" s="5"/>
      <c r="F276" s="4"/>
      <c r="G276" s="6"/>
      <c r="H276" s="7"/>
      <c r="I276" s="6"/>
      <c r="J276" s="7"/>
      <c r="K276" s="8"/>
      <c r="L276" s="4"/>
      <c r="M276" s="4"/>
      <c r="N276" s="4"/>
      <c r="O276" s="4"/>
      <c r="P276" s="4"/>
      <c r="Q276" s="4"/>
      <c r="R276" s="9"/>
      <c r="S276" s="9"/>
      <c r="T276" s="4"/>
    </row>
    <row r="277" spans="1:20" s="12" customFormat="1">
      <c r="A277" s="10"/>
      <c r="B277" s="3"/>
      <c r="C277" s="3"/>
      <c r="D277" s="4"/>
      <c r="E277" s="5"/>
      <c r="F277" s="4"/>
      <c r="G277" s="6"/>
      <c r="H277" s="7"/>
      <c r="I277" s="6"/>
      <c r="J277" s="7"/>
      <c r="K277" s="8"/>
      <c r="L277" s="4"/>
      <c r="M277" s="4"/>
      <c r="N277" s="4"/>
      <c r="O277" s="4"/>
      <c r="P277" s="4"/>
      <c r="Q277" s="4"/>
      <c r="R277" s="9"/>
      <c r="S277" s="9"/>
      <c r="T277" s="4"/>
    </row>
    <row r="278" spans="1:20" s="12" customFormat="1">
      <c r="A278" s="10"/>
      <c r="B278" s="3"/>
      <c r="C278" s="3"/>
      <c r="D278" s="4"/>
      <c r="E278" s="5"/>
      <c r="F278" s="4"/>
      <c r="G278" s="6"/>
      <c r="H278" s="7"/>
      <c r="I278" s="6"/>
      <c r="J278" s="7"/>
      <c r="K278" s="8"/>
      <c r="L278" s="4"/>
      <c r="M278" s="4"/>
      <c r="N278" s="4"/>
      <c r="O278" s="4"/>
      <c r="P278" s="4"/>
      <c r="Q278" s="4"/>
      <c r="R278" s="9"/>
      <c r="S278" s="9"/>
      <c r="T278" s="4"/>
    </row>
    <row r="279" spans="1:20" s="12" customFormat="1">
      <c r="A279" s="10"/>
      <c r="B279" s="3"/>
      <c r="C279" s="3"/>
      <c r="D279" s="4"/>
      <c r="E279" s="5"/>
      <c r="F279" s="4"/>
      <c r="G279" s="6"/>
      <c r="H279" s="7"/>
      <c r="I279" s="6"/>
      <c r="J279" s="7"/>
      <c r="K279" s="8"/>
      <c r="L279" s="4"/>
      <c r="M279" s="4"/>
      <c r="N279" s="4"/>
      <c r="O279" s="4"/>
      <c r="P279" s="4"/>
      <c r="Q279" s="4"/>
      <c r="R279" s="9"/>
      <c r="S279" s="9"/>
      <c r="T279" s="4"/>
    </row>
    <row r="280" spans="1:20" s="12" customFormat="1">
      <c r="A280" s="10"/>
      <c r="B280" s="3"/>
      <c r="C280" s="3"/>
      <c r="D280" s="4"/>
      <c r="E280" s="5"/>
      <c r="F280" s="4"/>
      <c r="G280" s="6"/>
      <c r="H280" s="7"/>
      <c r="I280" s="6"/>
      <c r="J280" s="7"/>
      <c r="K280" s="8"/>
      <c r="L280" s="4"/>
      <c r="M280" s="4"/>
      <c r="N280" s="4"/>
      <c r="O280" s="4"/>
      <c r="P280" s="4"/>
      <c r="Q280" s="4"/>
      <c r="R280" s="9"/>
      <c r="S280" s="9"/>
      <c r="T280" s="4"/>
    </row>
    <row r="281" spans="1:20" s="12" customFormat="1">
      <c r="A281" s="10"/>
      <c r="B281" s="3"/>
      <c r="C281" s="3"/>
      <c r="D281" s="4"/>
      <c r="E281" s="5"/>
      <c r="F281" s="4"/>
      <c r="G281" s="6"/>
      <c r="H281" s="7"/>
      <c r="I281" s="6"/>
      <c r="J281" s="7"/>
      <c r="K281" s="8"/>
      <c r="L281" s="4"/>
      <c r="M281" s="4"/>
      <c r="N281" s="4"/>
      <c r="O281" s="4"/>
      <c r="P281" s="4"/>
      <c r="Q281" s="4"/>
      <c r="R281" s="9"/>
      <c r="S281" s="9"/>
      <c r="T281" s="4"/>
    </row>
    <row r="282" spans="1:20" s="12" customFormat="1">
      <c r="A282" s="10"/>
      <c r="B282" s="3"/>
      <c r="C282" s="3"/>
      <c r="D282" s="4"/>
      <c r="E282" s="5"/>
      <c r="F282" s="4"/>
      <c r="G282" s="6"/>
      <c r="H282" s="7"/>
      <c r="I282" s="6"/>
      <c r="J282" s="7"/>
      <c r="K282" s="8"/>
      <c r="L282" s="4"/>
      <c r="M282" s="4"/>
      <c r="N282" s="4"/>
      <c r="O282" s="4"/>
      <c r="P282" s="4"/>
      <c r="Q282" s="4"/>
      <c r="R282" s="9"/>
      <c r="S282" s="9"/>
      <c r="T282" s="4"/>
    </row>
    <row r="283" spans="1:20" s="12" customFormat="1">
      <c r="A283" s="10"/>
      <c r="B283" s="3"/>
      <c r="C283" s="3"/>
      <c r="D283" s="4"/>
      <c r="E283" s="5"/>
      <c r="F283" s="4"/>
      <c r="G283" s="6"/>
      <c r="H283" s="7"/>
      <c r="I283" s="6"/>
      <c r="J283" s="7"/>
      <c r="K283" s="8"/>
      <c r="L283" s="4"/>
      <c r="M283" s="4"/>
      <c r="N283" s="4"/>
      <c r="O283" s="4"/>
      <c r="P283" s="4"/>
      <c r="Q283" s="4"/>
      <c r="R283" s="9"/>
      <c r="S283" s="9"/>
      <c r="T283" s="4"/>
    </row>
    <row r="284" spans="1:20" s="12" customFormat="1">
      <c r="A284" s="10"/>
      <c r="B284" s="3"/>
      <c r="C284" s="3"/>
      <c r="D284" s="4"/>
      <c r="E284" s="5"/>
      <c r="F284" s="4"/>
      <c r="G284" s="6"/>
      <c r="H284" s="7"/>
      <c r="I284" s="6"/>
      <c r="J284" s="7"/>
      <c r="K284" s="8"/>
      <c r="L284" s="4"/>
      <c r="M284" s="4"/>
      <c r="N284" s="4"/>
      <c r="O284" s="4"/>
      <c r="P284" s="4"/>
      <c r="Q284" s="4"/>
      <c r="R284" s="9"/>
      <c r="S284" s="9"/>
      <c r="T284" s="4"/>
    </row>
    <row r="285" spans="1:20" s="12" customFormat="1">
      <c r="A285" s="10"/>
      <c r="B285" s="3"/>
      <c r="C285" s="3"/>
      <c r="D285" s="4"/>
      <c r="E285" s="5"/>
      <c r="F285" s="4"/>
      <c r="G285" s="6"/>
      <c r="H285" s="7"/>
      <c r="I285" s="6"/>
      <c r="J285" s="7"/>
      <c r="K285" s="8"/>
      <c r="L285" s="4"/>
      <c r="M285" s="4"/>
      <c r="N285" s="4"/>
      <c r="O285" s="4"/>
      <c r="P285" s="4"/>
      <c r="Q285" s="4"/>
      <c r="R285" s="9"/>
      <c r="S285" s="9"/>
      <c r="T285" s="4"/>
    </row>
    <row r="286" spans="1:20" s="12" customFormat="1">
      <c r="A286" s="10"/>
      <c r="B286" s="3"/>
      <c r="C286" s="3"/>
      <c r="D286" s="4"/>
      <c r="E286" s="5"/>
      <c r="F286" s="4"/>
      <c r="G286" s="6"/>
      <c r="H286" s="7"/>
      <c r="I286" s="6"/>
      <c r="J286" s="7"/>
      <c r="K286" s="8"/>
      <c r="L286" s="4"/>
      <c r="M286" s="4"/>
      <c r="N286" s="4"/>
      <c r="O286" s="4"/>
      <c r="P286" s="4"/>
      <c r="Q286" s="4"/>
      <c r="R286" s="9"/>
      <c r="S286" s="9"/>
      <c r="T286" s="4"/>
    </row>
    <row r="287" spans="1:20" s="12" customFormat="1">
      <c r="A287" s="10"/>
      <c r="B287" s="3"/>
      <c r="C287" s="3"/>
      <c r="D287" s="4"/>
      <c r="E287" s="5"/>
      <c r="F287" s="4"/>
      <c r="G287" s="6"/>
      <c r="H287" s="7"/>
      <c r="I287" s="6"/>
      <c r="J287" s="7"/>
      <c r="K287" s="8"/>
      <c r="L287" s="4"/>
      <c r="M287" s="4"/>
      <c r="N287" s="4"/>
      <c r="O287" s="4"/>
      <c r="P287" s="4"/>
      <c r="Q287" s="4"/>
      <c r="R287" s="9"/>
      <c r="S287" s="9"/>
      <c r="T287" s="4"/>
    </row>
    <row r="288" spans="1:20" s="12" customFormat="1">
      <c r="A288" s="10"/>
      <c r="B288" s="3"/>
      <c r="C288" s="3"/>
      <c r="D288" s="4"/>
      <c r="E288" s="5"/>
      <c r="F288" s="4"/>
      <c r="G288" s="6"/>
      <c r="H288" s="7"/>
      <c r="I288" s="6"/>
      <c r="J288" s="7"/>
      <c r="K288" s="8"/>
      <c r="L288" s="4"/>
      <c r="M288" s="4"/>
      <c r="N288" s="4"/>
      <c r="O288" s="4"/>
      <c r="P288" s="4"/>
      <c r="Q288" s="4"/>
      <c r="R288" s="9"/>
      <c r="S288" s="9"/>
      <c r="T288" s="4"/>
    </row>
    <row r="289" spans="1:20" s="12" customFormat="1">
      <c r="A289" s="10"/>
      <c r="B289" s="3"/>
      <c r="C289" s="3"/>
      <c r="D289" s="4"/>
      <c r="E289" s="5"/>
      <c r="F289" s="4"/>
      <c r="G289" s="6"/>
      <c r="H289" s="7"/>
      <c r="I289" s="6"/>
      <c r="J289" s="7"/>
      <c r="K289" s="8"/>
      <c r="L289" s="4"/>
      <c r="M289" s="4"/>
      <c r="N289" s="4"/>
      <c r="O289" s="4"/>
      <c r="P289" s="4"/>
      <c r="Q289" s="4"/>
      <c r="R289" s="9"/>
      <c r="S289" s="9"/>
      <c r="T289" s="4"/>
    </row>
    <row r="290" spans="1:20" s="12" customFormat="1">
      <c r="A290" s="10"/>
      <c r="B290" s="3"/>
      <c r="C290" s="3"/>
      <c r="D290" s="4"/>
      <c r="E290" s="5"/>
      <c r="F290" s="4"/>
      <c r="G290" s="6"/>
      <c r="H290" s="7"/>
      <c r="I290" s="6"/>
      <c r="J290" s="7"/>
      <c r="K290" s="8"/>
      <c r="L290" s="4"/>
      <c r="M290" s="4"/>
      <c r="N290" s="4"/>
      <c r="O290" s="4"/>
      <c r="P290" s="4"/>
      <c r="Q290" s="4"/>
      <c r="R290" s="9"/>
      <c r="S290" s="9"/>
      <c r="T290" s="4"/>
    </row>
    <row r="291" spans="1:20" s="12" customFormat="1">
      <c r="A291" s="10"/>
      <c r="B291" s="3"/>
      <c r="C291" s="3"/>
      <c r="D291" s="4"/>
      <c r="E291" s="5"/>
      <c r="F291" s="4"/>
      <c r="G291" s="6"/>
      <c r="H291" s="7"/>
      <c r="I291" s="6"/>
      <c r="J291" s="7"/>
      <c r="K291" s="8"/>
      <c r="L291" s="4"/>
      <c r="M291" s="4"/>
      <c r="N291" s="4"/>
      <c r="O291" s="4"/>
      <c r="P291" s="4"/>
      <c r="Q291" s="4"/>
      <c r="R291" s="9"/>
      <c r="S291" s="9"/>
      <c r="T291" s="4"/>
    </row>
    <row r="292" spans="1:20" s="12" customFormat="1">
      <c r="A292" s="10"/>
      <c r="B292" s="3"/>
      <c r="C292" s="3"/>
      <c r="D292" s="4"/>
      <c r="E292" s="5"/>
      <c r="F292" s="4"/>
      <c r="G292" s="6"/>
      <c r="H292" s="7"/>
      <c r="I292" s="6"/>
      <c r="J292" s="7"/>
      <c r="K292" s="8"/>
      <c r="L292" s="4"/>
      <c r="M292" s="4"/>
      <c r="N292" s="4"/>
      <c r="O292" s="4"/>
      <c r="P292" s="4"/>
      <c r="Q292" s="4"/>
      <c r="R292" s="9"/>
      <c r="S292" s="9"/>
      <c r="T292" s="4"/>
    </row>
    <row r="293" spans="1:20" s="12" customFormat="1">
      <c r="A293" s="10"/>
      <c r="B293" s="3"/>
      <c r="C293" s="3"/>
      <c r="D293" s="4"/>
      <c r="E293" s="5"/>
      <c r="F293" s="4"/>
      <c r="G293" s="6"/>
      <c r="H293" s="7"/>
      <c r="I293" s="6"/>
      <c r="J293" s="7"/>
      <c r="K293" s="8"/>
      <c r="L293" s="4"/>
      <c r="M293" s="4"/>
      <c r="N293" s="4"/>
      <c r="O293" s="4"/>
      <c r="P293" s="4"/>
      <c r="Q293" s="4"/>
      <c r="R293" s="9"/>
      <c r="S293" s="9"/>
      <c r="T293" s="4"/>
    </row>
    <row r="294" spans="1:20" s="12" customFormat="1">
      <c r="A294" s="10"/>
      <c r="B294" s="3"/>
      <c r="C294" s="3"/>
      <c r="D294" s="4"/>
      <c r="E294" s="5"/>
      <c r="F294" s="4"/>
      <c r="G294" s="6"/>
      <c r="H294" s="7"/>
      <c r="I294" s="6"/>
      <c r="J294" s="7"/>
      <c r="K294" s="8"/>
      <c r="L294" s="4"/>
      <c r="M294" s="4"/>
      <c r="N294" s="4"/>
      <c r="O294" s="4"/>
      <c r="P294" s="4"/>
      <c r="Q294" s="4"/>
      <c r="R294" s="9"/>
      <c r="S294" s="9"/>
      <c r="T294" s="4"/>
    </row>
    <row r="295" spans="1:20" s="12" customFormat="1">
      <c r="A295" s="10"/>
      <c r="B295" s="3"/>
      <c r="C295" s="3"/>
      <c r="D295" s="4"/>
      <c r="E295" s="5"/>
      <c r="F295" s="4"/>
      <c r="G295" s="6"/>
      <c r="H295" s="7"/>
      <c r="I295" s="6"/>
      <c r="J295" s="7"/>
      <c r="K295" s="8"/>
      <c r="L295" s="4"/>
      <c r="M295" s="4"/>
      <c r="N295" s="4"/>
      <c r="O295" s="4"/>
      <c r="P295" s="4"/>
      <c r="Q295" s="4"/>
      <c r="R295" s="9"/>
      <c r="S295" s="9"/>
      <c r="T295" s="4"/>
    </row>
    <row r="296" spans="1:20" s="12" customFormat="1">
      <c r="A296" s="10"/>
      <c r="B296" s="3"/>
      <c r="C296" s="3"/>
      <c r="D296" s="4"/>
      <c r="E296" s="5"/>
      <c r="F296" s="4"/>
      <c r="G296" s="6"/>
      <c r="H296" s="7"/>
      <c r="I296" s="6"/>
      <c r="J296" s="7"/>
      <c r="K296" s="8"/>
      <c r="L296" s="4"/>
      <c r="M296" s="4"/>
      <c r="N296" s="4"/>
      <c r="O296" s="4"/>
      <c r="P296" s="4"/>
      <c r="Q296" s="4"/>
      <c r="R296" s="9"/>
      <c r="S296" s="9"/>
      <c r="T296" s="4"/>
    </row>
  </sheetData>
  <sortState xmlns:xlrd2="http://schemas.microsoft.com/office/spreadsheetml/2017/richdata2" ref="A8:T109">
    <sortCondition ref="R8:R109"/>
  </sortState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6F459-3704-6641-8812-03F9D848FDD8}">
  <sheetPr codeName="Sheet7">
    <tabColor indexed="26"/>
    <pageSetUpPr autoPageBreaks="0"/>
  </sheetPr>
  <dimension ref="A1:V296"/>
  <sheetViews>
    <sheetView tabSelected="1" zoomScaleNormal="100" workbookViewId="0">
      <selection activeCell="V1" sqref="V1"/>
    </sheetView>
  </sheetViews>
  <sheetFormatPr defaultColWidth="8.875" defaultRowHeight="12.75"/>
  <cols>
    <col min="1" max="1" width="36.625" style="10" bestFit="1" customWidth="1"/>
    <col min="2" max="2" width="5.625" style="3" customWidth="1"/>
    <col min="3" max="3" width="9.625" style="3" customWidth="1"/>
    <col min="4" max="4" width="5.625" style="4" customWidth="1"/>
    <col min="5" max="5" width="9.625" style="5" customWidth="1"/>
    <col min="6" max="6" width="5.625" style="4" customWidth="1"/>
    <col min="7" max="7" width="9.625" style="6" customWidth="1"/>
    <col min="8" max="8" width="5.625" style="7" customWidth="1"/>
    <col min="9" max="9" width="9.625" style="6" customWidth="1"/>
    <col min="10" max="10" width="5.625" style="7" customWidth="1"/>
    <col min="11" max="11" width="5.625" style="8" customWidth="1"/>
    <col min="12" max="12" width="9.625" style="4" customWidth="1"/>
    <col min="13" max="13" width="5.625" style="4" customWidth="1"/>
    <col min="14" max="14" width="9.625" style="4" customWidth="1"/>
    <col min="15" max="15" width="5.625" style="4" customWidth="1"/>
    <col min="16" max="16" width="9.625" style="4" customWidth="1"/>
    <col min="17" max="17" width="5.625" style="4" customWidth="1"/>
    <col min="18" max="18" width="9.625" style="9" customWidth="1"/>
    <col min="19" max="19" width="5.625" style="9" customWidth="1"/>
    <col min="20" max="20" width="7.625" style="4" customWidth="1"/>
    <col min="21" max="16384" width="8.875" style="1"/>
  </cols>
  <sheetData>
    <row r="1" spans="1:22" ht="15.75">
      <c r="A1" s="2" t="s">
        <v>719</v>
      </c>
      <c r="V1" s="28" t="s">
        <v>721</v>
      </c>
    </row>
    <row r="2" spans="1:22">
      <c r="H2" s="7" t="s">
        <v>202</v>
      </c>
      <c r="N2" s="4" t="s">
        <v>201</v>
      </c>
    </row>
    <row r="3" spans="1:22" ht="6.75" customHeight="1"/>
    <row r="4" spans="1:22">
      <c r="A4" s="11" t="s">
        <v>200</v>
      </c>
      <c r="B4" s="3" t="s">
        <v>199</v>
      </c>
      <c r="C4" s="3" t="s">
        <v>198</v>
      </c>
      <c r="D4" s="4" t="s">
        <v>197</v>
      </c>
      <c r="E4" s="5" t="s">
        <v>195</v>
      </c>
      <c r="F4" s="4" t="s">
        <v>193</v>
      </c>
      <c r="G4" s="6" t="s">
        <v>185</v>
      </c>
      <c r="H4" s="7" t="s">
        <v>193</v>
      </c>
      <c r="I4" s="6" t="s">
        <v>195</v>
      </c>
      <c r="J4" s="7" t="s">
        <v>193</v>
      </c>
      <c r="K4" s="8" t="s">
        <v>196</v>
      </c>
      <c r="L4" s="4" t="s">
        <v>195</v>
      </c>
      <c r="M4" s="4" t="s">
        <v>193</v>
      </c>
      <c r="N4" s="4" t="s">
        <v>185</v>
      </c>
      <c r="O4" s="4" t="s">
        <v>193</v>
      </c>
      <c r="P4" s="4" t="s">
        <v>195</v>
      </c>
      <c r="Q4" s="4" t="s">
        <v>193</v>
      </c>
      <c r="R4" s="9" t="s">
        <v>194</v>
      </c>
      <c r="S4" s="9" t="s">
        <v>193</v>
      </c>
      <c r="T4" s="4" t="s">
        <v>192</v>
      </c>
    </row>
    <row r="5" spans="1:22">
      <c r="A5" s="11"/>
      <c r="B5" s="3" t="s">
        <v>191</v>
      </c>
      <c r="C5" s="3" t="s">
        <v>190</v>
      </c>
      <c r="E5" s="5" t="s">
        <v>185</v>
      </c>
      <c r="F5" s="4" t="s">
        <v>183</v>
      </c>
      <c r="G5" s="6" t="s">
        <v>225</v>
      </c>
      <c r="H5" s="7" t="s">
        <v>183</v>
      </c>
      <c r="I5" s="6" t="s">
        <v>187</v>
      </c>
      <c r="J5" s="7" t="s">
        <v>183</v>
      </c>
      <c r="K5" s="8" t="s">
        <v>188</v>
      </c>
      <c r="L5" s="4" t="s">
        <v>226</v>
      </c>
      <c r="M5" s="4" t="s">
        <v>184</v>
      </c>
      <c r="N5" s="4" t="s">
        <v>186</v>
      </c>
      <c r="O5" s="4" t="s">
        <v>184</v>
      </c>
      <c r="P5" s="4" t="s">
        <v>185</v>
      </c>
      <c r="Q5" s="4" t="s">
        <v>184</v>
      </c>
      <c r="R5" s="9" t="s">
        <v>184</v>
      </c>
      <c r="S5" s="9" t="s">
        <v>184</v>
      </c>
      <c r="T5" s="4" t="s">
        <v>183</v>
      </c>
    </row>
    <row r="6" spans="1:22" ht="5.25" customHeight="1"/>
    <row r="8" spans="1:22" s="12" customFormat="1">
      <c r="A8" s="10" t="s">
        <v>407</v>
      </c>
      <c r="B8" s="3">
        <v>1691.9079400655394</v>
      </c>
      <c r="C8" s="3">
        <v>104174.71819369623</v>
      </c>
      <c r="D8" s="4">
        <v>2.2597797579748726</v>
      </c>
      <c r="E8" s="5">
        <v>20.383299278680699</v>
      </c>
      <c r="F8" s="4">
        <v>0.77005258140005584</v>
      </c>
      <c r="G8" s="6">
        <v>0.10700152202090771</v>
      </c>
      <c r="H8" s="7">
        <v>1.2580755997434871</v>
      </c>
      <c r="I8" s="6">
        <v>1.5825308711554964E-2</v>
      </c>
      <c r="J8" s="7">
        <v>0.99487347765886547</v>
      </c>
      <c r="K8" s="8">
        <v>0.79078989995649973</v>
      </c>
      <c r="L8" s="4">
        <v>101.21768978784327</v>
      </c>
      <c r="M8" s="4">
        <v>0.99912361523567483</v>
      </c>
      <c r="N8" s="4">
        <v>103.21879335078813</v>
      </c>
      <c r="O8" s="4">
        <v>1.2347487677757911</v>
      </c>
      <c r="P8" s="4">
        <v>149.65394645051103</v>
      </c>
      <c r="Q8" s="4">
        <v>18.032336153142026</v>
      </c>
      <c r="R8" s="9">
        <v>101.21768978784327</v>
      </c>
      <c r="S8" s="9">
        <v>0.99912361523567483</v>
      </c>
      <c r="T8" s="4">
        <f>(L8/N8)*100</f>
        <v>98.061299209201053</v>
      </c>
    </row>
    <row r="9" spans="1:22" s="12" customFormat="1">
      <c r="A9" s="10" t="s">
        <v>408</v>
      </c>
      <c r="B9" s="3">
        <v>694.0243678126061</v>
      </c>
      <c r="C9" s="3">
        <v>76649.776338208874</v>
      </c>
      <c r="D9" s="4">
        <v>2.2628758554498956</v>
      </c>
      <c r="E9" s="5">
        <v>20.479901503579296</v>
      </c>
      <c r="F9" s="4">
        <v>0.97876363854950676</v>
      </c>
      <c r="G9" s="6">
        <v>0.13673201718355396</v>
      </c>
      <c r="H9" s="7">
        <v>1.3512164844260566</v>
      </c>
      <c r="I9" s="6">
        <v>2.0318228445108819E-2</v>
      </c>
      <c r="J9" s="7">
        <v>0.93156198271400181</v>
      </c>
      <c r="K9" s="8">
        <v>0.68942467284188924</v>
      </c>
      <c r="L9" s="4">
        <v>129.66683197105414</v>
      </c>
      <c r="M9" s="4">
        <v>1.1958595067103062</v>
      </c>
      <c r="N9" s="4">
        <v>130.12894765498376</v>
      </c>
      <c r="O9" s="4">
        <v>1.6503169356295047</v>
      </c>
      <c r="P9" s="4">
        <v>138.55486251144325</v>
      </c>
      <c r="Q9" s="4">
        <v>22.977325277645299</v>
      </c>
      <c r="R9" s="9">
        <v>129.66683197105414</v>
      </c>
      <c r="S9" s="9">
        <v>1.1958595067103062</v>
      </c>
      <c r="T9" s="4">
        <f t="shared" ref="T9:T72" si="0">(L9/N9)*100</f>
        <v>99.644878643639814</v>
      </c>
    </row>
    <row r="10" spans="1:22" s="12" customFormat="1">
      <c r="A10" s="10" t="s">
        <v>409</v>
      </c>
      <c r="B10" s="3">
        <v>277.73749065902655</v>
      </c>
      <c r="C10" s="3">
        <v>14221.074158980646</v>
      </c>
      <c r="D10" s="4">
        <v>1.7648999018102589</v>
      </c>
      <c r="E10" s="5">
        <v>20.166463334638603</v>
      </c>
      <c r="F10" s="4">
        <v>1.771427016208613</v>
      </c>
      <c r="G10" s="6">
        <v>0.13930421446816457</v>
      </c>
      <c r="H10" s="7">
        <v>1.9941844550756287</v>
      </c>
      <c r="I10" s="6">
        <v>2.0383640497989214E-2</v>
      </c>
      <c r="J10" s="7">
        <v>0.91587006016767081</v>
      </c>
      <c r="K10" s="8">
        <v>0.45927048415034227</v>
      </c>
      <c r="L10" s="4">
        <v>130.08009487038299</v>
      </c>
      <c r="M10" s="4">
        <v>1.1794250200544951</v>
      </c>
      <c r="N10" s="4">
        <v>132.42396089598631</v>
      </c>
      <c r="O10" s="4">
        <v>2.4758290233222624</v>
      </c>
      <c r="P10" s="4">
        <v>174.65499800624522</v>
      </c>
      <c r="Q10" s="4">
        <v>41.324791664774466</v>
      </c>
      <c r="R10" s="9">
        <v>130.08009487038299</v>
      </c>
      <c r="S10" s="9">
        <v>1.1794250200544951</v>
      </c>
      <c r="T10" s="4">
        <f t="shared" si="0"/>
        <v>98.230028757828563</v>
      </c>
    </row>
    <row r="11" spans="1:22" s="12" customFormat="1">
      <c r="A11" s="10" t="s">
        <v>410</v>
      </c>
      <c r="B11" s="3">
        <v>225.14332005349982</v>
      </c>
      <c r="C11" s="3">
        <v>14393.287978836268</v>
      </c>
      <c r="D11" s="4">
        <v>1.9994971557700492</v>
      </c>
      <c r="E11" s="5">
        <v>21.711292336576967</v>
      </c>
      <c r="F11" s="4">
        <v>1.8132975273647585</v>
      </c>
      <c r="G11" s="6">
        <v>0.13097678364512558</v>
      </c>
      <c r="H11" s="7">
        <v>2.0051826332949716</v>
      </c>
      <c r="I11" s="6">
        <v>2.0633255253402372E-2</v>
      </c>
      <c r="J11" s="7">
        <v>0.85598450343485177</v>
      </c>
      <c r="K11" s="8">
        <v>0.42688605477710251</v>
      </c>
      <c r="L11" s="4">
        <v>131.65687761111573</v>
      </c>
      <c r="M11" s="4">
        <v>1.1155322962043925</v>
      </c>
      <c r="N11" s="4">
        <v>124.97504152128738</v>
      </c>
      <c r="O11" s="4">
        <v>2.3578993211433996</v>
      </c>
      <c r="P11" s="4" t="s">
        <v>43</v>
      </c>
      <c r="Q11" s="4" t="s">
        <v>43</v>
      </c>
      <c r="R11" s="9">
        <v>131.65687761111573</v>
      </c>
      <c r="S11" s="9">
        <v>1.1155322962043925</v>
      </c>
      <c r="T11" s="4">
        <f t="shared" si="0"/>
        <v>105.34653640318272</v>
      </c>
    </row>
    <row r="12" spans="1:22" s="12" customFormat="1">
      <c r="A12" s="10" t="s">
        <v>411</v>
      </c>
      <c r="B12" s="3">
        <v>293.89545397869676</v>
      </c>
      <c r="C12" s="3">
        <v>7115.3683411231095</v>
      </c>
      <c r="D12" s="4">
        <v>2.6098304886191066</v>
      </c>
      <c r="E12" s="5">
        <v>21.440991921648969</v>
      </c>
      <c r="F12" s="4">
        <v>1.4741797849542746</v>
      </c>
      <c r="G12" s="6">
        <v>0.13340252741166325</v>
      </c>
      <c r="H12" s="7">
        <v>1.7227469774557644</v>
      </c>
      <c r="I12" s="6">
        <v>2.0753754988833459E-2</v>
      </c>
      <c r="J12" s="7">
        <v>0.89143205571997519</v>
      </c>
      <c r="K12" s="8">
        <v>0.51744804511947828</v>
      </c>
      <c r="L12" s="4">
        <v>132.41792017720329</v>
      </c>
      <c r="M12" s="4">
        <v>1.1683747331806273</v>
      </c>
      <c r="N12" s="4">
        <v>127.15052514478076</v>
      </c>
      <c r="O12" s="4">
        <v>2.0588840231734338</v>
      </c>
      <c r="P12" s="4">
        <v>29.769663894919049</v>
      </c>
      <c r="Q12" s="4">
        <v>35.316147205306706</v>
      </c>
      <c r="R12" s="9">
        <v>132.41792017720329</v>
      </c>
      <c r="S12" s="9">
        <v>1.1683747331806273</v>
      </c>
      <c r="T12" s="4">
        <f t="shared" si="0"/>
        <v>104.1426451258654</v>
      </c>
    </row>
    <row r="13" spans="1:22" s="12" customFormat="1">
      <c r="A13" s="10" t="s">
        <v>412</v>
      </c>
      <c r="B13" s="3">
        <v>315.5259159677658</v>
      </c>
      <c r="C13" s="3">
        <v>90350.191086560328</v>
      </c>
      <c r="D13" s="4">
        <v>1.8433971409057708</v>
      </c>
      <c r="E13" s="5">
        <v>20.27573510210933</v>
      </c>
      <c r="F13" s="4">
        <v>1.1609529471176823</v>
      </c>
      <c r="G13" s="6">
        <v>0.14135920683103667</v>
      </c>
      <c r="H13" s="7">
        <v>1.4221955933814363</v>
      </c>
      <c r="I13" s="6">
        <v>2.0796414395228436E-2</v>
      </c>
      <c r="J13" s="7">
        <v>0.82147949482159555</v>
      </c>
      <c r="K13" s="8">
        <v>0.57761358468875013</v>
      </c>
      <c r="L13" s="4">
        <v>132.68732350272396</v>
      </c>
      <c r="M13" s="4">
        <v>1.0788579438981287</v>
      </c>
      <c r="N13" s="4">
        <v>134.25378371424597</v>
      </c>
      <c r="O13" s="4">
        <v>1.7885102844186349</v>
      </c>
      <c r="P13" s="4">
        <v>162.06346551086773</v>
      </c>
      <c r="Q13" s="4">
        <v>27.135328855886229</v>
      </c>
      <c r="R13" s="9">
        <v>132.68732350272396</v>
      </c>
      <c r="S13" s="9">
        <v>1.0788579438981287</v>
      </c>
      <c r="T13" s="4">
        <f t="shared" si="0"/>
        <v>98.833209636120074</v>
      </c>
    </row>
    <row r="14" spans="1:22" s="12" customFormat="1">
      <c r="A14" s="10" t="s">
        <v>413</v>
      </c>
      <c r="B14" s="3">
        <v>184.43591821485651</v>
      </c>
      <c r="C14" s="3">
        <v>4440.1029811028629</v>
      </c>
      <c r="D14" s="4">
        <v>2.8898159340909206</v>
      </c>
      <c r="E14" s="5">
        <v>21.655062075848718</v>
      </c>
      <c r="F14" s="4">
        <v>1.8656722351715487</v>
      </c>
      <c r="G14" s="6">
        <v>0.13244524466150634</v>
      </c>
      <c r="H14" s="7">
        <v>2.203943874149616</v>
      </c>
      <c r="I14" s="6">
        <v>2.0810549954983971E-2</v>
      </c>
      <c r="J14" s="7">
        <v>1.1733012022970128</v>
      </c>
      <c r="K14" s="8">
        <v>0.5323643746371387</v>
      </c>
      <c r="L14" s="4">
        <v>132.7765901191425</v>
      </c>
      <c r="M14" s="4">
        <v>1.5419352504852384</v>
      </c>
      <c r="N14" s="4">
        <v>126.29256041167154</v>
      </c>
      <c r="O14" s="4">
        <v>2.6172822545637402</v>
      </c>
      <c r="P14" s="4">
        <v>5.8849086892365765</v>
      </c>
      <c r="Q14" s="4">
        <v>44.906980886071679</v>
      </c>
      <c r="R14" s="9">
        <v>132.7765901191425</v>
      </c>
      <c r="S14" s="9">
        <v>1.5419352504852384</v>
      </c>
      <c r="T14" s="4">
        <f t="shared" si="0"/>
        <v>105.13413433565302</v>
      </c>
    </row>
    <row r="15" spans="1:22" s="12" customFormat="1">
      <c r="A15" s="10" t="s">
        <v>414</v>
      </c>
      <c r="B15" s="3">
        <v>176.96476039522562</v>
      </c>
      <c r="C15" s="3">
        <v>31539.305126544456</v>
      </c>
      <c r="D15" s="4">
        <v>1.6776712998749297</v>
      </c>
      <c r="E15" s="5">
        <v>21.210363544510912</v>
      </c>
      <c r="F15" s="4">
        <v>1.8445864295548959</v>
      </c>
      <c r="G15" s="6">
        <v>0.13529180620689535</v>
      </c>
      <c r="H15" s="7">
        <v>2.1742817821937388</v>
      </c>
      <c r="I15" s="6">
        <v>2.0821276986226732E-2</v>
      </c>
      <c r="J15" s="7">
        <v>1.1510873869005349</v>
      </c>
      <c r="K15" s="8">
        <v>0.52941039948333968</v>
      </c>
      <c r="L15" s="4">
        <v>132.84433091885364</v>
      </c>
      <c r="M15" s="4">
        <v>1.5135060341497422</v>
      </c>
      <c r="N15" s="4">
        <v>128.84166712594552</v>
      </c>
      <c r="O15" s="4">
        <v>2.6309385293278069</v>
      </c>
      <c r="P15" s="4">
        <v>55.630926764302203</v>
      </c>
      <c r="Q15" s="4">
        <v>43.999559177722936</v>
      </c>
      <c r="R15" s="9">
        <v>132.84433091885364</v>
      </c>
      <c r="S15" s="9">
        <v>1.5135060341497422</v>
      </c>
      <c r="T15" s="4">
        <f t="shared" si="0"/>
        <v>103.10665321413097</v>
      </c>
    </row>
    <row r="16" spans="1:22" s="12" customFormat="1">
      <c r="A16" s="10" t="s">
        <v>415</v>
      </c>
      <c r="B16" s="3">
        <v>138.69453845639296</v>
      </c>
      <c r="C16" s="3">
        <v>4564.5127211379468</v>
      </c>
      <c r="D16" s="4">
        <v>2.1862032919900831</v>
      </c>
      <c r="E16" s="5">
        <v>21.512448564366366</v>
      </c>
      <c r="F16" s="4">
        <v>2.301295790005168</v>
      </c>
      <c r="G16" s="6">
        <v>0.13344406917630328</v>
      </c>
      <c r="H16" s="7">
        <v>2.4846754558177211</v>
      </c>
      <c r="I16" s="6">
        <v>2.0829405560694902E-2</v>
      </c>
      <c r="J16" s="7">
        <v>0.93682965775400695</v>
      </c>
      <c r="K16" s="8">
        <v>0.37704306836551849</v>
      </c>
      <c r="L16" s="4">
        <v>132.89566208747999</v>
      </c>
      <c r="M16" s="4">
        <v>1.2322605531007582</v>
      </c>
      <c r="N16" s="4">
        <v>127.18774054690459</v>
      </c>
      <c r="O16" s="4">
        <v>2.970297856488358</v>
      </c>
      <c r="P16" s="4">
        <v>21.780100217549027</v>
      </c>
      <c r="Q16" s="4">
        <v>55.225295353362341</v>
      </c>
      <c r="R16" s="9">
        <v>132.89566208747999</v>
      </c>
      <c r="S16" s="9">
        <v>1.2322605531007582</v>
      </c>
      <c r="T16" s="4">
        <f t="shared" si="0"/>
        <v>104.48779223220058</v>
      </c>
    </row>
    <row r="17" spans="1:20" s="12" customFormat="1">
      <c r="A17" s="10" t="s">
        <v>416</v>
      </c>
      <c r="B17" s="3">
        <v>128.94299918221597</v>
      </c>
      <c r="C17" s="3">
        <v>9059.8514066410935</v>
      </c>
      <c r="D17" s="4">
        <v>1.9961326874511351</v>
      </c>
      <c r="E17" s="5">
        <v>19.906741774458041</v>
      </c>
      <c r="F17" s="4">
        <v>2.3034237320953119</v>
      </c>
      <c r="G17" s="6">
        <v>0.14463903250948304</v>
      </c>
      <c r="H17" s="7">
        <v>2.5486434924166872</v>
      </c>
      <c r="I17" s="6">
        <v>2.0891683867898133E-2</v>
      </c>
      <c r="J17" s="7">
        <v>1.0907899714693166</v>
      </c>
      <c r="K17" s="8">
        <v>0.42798844746818726</v>
      </c>
      <c r="L17" s="4">
        <v>133.28893006614402</v>
      </c>
      <c r="M17" s="4">
        <v>1.4389746016355502</v>
      </c>
      <c r="N17" s="4">
        <v>137.16741823884237</v>
      </c>
      <c r="O17" s="4">
        <v>3.2700730844073433</v>
      </c>
      <c r="P17" s="4">
        <v>204.8133397132101</v>
      </c>
      <c r="Q17" s="4">
        <v>53.454434751152633</v>
      </c>
      <c r="R17" s="9">
        <v>133.28893006614402</v>
      </c>
      <c r="S17" s="9">
        <v>1.4389746016355502</v>
      </c>
      <c r="T17" s="4">
        <f t="shared" si="0"/>
        <v>97.172442098498237</v>
      </c>
    </row>
    <row r="18" spans="1:20" s="12" customFormat="1">
      <c r="A18" s="10" t="s">
        <v>417</v>
      </c>
      <c r="B18" s="3">
        <v>194.55045998819543</v>
      </c>
      <c r="C18" s="3">
        <v>8078.4069216359421</v>
      </c>
      <c r="D18" s="4">
        <v>1.6672821294895435</v>
      </c>
      <c r="E18" s="5">
        <v>21.396768377084182</v>
      </c>
      <c r="F18" s="4">
        <v>1.5134606760089253</v>
      </c>
      <c r="G18" s="6">
        <v>0.13457093179540491</v>
      </c>
      <c r="H18" s="7">
        <v>1.9430387240404206</v>
      </c>
      <c r="I18" s="6">
        <v>2.0892345508015327E-2</v>
      </c>
      <c r="J18" s="7">
        <v>1.2185385776803423</v>
      </c>
      <c r="K18" s="8">
        <v>0.62713036163606251</v>
      </c>
      <c r="L18" s="4">
        <v>133.29310798719072</v>
      </c>
      <c r="M18" s="4">
        <v>1.6075509609709968</v>
      </c>
      <c r="N18" s="4">
        <v>128.19672620215493</v>
      </c>
      <c r="O18" s="4">
        <v>2.3400855920976937</v>
      </c>
      <c r="P18" s="4">
        <v>34.694089881009674</v>
      </c>
      <c r="Q18" s="4">
        <v>36.243783195696011</v>
      </c>
      <c r="R18" s="9">
        <v>133.29310798719072</v>
      </c>
      <c r="S18" s="9">
        <v>1.6075509609709968</v>
      </c>
      <c r="T18" s="4">
        <f t="shared" si="0"/>
        <v>103.97543832515601</v>
      </c>
    </row>
    <row r="19" spans="1:20" s="12" customFormat="1">
      <c r="A19" s="10" t="s">
        <v>418</v>
      </c>
      <c r="B19" s="3">
        <v>213.40599405813902</v>
      </c>
      <c r="C19" s="3">
        <v>23906.826675652374</v>
      </c>
      <c r="D19" s="4">
        <v>2.5442358426351941</v>
      </c>
      <c r="E19" s="5">
        <v>20.613499971095852</v>
      </c>
      <c r="F19" s="4">
        <v>1.5250864089979188</v>
      </c>
      <c r="G19" s="6">
        <v>0.13984243796759624</v>
      </c>
      <c r="H19" s="7">
        <v>1.6822769236657384</v>
      </c>
      <c r="I19" s="6">
        <v>2.0915992533761561E-2</v>
      </c>
      <c r="J19" s="7">
        <v>0.7100472470111362</v>
      </c>
      <c r="K19" s="8">
        <v>0.42207512747896414</v>
      </c>
      <c r="L19" s="4">
        <v>133.44242515795855</v>
      </c>
      <c r="M19" s="4">
        <v>0.93776480121520933</v>
      </c>
      <c r="N19" s="4">
        <v>132.90352900957163</v>
      </c>
      <c r="O19" s="4">
        <v>2.095666540026059</v>
      </c>
      <c r="P19" s="4">
        <v>123.25919347484009</v>
      </c>
      <c r="Q19" s="4">
        <v>35.91044977788205</v>
      </c>
      <c r="R19" s="9">
        <v>133.44242515795855</v>
      </c>
      <c r="S19" s="9">
        <v>0.93776480121520933</v>
      </c>
      <c r="T19" s="4">
        <f t="shared" si="0"/>
        <v>100.40547918659715</v>
      </c>
    </row>
    <row r="20" spans="1:20" s="12" customFormat="1">
      <c r="A20" s="10" t="s">
        <v>419</v>
      </c>
      <c r="B20" s="3">
        <v>561.24771407068295</v>
      </c>
      <c r="C20" s="3">
        <v>35946.828264218879</v>
      </c>
      <c r="D20" s="4">
        <v>2.2464372945167037</v>
      </c>
      <c r="E20" s="5">
        <v>20.534581953911577</v>
      </c>
      <c r="F20" s="4">
        <v>0.83456924358290474</v>
      </c>
      <c r="G20" s="6">
        <v>0.14058417585842406</v>
      </c>
      <c r="H20" s="7">
        <v>1.3259066531603527</v>
      </c>
      <c r="I20" s="6">
        <v>2.0946432162152997E-2</v>
      </c>
      <c r="J20" s="7">
        <v>1.0303022035113514</v>
      </c>
      <c r="K20" s="8">
        <v>0.77705485605308922</v>
      </c>
      <c r="L20" s="4">
        <v>133.63462855991358</v>
      </c>
      <c r="M20" s="4">
        <v>1.3626676455967441</v>
      </c>
      <c r="N20" s="4">
        <v>133.5640616540328</v>
      </c>
      <c r="O20" s="4">
        <v>1.659404809551404</v>
      </c>
      <c r="P20" s="4">
        <v>132.30593319817388</v>
      </c>
      <c r="Q20" s="4">
        <v>19.621634313530279</v>
      </c>
      <c r="R20" s="9">
        <v>133.63462855991358</v>
      </c>
      <c r="S20" s="9">
        <v>1.3626676455967441</v>
      </c>
      <c r="T20" s="4">
        <f t="shared" si="0"/>
        <v>100.052833752588</v>
      </c>
    </row>
    <row r="21" spans="1:20" s="12" customFormat="1">
      <c r="A21" s="10" t="s">
        <v>420</v>
      </c>
      <c r="B21" s="3">
        <v>300.81959486105626</v>
      </c>
      <c r="C21" s="3">
        <v>79717.155364190825</v>
      </c>
      <c r="D21" s="4">
        <v>2.5500616732965944</v>
      </c>
      <c r="E21" s="5">
        <v>20.134602720042359</v>
      </c>
      <c r="F21" s="4">
        <v>1.3162456300064038</v>
      </c>
      <c r="G21" s="6">
        <v>0.14353172707567846</v>
      </c>
      <c r="H21" s="7">
        <v>1.7918826985840277</v>
      </c>
      <c r="I21" s="6">
        <v>2.0969048776595077E-2</v>
      </c>
      <c r="J21" s="7">
        <v>1.2158704893917867</v>
      </c>
      <c r="K21" s="8">
        <v>0.67854357338936599</v>
      </c>
      <c r="L21" s="4">
        <v>133.77743179095492</v>
      </c>
      <c r="M21" s="4">
        <v>1.6097991204697166</v>
      </c>
      <c r="N21" s="4">
        <v>136.18467754493028</v>
      </c>
      <c r="O21" s="4">
        <v>2.2837045192215584</v>
      </c>
      <c r="P21" s="4">
        <v>178.34331557681048</v>
      </c>
      <c r="Q21" s="4">
        <v>30.680342964596932</v>
      </c>
      <c r="R21" s="9">
        <v>133.77743179095492</v>
      </c>
      <c r="S21" s="9">
        <v>1.6097991204697166</v>
      </c>
      <c r="T21" s="4">
        <f t="shared" si="0"/>
        <v>98.232366667548803</v>
      </c>
    </row>
    <row r="22" spans="1:20" s="12" customFormat="1">
      <c r="A22" s="10" t="s">
        <v>421</v>
      </c>
      <c r="B22" s="3">
        <v>412.49895036563447</v>
      </c>
      <c r="C22" s="3">
        <v>8068.4287769183829</v>
      </c>
      <c r="D22" s="4">
        <v>2.1747783987271538</v>
      </c>
      <c r="E22" s="5">
        <v>20.623196542577634</v>
      </c>
      <c r="F22" s="4">
        <v>1.2443088674892075</v>
      </c>
      <c r="G22" s="6">
        <v>0.14044394731964679</v>
      </c>
      <c r="H22" s="7">
        <v>1.6420316509940889</v>
      </c>
      <c r="I22" s="6">
        <v>2.1015840435266983E-2</v>
      </c>
      <c r="J22" s="7">
        <v>1.071430532117738</v>
      </c>
      <c r="K22" s="8">
        <v>0.65250297183315076</v>
      </c>
      <c r="L22" s="4">
        <v>134.07286826917149</v>
      </c>
      <c r="M22" s="4">
        <v>1.4216625168214563</v>
      </c>
      <c r="N22" s="4">
        <v>133.4392182287458</v>
      </c>
      <c r="O22" s="4">
        <v>2.0532465863119285</v>
      </c>
      <c r="P22" s="4">
        <v>122.19765508441652</v>
      </c>
      <c r="Q22" s="4">
        <v>29.306278030107983</v>
      </c>
      <c r="R22" s="9">
        <v>134.07286826917149</v>
      </c>
      <c r="S22" s="9">
        <v>1.4216625168214563</v>
      </c>
      <c r="T22" s="4">
        <f t="shared" si="0"/>
        <v>100.47486042622002</v>
      </c>
    </row>
    <row r="23" spans="1:20" s="12" customFormat="1">
      <c r="A23" s="10" t="s">
        <v>422</v>
      </c>
      <c r="B23" s="3">
        <v>274.48150167718183</v>
      </c>
      <c r="C23" s="3">
        <v>101608.37796861512</v>
      </c>
      <c r="D23" s="4">
        <v>1.4430722067757689</v>
      </c>
      <c r="E23" s="5">
        <v>20.991197676003775</v>
      </c>
      <c r="F23" s="4">
        <v>1.3302056749304567</v>
      </c>
      <c r="G23" s="6">
        <v>0.13838014330579804</v>
      </c>
      <c r="H23" s="7">
        <v>1.6204952043504359</v>
      </c>
      <c r="I23" s="6">
        <v>2.1076512426104612E-2</v>
      </c>
      <c r="J23" s="7">
        <v>0.9255039544516106</v>
      </c>
      <c r="K23" s="8">
        <v>0.57112415511441927</v>
      </c>
      <c r="L23" s="4">
        <v>134.45592320961961</v>
      </c>
      <c r="M23" s="4">
        <v>1.2315071908326871</v>
      </c>
      <c r="N23" s="4">
        <v>131.60006600769958</v>
      </c>
      <c r="O23" s="4">
        <v>2.0001597652945122</v>
      </c>
      <c r="P23" s="4">
        <v>80.32309889603377</v>
      </c>
      <c r="Q23" s="4">
        <v>31.586376014937102</v>
      </c>
      <c r="R23" s="9">
        <v>134.45592320961961</v>
      </c>
      <c r="S23" s="9">
        <v>1.2315071908326871</v>
      </c>
      <c r="T23" s="4">
        <f t="shared" si="0"/>
        <v>102.17010316830155</v>
      </c>
    </row>
    <row r="24" spans="1:20" s="12" customFormat="1">
      <c r="A24" s="10" t="s">
        <v>423</v>
      </c>
      <c r="B24" s="3">
        <v>405.45957059465223</v>
      </c>
      <c r="C24" s="3">
        <v>16471.261793902708</v>
      </c>
      <c r="D24" s="4">
        <v>1.8980214228980767</v>
      </c>
      <c r="E24" s="5">
        <v>20.985156830277745</v>
      </c>
      <c r="F24" s="4">
        <v>0.96473168097963269</v>
      </c>
      <c r="G24" s="6">
        <v>0.13843334113408437</v>
      </c>
      <c r="H24" s="7">
        <v>1.4618198776273645</v>
      </c>
      <c r="I24" s="6">
        <v>2.1078547193717167E-2</v>
      </c>
      <c r="J24" s="7">
        <v>1.0982759845961738</v>
      </c>
      <c r="K24" s="8">
        <v>0.75130732684983892</v>
      </c>
      <c r="L24" s="4">
        <v>134.46876939848616</v>
      </c>
      <c r="M24" s="4">
        <v>1.4615417401159476</v>
      </c>
      <c r="N24" s="4">
        <v>131.64751493023184</v>
      </c>
      <c r="O24" s="4">
        <v>1.8049173751495289</v>
      </c>
      <c r="P24" s="4">
        <v>81.006646653239486</v>
      </c>
      <c r="Q24" s="4">
        <v>22.911605687939758</v>
      </c>
      <c r="R24" s="9">
        <v>134.46876939848616</v>
      </c>
      <c r="S24" s="9">
        <v>1.4615417401159476</v>
      </c>
      <c r="T24" s="4">
        <f t="shared" si="0"/>
        <v>102.14303663061888</v>
      </c>
    </row>
    <row r="25" spans="1:20" s="12" customFormat="1">
      <c r="A25" s="10" t="s">
        <v>424</v>
      </c>
      <c r="B25" s="3">
        <v>246.33170605068167</v>
      </c>
      <c r="C25" s="3">
        <v>8788.2030332982213</v>
      </c>
      <c r="D25" s="4">
        <v>2.2632477925999592</v>
      </c>
      <c r="E25" s="5">
        <v>21.135345701982796</v>
      </c>
      <c r="F25" s="4">
        <v>1.3114593781147919</v>
      </c>
      <c r="G25" s="6">
        <v>0.13765838947258416</v>
      </c>
      <c r="H25" s="7">
        <v>1.6059682410561742</v>
      </c>
      <c r="I25" s="6">
        <v>2.1110561966922476E-2</v>
      </c>
      <c r="J25" s="7">
        <v>0.9269348902894019</v>
      </c>
      <c r="K25" s="8">
        <v>0.57718133310020991</v>
      </c>
      <c r="L25" s="4">
        <v>134.67088632009663</v>
      </c>
      <c r="M25" s="4">
        <v>1.2353626490956628</v>
      </c>
      <c r="N25" s="4">
        <v>130.95609041161083</v>
      </c>
      <c r="O25" s="4">
        <v>1.9731414523445068</v>
      </c>
      <c r="P25" s="4">
        <v>64.065790508900932</v>
      </c>
      <c r="Q25" s="4">
        <v>31.230128640458211</v>
      </c>
      <c r="R25" s="9">
        <v>134.67088632009663</v>
      </c>
      <c r="S25" s="9">
        <v>1.2353626490956628</v>
      </c>
      <c r="T25" s="4">
        <f t="shared" si="0"/>
        <v>102.83667288539979</v>
      </c>
    </row>
    <row r="26" spans="1:20" s="12" customFormat="1">
      <c r="A26" s="10" t="s">
        <v>425</v>
      </c>
      <c r="B26" s="3">
        <v>171.84092066119211</v>
      </c>
      <c r="C26" s="3">
        <v>8754.137160474038</v>
      </c>
      <c r="D26" s="4">
        <v>2.1704396582755754</v>
      </c>
      <c r="E26" s="5">
        <v>22.072184780262983</v>
      </c>
      <c r="F26" s="4">
        <v>1.955206406732988</v>
      </c>
      <c r="G26" s="6">
        <v>0.13232532890978624</v>
      </c>
      <c r="H26" s="7">
        <v>2.2562391180691868</v>
      </c>
      <c r="I26" s="6">
        <v>2.119220077496646E-2</v>
      </c>
      <c r="J26" s="7">
        <v>1.1259586426578463</v>
      </c>
      <c r="K26" s="8">
        <v>0.49904224851016837</v>
      </c>
      <c r="L26" s="4">
        <v>135.18626296245046</v>
      </c>
      <c r="M26" s="4">
        <v>1.5062921846235184</v>
      </c>
      <c r="N26" s="4">
        <v>126.18503479856997</v>
      </c>
      <c r="O26" s="4">
        <v>2.6772430623350587</v>
      </c>
      <c r="P26" s="4" t="s">
        <v>43</v>
      </c>
      <c r="Q26" s="4" t="s">
        <v>43</v>
      </c>
      <c r="R26" s="9">
        <v>135.18626296245046</v>
      </c>
      <c r="S26" s="9">
        <v>1.5062921846235184</v>
      </c>
      <c r="T26" s="4">
        <f t="shared" si="0"/>
        <v>107.13335632727701</v>
      </c>
    </row>
    <row r="27" spans="1:20" s="12" customFormat="1">
      <c r="A27" s="10" t="s">
        <v>426</v>
      </c>
      <c r="B27" s="3">
        <v>732.42895339179063</v>
      </c>
      <c r="C27" s="3">
        <v>31816.683198856983</v>
      </c>
      <c r="D27" s="4">
        <v>2.4282538059550083</v>
      </c>
      <c r="E27" s="5">
        <v>20.591170094860384</v>
      </c>
      <c r="F27" s="4">
        <v>0.90577719148912839</v>
      </c>
      <c r="G27" s="6">
        <v>0.14243183984593444</v>
      </c>
      <c r="H27" s="7">
        <v>1.2604688826927728</v>
      </c>
      <c r="I27" s="6">
        <v>2.1280207815930555E-2</v>
      </c>
      <c r="J27" s="7">
        <v>0.87655546522443961</v>
      </c>
      <c r="K27" s="8">
        <v>0.69542015456330109</v>
      </c>
      <c r="L27" s="4">
        <v>135.74179539947295</v>
      </c>
      <c r="M27" s="4">
        <v>1.1774122814082517</v>
      </c>
      <c r="N27" s="4">
        <v>135.2075780356312</v>
      </c>
      <c r="O27" s="4">
        <v>1.5956556808039295</v>
      </c>
      <c r="P27" s="4">
        <v>125.85751114779984</v>
      </c>
      <c r="Q27" s="4">
        <v>21.317535358871034</v>
      </c>
      <c r="R27" s="9">
        <v>135.74179539947295</v>
      </c>
      <c r="S27" s="9">
        <v>1.1774122814082517</v>
      </c>
      <c r="T27" s="4">
        <f t="shared" si="0"/>
        <v>100.39510904019076</v>
      </c>
    </row>
    <row r="28" spans="1:20" s="12" customFormat="1">
      <c r="A28" s="10" t="s">
        <v>427</v>
      </c>
      <c r="B28" s="3">
        <v>458.72065561944305</v>
      </c>
      <c r="C28" s="3">
        <v>19175.359144939914</v>
      </c>
      <c r="D28" s="4">
        <v>1.3250703960718779</v>
      </c>
      <c r="E28" s="5">
        <v>20.770351253371519</v>
      </c>
      <c r="F28" s="4">
        <v>1.0737196081762543</v>
      </c>
      <c r="G28" s="6">
        <v>0.14121620476555782</v>
      </c>
      <c r="H28" s="7">
        <v>1.4722613589478251</v>
      </c>
      <c r="I28" s="6">
        <v>2.1282180929100804E-2</v>
      </c>
      <c r="J28" s="7">
        <v>1.0073131152073456</v>
      </c>
      <c r="K28" s="8">
        <v>0.68419449378691688</v>
      </c>
      <c r="L28" s="4">
        <v>135.75424985843418</v>
      </c>
      <c r="M28" s="4">
        <v>1.3531722309389522</v>
      </c>
      <c r="N28" s="4">
        <v>134.1265573599093</v>
      </c>
      <c r="O28" s="4">
        <v>1.8498303927121498</v>
      </c>
      <c r="P28" s="4">
        <v>105.37566502357463</v>
      </c>
      <c r="Q28" s="4">
        <v>25.396505255986838</v>
      </c>
      <c r="R28" s="9">
        <v>135.75424985843418</v>
      </c>
      <c r="S28" s="9">
        <v>1.3531722309389522</v>
      </c>
      <c r="T28" s="4">
        <f t="shared" si="0"/>
        <v>101.21354974776338</v>
      </c>
    </row>
    <row r="29" spans="1:20" s="12" customFormat="1">
      <c r="A29" s="10" t="s">
        <v>428</v>
      </c>
      <c r="B29" s="3">
        <v>1026.3218328846776</v>
      </c>
      <c r="C29" s="3">
        <v>163645.52007604082</v>
      </c>
      <c r="D29" s="4">
        <v>1.4112409630713447</v>
      </c>
      <c r="E29" s="5">
        <v>20.506378481266403</v>
      </c>
      <c r="F29" s="4">
        <v>0.91469617761798705</v>
      </c>
      <c r="G29" s="6">
        <v>0.1433210908730897</v>
      </c>
      <c r="H29" s="7">
        <v>1.3770746271524257</v>
      </c>
      <c r="I29" s="6">
        <v>2.1324891407571857E-2</v>
      </c>
      <c r="J29" s="7">
        <v>1.0294005203991476</v>
      </c>
      <c r="K29" s="8">
        <v>0.74752704036656792</v>
      </c>
      <c r="L29" s="4">
        <v>136.02383615127476</v>
      </c>
      <c r="M29" s="4">
        <v>1.3855605432989648</v>
      </c>
      <c r="N29" s="4">
        <v>135.99762883813369</v>
      </c>
      <c r="O29" s="4">
        <v>1.7527892808119532</v>
      </c>
      <c r="P29" s="4">
        <v>135.55036150911008</v>
      </c>
      <c r="Q29" s="4">
        <v>21.501259810000747</v>
      </c>
      <c r="R29" s="9">
        <v>136.02383615127476</v>
      </c>
      <c r="S29" s="9">
        <v>1.3855605432989648</v>
      </c>
      <c r="T29" s="4">
        <f t="shared" si="0"/>
        <v>100.01927041917197</v>
      </c>
    </row>
    <row r="30" spans="1:20" s="12" customFormat="1">
      <c r="A30" s="10" t="s">
        <v>429</v>
      </c>
      <c r="B30" s="3">
        <v>166.32723021883879</v>
      </c>
      <c r="C30" s="3">
        <v>6622.1446521555281</v>
      </c>
      <c r="D30" s="4">
        <v>2.3694562370208816</v>
      </c>
      <c r="E30" s="5">
        <v>20.184734926648801</v>
      </c>
      <c r="F30" s="4">
        <v>2.3899193741271652</v>
      </c>
      <c r="G30" s="6">
        <v>0.14561500261133337</v>
      </c>
      <c r="H30" s="7">
        <v>2.674895351268729</v>
      </c>
      <c r="I30" s="6">
        <v>2.1326369387991852E-2</v>
      </c>
      <c r="J30" s="7">
        <v>1.2013952411303603</v>
      </c>
      <c r="K30" s="8">
        <v>0.44913728701966849</v>
      </c>
      <c r="L30" s="4">
        <v>136.03316488410701</v>
      </c>
      <c r="M30" s="4">
        <v>1.6171730831340909</v>
      </c>
      <c r="N30" s="4">
        <v>138.03281006585695</v>
      </c>
      <c r="O30" s="4">
        <v>3.4522783931609098</v>
      </c>
      <c r="P30" s="4">
        <v>172.54104351775527</v>
      </c>
      <c r="Q30" s="4">
        <v>55.786877998994292</v>
      </c>
      <c r="R30" s="9">
        <v>136.03316488410701</v>
      </c>
      <c r="S30" s="9">
        <v>1.6171730831340909</v>
      </c>
      <c r="T30" s="4">
        <f t="shared" si="0"/>
        <v>98.551326180495863</v>
      </c>
    </row>
    <row r="31" spans="1:20" s="12" customFormat="1">
      <c r="A31" s="10" t="s">
        <v>430</v>
      </c>
      <c r="B31" s="3">
        <v>139.81934356608932</v>
      </c>
      <c r="C31" s="3">
        <v>28938.646627402304</v>
      </c>
      <c r="D31" s="4">
        <v>2.2333419992533852</v>
      </c>
      <c r="E31" s="5">
        <v>20.941275404167566</v>
      </c>
      <c r="F31" s="4">
        <v>2.4619124572287667</v>
      </c>
      <c r="G31" s="6">
        <v>0.14050650418724508</v>
      </c>
      <c r="H31" s="7">
        <v>2.6562992923814273</v>
      </c>
      <c r="I31" s="6">
        <v>2.1349480483688309E-2</v>
      </c>
      <c r="J31" s="7">
        <v>0.9974532488532416</v>
      </c>
      <c r="K31" s="8">
        <v>0.37550484304010973</v>
      </c>
      <c r="L31" s="4">
        <v>136.17903599241478</v>
      </c>
      <c r="M31" s="4">
        <v>1.3440756092882253</v>
      </c>
      <c r="N31" s="4">
        <v>133.49491359310417</v>
      </c>
      <c r="O31" s="4">
        <v>3.3228224032262403</v>
      </c>
      <c r="P31" s="4">
        <v>86.020235502855712</v>
      </c>
      <c r="Q31" s="4">
        <v>58.378963068223563</v>
      </c>
      <c r="R31" s="9">
        <v>136.17903599241478</v>
      </c>
      <c r="S31" s="9">
        <v>1.3440756092882253</v>
      </c>
      <c r="T31" s="4">
        <f t="shared" si="0"/>
        <v>102.01065518308201</v>
      </c>
    </row>
    <row r="32" spans="1:20" s="12" customFormat="1">
      <c r="A32" s="10" t="s">
        <v>431</v>
      </c>
      <c r="B32" s="3">
        <v>204.43991814503278</v>
      </c>
      <c r="C32" s="3">
        <v>4766365.8492404604</v>
      </c>
      <c r="D32" s="4">
        <v>1.5651886323827602</v>
      </c>
      <c r="E32" s="5">
        <v>20.085928849499879</v>
      </c>
      <c r="F32" s="4">
        <v>1.5503908296402633</v>
      </c>
      <c r="G32" s="6">
        <v>0.14650591572038738</v>
      </c>
      <c r="H32" s="7">
        <v>1.7911194684800611</v>
      </c>
      <c r="I32" s="6">
        <v>2.1351816856700963E-2</v>
      </c>
      <c r="J32" s="7">
        <v>0.89688194637626206</v>
      </c>
      <c r="K32" s="8">
        <v>0.50073820432388783</v>
      </c>
      <c r="L32" s="4">
        <v>136.19378237569092</v>
      </c>
      <c r="M32" s="4">
        <v>1.2086845270063407</v>
      </c>
      <c r="N32" s="4">
        <v>138.82213850937694</v>
      </c>
      <c r="O32" s="4">
        <v>2.3239890899934608</v>
      </c>
      <c r="P32" s="4">
        <v>183.98340133771515</v>
      </c>
      <c r="Q32" s="4">
        <v>36.101719022076466</v>
      </c>
      <c r="R32" s="9">
        <v>136.19378237569092</v>
      </c>
      <c r="S32" s="9">
        <v>1.2086845270063407</v>
      </c>
      <c r="T32" s="4">
        <f t="shared" si="0"/>
        <v>98.106673645926804</v>
      </c>
    </row>
    <row r="33" spans="1:20" s="12" customFormat="1">
      <c r="A33" s="10" t="s">
        <v>432</v>
      </c>
      <c r="B33" s="3">
        <v>293.19862648621569</v>
      </c>
      <c r="C33" s="3">
        <v>6419.6377272655927</v>
      </c>
      <c r="D33" s="4">
        <v>2.4363037916655448</v>
      </c>
      <c r="E33" s="5">
        <v>21.279610716918427</v>
      </c>
      <c r="F33" s="4">
        <v>1.950223182335642</v>
      </c>
      <c r="G33" s="6">
        <v>0.13832562643113355</v>
      </c>
      <c r="H33" s="7">
        <v>2.1769200121108039</v>
      </c>
      <c r="I33" s="6">
        <v>2.1357680181602123E-2</v>
      </c>
      <c r="J33" s="7">
        <v>0.96726949616388969</v>
      </c>
      <c r="K33" s="8">
        <v>0.44432936937632217</v>
      </c>
      <c r="L33" s="4">
        <v>136.23078951826508</v>
      </c>
      <c r="M33" s="4">
        <v>1.3038929088586997</v>
      </c>
      <c r="N33" s="4">
        <v>131.55143828303076</v>
      </c>
      <c r="O33" s="4">
        <v>2.686021770008324</v>
      </c>
      <c r="P33" s="4">
        <v>47.836515778854519</v>
      </c>
      <c r="Q33" s="4">
        <v>46.591598471704209</v>
      </c>
      <c r="R33" s="9">
        <v>136.23078951826508</v>
      </c>
      <c r="S33" s="9">
        <v>1.3038929088586997</v>
      </c>
      <c r="T33" s="4">
        <f t="shared" si="0"/>
        <v>103.55705060796581</v>
      </c>
    </row>
    <row r="34" spans="1:20" s="12" customFormat="1">
      <c r="A34" s="10" t="s">
        <v>433</v>
      </c>
      <c r="B34" s="3">
        <v>272.63731167552942</v>
      </c>
      <c r="C34" s="3">
        <v>8920.3747293354099</v>
      </c>
      <c r="D34" s="4">
        <v>2.4883382462365047</v>
      </c>
      <c r="E34" s="5">
        <v>20.938932305090759</v>
      </c>
      <c r="F34" s="4">
        <v>1.4857339698860397</v>
      </c>
      <c r="G34" s="6">
        <v>0.14088726499948423</v>
      </c>
      <c r="H34" s="7">
        <v>2.3830772901994863</v>
      </c>
      <c r="I34" s="6">
        <v>2.1404940534563804E-2</v>
      </c>
      <c r="J34" s="7">
        <v>1.8632369526689823</v>
      </c>
      <c r="K34" s="8">
        <v>0.78186173832113171</v>
      </c>
      <c r="L34" s="4">
        <v>136.52907166475396</v>
      </c>
      <c r="M34" s="4">
        <v>2.5171111171179064</v>
      </c>
      <c r="N34" s="4">
        <v>133.8338450699089</v>
      </c>
      <c r="O34" s="4">
        <v>2.9881218173502475</v>
      </c>
      <c r="P34" s="4">
        <v>86.285431414561316</v>
      </c>
      <c r="Q34" s="4">
        <v>35.219148065395345</v>
      </c>
      <c r="R34" s="9">
        <v>136.52907166475396</v>
      </c>
      <c r="S34" s="9">
        <v>2.5171111171179064</v>
      </c>
      <c r="T34" s="4">
        <f t="shared" si="0"/>
        <v>102.01386024098551</v>
      </c>
    </row>
    <row r="35" spans="1:20" s="12" customFormat="1">
      <c r="A35" s="10" t="s">
        <v>434</v>
      </c>
      <c r="B35" s="3">
        <v>117.80258611100902</v>
      </c>
      <c r="C35" s="3">
        <v>5753.3174844281657</v>
      </c>
      <c r="D35" s="4">
        <v>2.7568189007352548</v>
      </c>
      <c r="E35" s="5">
        <v>20.386876488609065</v>
      </c>
      <c r="F35" s="4">
        <v>2.5346614478179941</v>
      </c>
      <c r="G35" s="6">
        <v>0.14473943582441146</v>
      </c>
      <c r="H35" s="7">
        <v>2.8109246986436673</v>
      </c>
      <c r="I35" s="6">
        <v>2.1410426652033337E-2</v>
      </c>
      <c r="J35" s="7">
        <v>1.2152320792302109</v>
      </c>
      <c r="K35" s="8">
        <v>0.43232466519526019</v>
      </c>
      <c r="L35" s="4">
        <v>136.56369621871923</v>
      </c>
      <c r="M35" s="4">
        <v>1.6421108667529865</v>
      </c>
      <c r="N35" s="4">
        <v>137.25647981249176</v>
      </c>
      <c r="O35" s="4">
        <v>3.6087864382503341</v>
      </c>
      <c r="P35" s="4">
        <v>149.24488042450031</v>
      </c>
      <c r="Q35" s="4">
        <v>59.426957627440856</v>
      </c>
      <c r="R35" s="9">
        <v>136.56369621871923</v>
      </c>
      <c r="S35" s="9">
        <v>1.6421108667529865</v>
      </c>
      <c r="T35" s="4">
        <f t="shared" si="0"/>
        <v>99.495263469732748</v>
      </c>
    </row>
    <row r="36" spans="1:20" s="12" customFormat="1">
      <c r="A36" s="10" t="s">
        <v>435</v>
      </c>
      <c r="B36" s="3">
        <v>100.39979760508739</v>
      </c>
      <c r="C36" s="3">
        <v>3415.5602441947412</v>
      </c>
      <c r="D36" s="4">
        <v>2.5891276734891049</v>
      </c>
      <c r="E36" s="5">
        <v>21.015449877113237</v>
      </c>
      <c r="F36" s="4">
        <v>2.9826385137980878</v>
      </c>
      <c r="G36" s="6">
        <v>0.1406922293867289</v>
      </c>
      <c r="H36" s="7">
        <v>3.151863031050909</v>
      </c>
      <c r="I36" s="6">
        <v>2.1453421091105204E-2</v>
      </c>
      <c r="J36" s="7">
        <v>1.0188758818000145</v>
      </c>
      <c r="K36" s="8">
        <v>0.32326147163200047</v>
      </c>
      <c r="L36" s="4">
        <v>136.83504074530805</v>
      </c>
      <c r="M36" s="4">
        <v>1.379486593177532</v>
      </c>
      <c r="N36" s="4">
        <v>133.66024966642374</v>
      </c>
      <c r="O36" s="4">
        <v>3.9473084403441732</v>
      </c>
      <c r="P36" s="4">
        <v>77.581219168693579</v>
      </c>
      <c r="Q36" s="4">
        <v>70.87065580082394</v>
      </c>
      <c r="R36" s="9">
        <v>136.83504074530805</v>
      </c>
      <c r="S36" s="9">
        <v>1.379486593177532</v>
      </c>
      <c r="T36" s="4">
        <f t="shared" si="0"/>
        <v>102.37526945131978</v>
      </c>
    </row>
    <row r="37" spans="1:20" s="12" customFormat="1">
      <c r="A37" s="10" t="s">
        <v>436</v>
      </c>
      <c r="B37" s="3">
        <v>96.138533211852035</v>
      </c>
      <c r="C37" s="3">
        <v>10364.83085529567</v>
      </c>
      <c r="D37" s="4">
        <v>2.1032923520232392</v>
      </c>
      <c r="E37" s="5">
        <v>19.667690516457963</v>
      </c>
      <c r="F37" s="4">
        <v>3.6401067330839814</v>
      </c>
      <c r="G37" s="6">
        <v>0.15035920110308376</v>
      </c>
      <c r="H37" s="7">
        <v>3.8415892565565684</v>
      </c>
      <c r="I37" s="6">
        <v>2.1457105163236949E-2</v>
      </c>
      <c r="J37" s="7">
        <v>1.2277748115381384</v>
      </c>
      <c r="K37" s="8">
        <v>0.31960075102840696</v>
      </c>
      <c r="L37" s="4">
        <v>136.85829096065694</v>
      </c>
      <c r="M37" s="4">
        <v>1.6626005908738932</v>
      </c>
      <c r="N37" s="4">
        <v>142.22901192031534</v>
      </c>
      <c r="O37" s="4">
        <v>5.0984836136446319</v>
      </c>
      <c r="P37" s="4">
        <v>232.81749594529964</v>
      </c>
      <c r="Q37" s="4">
        <v>84.042473140577471</v>
      </c>
      <c r="R37" s="9">
        <v>136.85829096065694</v>
      </c>
      <c r="S37" s="9">
        <v>1.6626005908738932</v>
      </c>
      <c r="T37" s="4">
        <f t="shared" si="0"/>
        <v>96.223892096875858</v>
      </c>
    </row>
    <row r="38" spans="1:20" s="12" customFormat="1">
      <c r="A38" s="10" t="s">
        <v>437</v>
      </c>
      <c r="B38" s="3">
        <v>339.76800991889053</v>
      </c>
      <c r="C38" s="3">
        <v>234607.77524505736</v>
      </c>
      <c r="D38" s="4">
        <v>1.9759851324522755</v>
      </c>
      <c r="E38" s="5">
        <v>21.13355896440719</v>
      </c>
      <c r="F38" s="4">
        <v>1.1199957884018472</v>
      </c>
      <c r="G38" s="6">
        <v>0.14030464317624211</v>
      </c>
      <c r="H38" s="7">
        <v>1.6620936358410305</v>
      </c>
      <c r="I38" s="6">
        <v>2.1514558478778287E-2</v>
      </c>
      <c r="J38" s="7">
        <v>1.2280735679369461</v>
      </c>
      <c r="K38" s="8">
        <v>0.73887146996717346</v>
      </c>
      <c r="L38" s="4">
        <v>137.22086854781111</v>
      </c>
      <c r="M38" s="4">
        <v>1.6673642158825999</v>
      </c>
      <c r="N38" s="4">
        <v>133.3151825790236</v>
      </c>
      <c r="O38" s="4">
        <v>2.0765249501616978</v>
      </c>
      <c r="P38" s="4">
        <v>64.291204477292638</v>
      </c>
      <c r="Q38" s="4">
        <v>26.675878355543986</v>
      </c>
      <c r="R38" s="9">
        <v>137.22086854781111</v>
      </c>
      <c r="S38" s="9">
        <v>1.6673642158825999</v>
      </c>
      <c r="T38" s="4">
        <f t="shared" si="0"/>
        <v>102.92966329358053</v>
      </c>
    </row>
    <row r="39" spans="1:20" s="12" customFormat="1">
      <c r="A39" s="10" t="s">
        <v>438</v>
      </c>
      <c r="B39" s="3">
        <v>598.70354033172691</v>
      </c>
      <c r="C39" s="3">
        <v>19393.880597572537</v>
      </c>
      <c r="D39" s="4">
        <v>1.5033903612305732</v>
      </c>
      <c r="E39" s="5">
        <v>20.521637918747331</v>
      </c>
      <c r="F39" s="4">
        <v>1.1366739387798819</v>
      </c>
      <c r="G39" s="6">
        <v>0.14524242717096494</v>
      </c>
      <c r="H39" s="7">
        <v>1.4485635093499936</v>
      </c>
      <c r="I39" s="6">
        <v>2.1626850245556318E-2</v>
      </c>
      <c r="J39" s="7">
        <v>0.89794687900732628</v>
      </c>
      <c r="K39" s="8">
        <v>0.61988782211575755</v>
      </c>
      <c r="L39" s="4">
        <v>137.92946290699706</v>
      </c>
      <c r="M39" s="4">
        <v>1.2253772993163352</v>
      </c>
      <c r="N39" s="4">
        <v>137.70253478409811</v>
      </c>
      <c r="O39" s="4">
        <v>1.8653657963487689</v>
      </c>
      <c r="P39" s="4">
        <v>133.7938003449357</v>
      </c>
      <c r="Q39" s="4">
        <v>26.720267729938875</v>
      </c>
      <c r="R39" s="9">
        <v>137.92946290699706</v>
      </c>
      <c r="S39" s="9">
        <v>1.2253772993163352</v>
      </c>
      <c r="T39" s="4">
        <f t="shared" si="0"/>
        <v>100.16479589373917</v>
      </c>
    </row>
    <row r="40" spans="1:20" s="12" customFormat="1">
      <c r="A40" s="10" t="s">
        <v>439</v>
      </c>
      <c r="B40" s="3">
        <v>372.67091932283336</v>
      </c>
      <c r="C40" s="3">
        <v>128995.48619567355</v>
      </c>
      <c r="D40" s="4">
        <v>2.226398048036617</v>
      </c>
      <c r="E40" s="5">
        <v>20.203834486863308</v>
      </c>
      <c r="F40" s="4">
        <v>1.2423945796569578</v>
      </c>
      <c r="G40" s="6">
        <v>0.14772580910674205</v>
      </c>
      <c r="H40" s="7">
        <v>1.5021507595711847</v>
      </c>
      <c r="I40" s="6">
        <v>2.1655984593169211E-2</v>
      </c>
      <c r="J40" s="7">
        <v>0.84434152623171299</v>
      </c>
      <c r="K40" s="8">
        <v>0.56208840614156808</v>
      </c>
      <c r="L40" s="4">
        <v>138.11329655787358</v>
      </c>
      <c r="M40" s="4">
        <v>1.1537444098157863</v>
      </c>
      <c r="N40" s="4">
        <v>139.90194154288477</v>
      </c>
      <c r="O40" s="4">
        <v>1.9631894121724116</v>
      </c>
      <c r="P40" s="4">
        <v>170.33375126096973</v>
      </c>
      <c r="Q40" s="4">
        <v>29.008046684400355</v>
      </c>
      <c r="R40" s="9">
        <v>138.11329655787358</v>
      </c>
      <c r="S40" s="9">
        <v>1.1537444098157863</v>
      </c>
      <c r="T40" s="4">
        <f t="shared" si="0"/>
        <v>98.72150095610867</v>
      </c>
    </row>
    <row r="41" spans="1:20" s="12" customFormat="1">
      <c r="A41" s="10" t="s">
        <v>440</v>
      </c>
      <c r="B41" s="3">
        <v>200.5051230713747</v>
      </c>
      <c r="C41" s="3">
        <v>15868.825698245091</v>
      </c>
      <c r="D41" s="4">
        <v>3.817082873884027</v>
      </c>
      <c r="E41" s="5">
        <v>20.564766454650655</v>
      </c>
      <c r="F41" s="4">
        <v>1.7707916301496136</v>
      </c>
      <c r="G41" s="6">
        <v>0.14513817659853032</v>
      </c>
      <c r="H41" s="7">
        <v>2.0599555840829971</v>
      </c>
      <c r="I41" s="6">
        <v>2.165674579453359E-2</v>
      </c>
      <c r="J41" s="7">
        <v>1.0524799337691886</v>
      </c>
      <c r="K41" s="8">
        <v>0.51092360529594005</v>
      </c>
      <c r="L41" s="4">
        <v>138.11809956154292</v>
      </c>
      <c r="M41" s="4">
        <v>1.4382031284184791</v>
      </c>
      <c r="N41" s="4">
        <v>137.6101010074224</v>
      </c>
      <c r="O41" s="4">
        <v>2.6510170638627528</v>
      </c>
      <c r="P41" s="4">
        <v>128.8768581415768</v>
      </c>
      <c r="Q41" s="4">
        <v>41.644128371509844</v>
      </c>
      <c r="R41" s="9">
        <v>138.11809956154292</v>
      </c>
      <c r="S41" s="9">
        <v>1.4382031284184791</v>
      </c>
      <c r="T41" s="4">
        <f t="shared" si="0"/>
        <v>100.36915789640553</v>
      </c>
    </row>
    <row r="42" spans="1:20" s="12" customFormat="1">
      <c r="A42" s="10" t="s">
        <v>441</v>
      </c>
      <c r="B42" s="3">
        <v>377.43322769245327</v>
      </c>
      <c r="C42" s="3">
        <v>139099.32794633819</v>
      </c>
      <c r="D42" s="4">
        <v>1.8988787723482885</v>
      </c>
      <c r="E42" s="5">
        <v>20.060538865889978</v>
      </c>
      <c r="F42" s="4">
        <v>0.86506738075901335</v>
      </c>
      <c r="G42" s="6">
        <v>0.14897745930615738</v>
      </c>
      <c r="H42" s="7">
        <v>1.2848980451934835</v>
      </c>
      <c r="I42" s="6">
        <v>2.1684574898800706E-2</v>
      </c>
      <c r="J42" s="7">
        <v>0.95006389958190485</v>
      </c>
      <c r="K42" s="8">
        <v>0.73940800449956434</v>
      </c>
      <c r="L42" s="4">
        <v>138.2936922837344</v>
      </c>
      <c r="M42" s="4">
        <v>1.2998855130480393</v>
      </c>
      <c r="N42" s="4">
        <v>141.00866224502388</v>
      </c>
      <c r="O42" s="4">
        <v>1.691640349990621</v>
      </c>
      <c r="P42" s="4">
        <v>186.92755943301589</v>
      </c>
      <c r="Q42" s="4">
        <v>20.137303668167448</v>
      </c>
      <c r="R42" s="9">
        <v>138.2936922837344</v>
      </c>
      <c r="S42" s="9">
        <v>1.2998855130480393</v>
      </c>
      <c r="T42" s="4">
        <f t="shared" si="0"/>
        <v>98.074607674405271</v>
      </c>
    </row>
    <row r="43" spans="1:20" s="12" customFormat="1">
      <c r="A43" s="10" t="s">
        <v>442</v>
      </c>
      <c r="B43" s="3">
        <v>200.28996961442462</v>
      </c>
      <c r="C43" s="3">
        <v>70922.762818605581</v>
      </c>
      <c r="D43" s="4">
        <v>2.7082424914021384</v>
      </c>
      <c r="E43" s="5">
        <v>20.395988963981747</v>
      </c>
      <c r="F43" s="4">
        <v>1.7961627825895121</v>
      </c>
      <c r="G43" s="6">
        <v>0.14740952702050339</v>
      </c>
      <c r="H43" s="7">
        <v>2.0874881601032174</v>
      </c>
      <c r="I43" s="6">
        <v>2.1815143566216486E-2</v>
      </c>
      <c r="J43" s="7">
        <v>1.0636757386588347</v>
      </c>
      <c r="K43" s="8">
        <v>0.50954815408689069</v>
      </c>
      <c r="L43" s="4">
        <v>139.11747483961963</v>
      </c>
      <c r="M43" s="4">
        <v>1.4639060552636209</v>
      </c>
      <c r="N43" s="4">
        <v>139.62209096728415</v>
      </c>
      <c r="O43" s="4">
        <v>2.7230904935665166</v>
      </c>
      <c r="P43" s="4">
        <v>148.19030274663746</v>
      </c>
      <c r="Q43" s="4">
        <v>42.135263212136906</v>
      </c>
      <c r="R43" s="9">
        <v>139.11747483961963</v>
      </c>
      <c r="S43" s="9">
        <v>1.4639060552636209</v>
      </c>
      <c r="T43" s="4">
        <f t="shared" si="0"/>
        <v>99.63858432131434</v>
      </c>
    </row>
    <row r="44" spans="1:20" s="12" customFormat="1">
      <c r="A44" s="10" t="s">
        <v>443</v>
      </c>
      <c r="B44" s="3">
        <v>383.95648435588009</v>
      </c>
      <c r="C44" s="3">
        <v>46370.103950383695</v>
      </c>
      <c r="D44" s="4">
        <v>1.4200505586279377</v>
      </c>
      <c r="E44" s="5">
        <v>20.044944136389326</v>
      </c>
      <c r="F44" s="4">
        <v>1.1184267408940434</v>
      </c>
      <c r="G44" s="6">
        <v>0.15002249393828973</v>
      </c>
      <c r="H44" s="7">
        <v>1.4603346247449085</v>
      </c>
      <c r="I44" s="6">
        <v>2.1819710565918037E-2</v>
      </c>
      <c r="J44" s="7">
        <v>0.93898820092798863</v>
      </c>
      <c r="K44" s="8">
        <v>0.64299523206334386</v>
      </c>
      <c r="L44" s="4">
        <v>139.14628700397233</v>
      </c>
      <c r="M44" s="4">
        <v>1.2925669764584455</v>
      </c>
      <c r="N44" s="4">
        <v>141.93176842179452</v>
      </c>
      <c r="O44" s="4">
        <v>1.9343402305245831</v>
      </c>
      <c r="P44" s="4">
        <v>188.73771610421363</v>
      </c>
      <c r="Q44" s="4">
        <v>26.039156474990691</v>
      </c>
      <c r="R44" s="9">
        <v>139.14628700397233</v>
      </c>
      <c r="S44" s="9">
        <v>1.2925669764584455</v>
      </c>
      <c r="T44" s="4">
        <f t="shared" si="0"/>
        <v>98.037450354635013</v>
      </c>
    </row>
    <row r="45" spans="1:20" s="12" customFormat="1">
      <c r="A45" s="10" t="s">
        <v>444</v>
      </c>
      <c r="B45" s="3">
        <v>315.98221292888729</v>
      </c>
      <c r="C45" s="3">
        <v>92528.448087064826</v>
      </c>
      <c r="D45" s="4">
        <v>2.4257402950856384</v>
      </c>
      <c r="E45" s="5">
        <v>20.08825110015179</v>
      </c>
      <c r="F45" s="4">
        <v>1.2225526176784052</v>
      </c>
      <c r="G45" s="6">
        <v>0.1499181325425441</v>
      </c>
      <c r="H45" s="7">
        <v>1.4831897552652971</v>
      </c>
      <c r="I45" s="6">
        <v>2.1851640480194921E-2</v>
      </c>
      <c r="J45" s="7">
        <v>0.83977196138690613</v>
      </c>
      <c r="K45" s="8">
        <v>0.56619320515512639</v>
      </c>
      <c r="L45" s="4">
        <v>139.34772198728214</v>
      </c>
      <c r="M45" s="4">
        <v>1.1576460130585247</v>
      </c>
      <c r="N45" s="4">
        <v>141.83962100589426</v>
      </c>
      <c r="O45" s="4">
        <v>1.9634254256140338</v>
      </c>
      <c r="P45" s="4">
        <v>183.7128208458202</v>
      </c>
      <c r="Q45" s="4">
        <v>28.465410785554269</v>
      </c>
      <c r="R45" s="9">
        <v>139.34772198728214</v>
      </c>
      <c r="S45" s="9">
        <v>1.1576460130585247</v>
      </c>
      <c r="T45" s="4">
        <f t="shared" si="0"/>
        <v>98.243157306160199</v>
      </c>
    </row>
    <row r="46" spans="1:20" s="12" customFormat="1">
      <c r="A46" s="10" t="s">
        <v>445</v>
      </c>
      <c r="B46" s="3">
        <v>791.1445156853124</v>
      </c>
      <c r="C46" s="3">
        <v>127315.46488794936</v>
      </c>
      <c r="D46" s="4">
        <v>2.0157105758298588</v>
      </c>
      <c r="E46" s="5">
        <v>20.285625262703274</v>
      </c>
      <c r="F46" s="4">
        <v>0.83552241663656912</v>
      </c>
      <c r="G46" s="6">
        <v>0.14857771132164124</v>
      </c>
      <c r="H46" s="7">
        <v>1.3205665129382373</v>
      </c>
      <c r="I46" s="6">
        <v>2.186904494457205E-2</v>
      </c>
      <c r="J46" s="7">
        <v>1.0226427559962685</v>
      </c>
      <c r="K46" s="8">
        <v>0.77439700763038899</v>
      </c>
      <c r="L46" s="4">
        <v>139.45751819064304</v>
      </c>
      <c r="M46" s="4">
        <v>1.4108366480923138</v>
      </c>
      <c r="N46" s="4">
        <v>140.65533246357961</v>
      </c>
      <c r="O46" s="4">
        <v>1.7345382976958632</v>
      </c>
      <c r="P46" s="4">
        <v>160.91357232520582</v>
      </c>
      <c r="Q46" s="4">
        <v>19.541712098209743</v>
      </c>
      <c r="R46" s="9">
        <v>139.45751819064304</v>
      </c>
      <c r="S46" s="9">
        <v>1.4108366480923138</v>
      </c>
      <c r="T46" s="4">
        <f t="shared" si="0"/>
        <v>99.148404648471669</v>
      </c>
    </row>
    <row r="47" spans="1:20" s="12" customFormat="1">
      <c r="A47" s="10" t="s">
        <v>446</v>
      </c>
      <c r="B47" s="3">
        <v>396.15035250148708</v>
      </c>
      <c r="C47" s="3">
        <v>32566.241170306825</v>
      </c>
      <c r="D47" s="4">
        <v>5.9210120130511825</v>
      </c>
      <c r="E47" s="5">
        <v>20.20375845889507</v>
      </c>
      <c r="F47" s="4">
        <v>1.3069924782877389</v>
      </c>
      <c r="G47" s="6">
        <v>0.1495068500333489</v>
      </c>
      <c r="H47" s="7">
        <v>1.7624871911984805</v>
      </c>
      <c r="I47" s="6">
        <v>2.1916995254854372E-2</v>
      </c>
      <c r="J47" s="7">
        <v>1.1824262179256615</v>
      </c>
      <c r="K47" s="8">
        <v>0.67088499923884215</v>
      </c>
      <c r="L47" s="4">
        <v>139.76000343539741</v>
      </c>
      <c r="M47" s="4">
        <v>1.6347737567790972</v>
      </c>
      <c r="N47" s="4">
        <v>141.47639167894903</v>
      </c>
      <c r="O47" s="4">
        <v>2.327588317327411</v>
      </c>
      <c r="P47" s="4">
        <v>170.34251372732203</v>
      </c>
      <c r="Q47" s="4">
        <v>30.504722433239053</v>
      </c>
      <c r="R47" s="9">
        <v>139.76000343539741</v>
      </c>
      <c r="S47" s="9">
        <v>1.6347737567790972</v>
      </c>
      <c r="T47" s="4">
        <f t="shared" si="0"/>
        <v>98.786802361028109</v>
      </c>
    </row>
    <row r="48" spans="1:20" s="12" customFormat="1">
      <c r="A48" s="10" t="s">
        <v>447</v>
      </c>
      <c r="B48" s="3">
        <v>172.59279311217495</v>
      </c>
      <c r="C48" s="3">
        <v>6725.7802944023715</v>
      </c>
      <c r="D48" s="4">
        <v>2.5417208017733688</v>
      </c>
      <c r="E48" s="5">
        <v>19.852585129906501</v>
      </c>
      <c r="F48" s="4">
        <v>1.9837182040565959</v>
      </c>
      <c r="G48" s="6">
        <v>0.15218188783548983</v>
      </c>
      <c r="H48" s="7">
        <v>2.2982960522748344</v>
      </c>
      <c r="I48" s="6">
        <v>2.192137486202253E-2</v>
      </c>
      <c r="J48" s="7">
        <v>1.1606148503257063</v>
      </c>
      <c r="K48" s="8">
        <v>0.5049892720204342</v>
      </c>
      <c r="L48" s="4">
        <v>139.78763063153423</v>
      </c>
      <c r="M48" s="4">
        <v>1.6049320254299317</v>
      </c>
      <c r="N48" s="4">
        <v>143.83656247821318</v>
      </c>
      <c r="O48" s="4">
        <v>3.0823300425346645</v>
      </c>
      <c r="P48" s="4">
        <v>211.13368031254544</v>
      </c>
      <c r="Q48" s="4">
        <v>45.999402889103052</v>
      </c>
      <c r="R48" s="9">
        <v>139.78763063153423</v>
      </c>
      <c r="S48" s="9">
        <v>1.6049320254299317</v>
      </c>
      <c r="T48" s="4">
        <f t="shared" si="0"/>
        <v>97.185046849758919</v>
      </c>
    </row>
    <row r="49" spans="1:20" s="12" customFormat="1">
      <c r="A49" s="10" t="s">
        <v>448</v>
      </c>
      <c r="B49" s="3">
        <v>291.31679995391721</v>
      </c>
      <c r="C49" s="3">
        <v>15067.276525240522</v>
      </c>
      <c r="D49" s="4">
        <v>1.2608596889279697</v>
      </c>
      <c r="E49" s="5">
        <v>20.591788195358138</v>
      </c>
      <c r="F49" s="4">
        <v>1.4762036339931821</v>
      </c>
      <c r="G49" s="6">
        <v>0.14687814205883734</v>
      </c>
      <c r="H49" s="7">
        <v>1.8600893869632751</v>
      </c>
      <c r="I49" s="6">
        <v>2.1945171903956628E-2</v>
      </c>
      <c r="J49" s="7">
        <v>1.1317046251026528</v>
      </c>
      <c r="K49" s="8">
        <v>0.60841410796404738</v>
      </c>
      <c r="L49" s="4">
        <v>139.93774374813279</v>
      </c>
      <c r="M49" s="4">
        <v>1.566616498044425</v>
      </c>
      <c r="N49" s="4">
        <v>139.15174079999611</v>
      </c>
      <c r="O49" s="4">
        <v>2.4188249607361882</v>
      </c>
      <c r="P49" s="4">
        <v>125.74075890240036</v>
      </c>
      <c r="Q49" s="4">
        <v>34.76424555269498</v>
      </c>
      <c r="R49" s="9">
        <v>139.93774374813279</v>
      </c>
      <c r="S49" s="9">
        <v>1.566616498044425</v>
      </c>
      <c r="T49" s="4">
        <f t="shared" si="0"/>
        <v>100.56485311906115</v>
      </c>
    </row>
    <row r="50" spans="1:20" s="12" customFormat="1">
      <c r="A50" s="10" t="s">
        <v>449</v>
      </c>
      <c r="B50" s="3">
        <v>123.77245091992147</v>
      </c>
      <c r="C50" s="3">
        <v>44426.947006127913</v>
      </c>
      <c r="D50" s="4">
        <v>1.4434778757588991</v>
      </c>
      <c r="E50" s="5">
        <v>19.108078959533788</v>
      </c>
      <c r="F50" s="4">
        <v>2.1541598558194623</v>
      </c>
      <c r="G50" s="6">
        <v>0.15851172339838795</v>
      </c>
      <c r="H50" s="7">
        <v>2.4324734951942286</v>
      </c>
      <c r="I50" s="6">
        <v>2.1976886712437794E-2</v>
      </c>
      <c r="J50" s="7">
        <v>1.1298330055359074</v>
      </c>
      <c r="K50" s="8">
        <v>0.46447906123872967</v>
      </c>
      <c r="L50" s="4">
        <v>140.13779716047225</v>
      </c>
      <c r="M50" s="4">
        <v>1.5662373170789863</v>
      </c>
      <c r="N50" s="4">
        <v>149.39958806166027</v>
      </c>
      <c r="O50" s="4">
        <v>3.3794076742685633</v>
      </c>
      <c r="P50" s="4">
        <v>299.01106597192825</v>
      </c>
      <c r="Q50" s="4">
        <v>49.164156746600824</v>
      </c>
      <c r="R50" s="9">
        <v>140.13779716047225</v>
      </c>
      <c r="S50" s="9">
        <v>1.5662373170789863</v>
      </c>
      <c r="T50" s="4">
        <f t="shared" si="0"/>
        <v>93.800658340928294</v>
      </c>
    </row>
    <row r="51" spans="1:20" s="13" customFormat="1">
      <c r="A51" s="10" t="s">
        <v>450</v>
      </c>
      <c r="B51" s="3">
        <v>174.56301032393839</v>
      </c>
      <c r="C51" s="3">
        <v>9421.9156908830846</v>
      </c>
      <c r="D51" s="4">
        <v>1.735956646038074</v>
      </c>
      <c r="E51" s="5">
        <v>18.882980342940048</v>
      </c>
      <c r="F51" s="4">
        <v>3.0627508101114542</v>
      </c>
      <c r="G51" s="6">
        <v>0.16106177524232992</v>
      </c>
      <c r="H51" s="7">
        <v>3.2525655472957595</v>
      </c>
      <c r="I51" s="6">
        <v>2.2067380176316528E-2</v>
      </c>
      <c r="J51" s="7">
        <v>1.0948699076223598</v>
      </c>
      <c r="K51" s="8">
        <v>0.33661732306445113</v>
      </c>
      <c r="L51" s="4">
        <v>140.70858553210149</v>
      </c>
      <c r="M51" s="4">
        <v>1.5238842564637594</v>
      </c>
      <c r="N51" s="4">
        <v>151.63213682281446</v>
      </c>
      <c r="O51" s="4">
        <v>4.5813774047328195</v>
      </c>
      <c r="P51" s="4">
        <v>325.97757301518766</v>
      </c>
      <c r="Q51" s="4">
        <v>69.520691072978451</v>
      </c>
      <c r="R51" s="9">
        <v>140.70858553210149</v>
      </c>
      <c r="S51" s="9">
        <v>1.5238842564637594</v>
      </c>
      <c r="T51" s="4">
        <f t="shared" si="0"/>
        <v>92.796018364182657</v>
      </c>
    </row>
    <row r="52" spans="1:20" s="13" customFormat="1">
      <c r="A52" s="10" t="s">
        <v>451</v>
      </c>
      <c r="B52" s="3">
        <v>517.25906877034788</v>
      </c>
      <c r="C52" s="3">
        <v>67874.978699919171</v>
      </c>
      <c r="D52" s="4">
        <v>1.8810955897782835</v>
      </c>
      <c r="E52" s="5">
        <v>20.270387496728983</v>
      </c>
      <c r="F52" s="4">
        <v>0.91954057647216325</v>
      </c>
      <c r="G52" s="6">
        <v>0.15276301099646547</v>
      </c>
      <c r="H52" s="7">
        <v>1.2915390643574789</v>
      </c>
      <c r="I52" s="6">
        <v>2.2468186243400273E-2</v>
      </c>
      <c r="J52" s="7">
        <v>0.90692793703945052</v>
      </c>
      <c r="K52" s="8">
        <v>0.70220712796684437</v>
      </c>
      <c r="L52" s="4">
        <v>143.23606609116831</v>
      </c>
      <c r="M52" s="4">
        <v>1.2847221224552641</v>
      </c>
      <c r="N52" s="4">
        <v>144.3485596390226</v>
      </c>
      <c r="O52" s="4">
        <v>1.7378650869039518</v>
      </c>
      <c r="P52" s="4">
        <v>162.64929621675657</v>
      </c>
      <c r="Q52" s="4">
        <v>21.491910003473407</v>
      </c>
      <c r="R52" s="9">
        <v>143.23606609116831</v>
      </c>
      <c r="S52" s="9">
        <v>1.2847221224552641</v>
      </c>
      <c r="T52" s="4">
        <f t="shared" si="0"/>
        <v>99.229300555103322</v>
      </c>
    </row>
    <row r="53" spans="1:20" s="13" customFormat="1">
      <c r="A53" s="10" t="s">
        <v>452</v>
      </c>
      <c r="B53" s="3">
        <v>155.00709351920517</v>
      </c>
      <c r="C53" s="3">
        <v>8901.7994261975782</v>
      </c>
      <c r="D53" s="4">
        <v>1.2616240342149001</v>
      </c>
      <c r="E53" s="5">
        <v>20.330156932917955</v>
      </c>
      <c r="F53" s="4">
        <v>2.4998576345020456</v>
      </c>
      <c r="G53" s="6">
        <v>0.15239533622443577</v>
      </c>
      <c r="H53" s="7">
        <v>2.7099200208039327</v>
      </c>
      <c r="I53" s="6">
        <v>2.2480199544968625E-2</v>
      </c>
      <c r="J53" s="7">
        <v>1.0461253875018151</v>
      </c>
      <c r="K53" s="8">
        <v>0.38603552114850564</v>
      </c>
      <c r="L53" s="4">
        <v>143.31180660192516</v>
      </c>
      <c r="M53" s="4">
        <v>1.4826792518200307</v>
      </c>
      <c r="N53" s="4">
        <v>144.02465066656941</v>
      </c>
      <c r="O53" s="4">
        <v>3.6388020261633471</v>
      </c>
      <c r="P53" s="4">
        <v>155.76406363673166</v>
      </c>
      <c r="Q53" s="4">
        <v>58.52693784394566</v>
      </c>
      <c r="R53" s="9">
        <v>143.31180660192516</v>
      </c>
      <c r="S53" s="9">
        <v>1.4826792518200307</v>
      </c>
      <c r="T53" s="4">
        <f t="shared" si="0"/>
        <v>99.505054126953198</v>
      </c>
    </row>
    <row r="54" spans="1:20" s="13" customFormat="1">
      <c r="A54" s="10" t="s">
        <v>453</v>
      </c>
      <c r="B54" s="3">
        <v>340.30938750629309</v>
      </c>
      <c r="C54" s="3">
        <v>14309.28762574503</v>
      </c>
      <c r="D54" s="4">
        <v>4.301698628961196</v>
      </c>
      <c r="E54" s="5">
        <v>20.42147293367109</v>
      </c>
      <c r="F54" s="4">
        <v>1.6836767806705877</v>
      </c>
      <c r="G54" s="6">
        <v>0.15257326224696641</v>
      </c>
      <c r="H54" s="7">
        <v>1.8551915576003581</v>
      </c>
      <c r="I54" s="6">
        <v>2.260753697125472E-2</v>
      </c>
      <c r="J54" s="7">
        <v>0.77908164759694409</v>
      </c>
      <c r="K54" s="8">
        <v>0.4199467404889799</v>
      </c>
      <c r="L54" s="4">
        <v>144.11457880296808</v>
      </c>
      <c r="M54" s="4">
        <v>1.1103130498806877</v>
      </c>
      <c r="N54" s="4">
        <v>144.18141034519564</v>
      </c>
      <c r="O54" s="4">
        <v>2.4936151904446575</v>
      </c>
      <c r="P54" s="4">
        <v>145.25935729497957</v>
      </c>
      <c r="Q54" s="4">
        <v>39.496643149328882</v>
      </c>
      <c r="R54" s="9">
        <v>144.11457880296808</v>
      </c>
      <c r="S54" s="9">
        <v>1.1103130498806877</v>
      </c>
      <c r="T54" s="4">
        <f t="shared" si="0"/>
        <v>99.953647601263185</v>
      </c>
    </row>
    <row r="55" spans="1:20" s="13" customFormat="1">
      <c r="A55" s="10" t="s">
        <v>454</v>
      </c>
      <c r="B55" s="3">
        <v>384.97561295281804</v>
      </c>
      <c r="C55" s="3">
        <v>16592.412169732965</v>
      </c>
      <c r="D55" s="4">
        <v>3.6643341522569193</v>
      </c>
      <c r="E55" s="5">
        <v>20.700756449957581</v>
      </c>
      <c r="F55" s="4">
        <v>0.99893230674030764</v>
      </c>
      <c r="G55" s="6">
        <v>0.15095724192080354</v>
      </c>
      <c r="H55" s="7">
        <v>1.3048315805878818</v>
      </c>
      <c r="I55" s="6">
        <v>2.267398853112669E-2</v>
      </c>
      <c r="J55" s="7">
        <v>0.83947584852094337</v>
      </c>
      <c r="K55" s="8">
        <v>0.64335954234241022</v>
      </c>
      <c r="L55" s="4">
        <v>144.53346908559377</v>
      </c>
      <c r="M55" s="4">
        <v>1.1998228520930354</v>
      </c>
      <c r="N55" s="4">
        <v>142.75674510275417</v>
      </c>
      <c r="O55" s="4">
        <v>1.7377190276813224</v>
      </c>
      <c r="P55" s="4">
        <v>113.32767873528223</v>
      </c>
      <c r="Q55" s="4">
        <v>23.589284224420986</v>
      </c>
      <c r="R55" s="9">
        <v>144.53346908559377</v>
      </c>
      <c r="S55" s="9">
        <v>1.1998228520930354</v>
      </c>
      <c r="T55" s="4">
        <f t="shared" si="0"/>
        <v>101.24458146027409</v>
      </c>
    </row>
    <row r="56" spans="1:20" s="13" customFormat="1">
      <c r="A56" s="10" t="s">
        <v>455</v>
      </c>
      <c r="B56" s="3">
        <v>93.584888477794877</v>
      </c>
      <c r="C56" s="3">
        <v>4818.1293222606055</v>
      </c>
      <c r="D56" s="4">
        <v>2.492769250604586</v>
      </c>
      <c r="E56" s="5">
        <v>20.437610016275453</v>
      </c>
      <c r="F56" s="4">
        <v>3.9898335361725583</v>
      </c>
      <c r="G56" s="6">
        <v>0.15325328173389299</v>
      </c>
      <c r="H56" s="7">
        <v>4.1130574469764882</v>
      </c>
      <c r="I56" s="6">
        <v>2.2726242967578691E-2</v>
      </c>
      <c r="J56" s="7">
        <v>0.99923466501193969</v>
      </c>
      <c r="K56" s="8">
        <v>0.24294206387671025</v>
      </c>
      <c r="L56" s="4">
        <v>144.86284593332132</v>
      </c>
      <c r="M56" s="4">
        <v>1.4313767216317785</v>
      </c>
      <c r="N56" s="4">
        <v>144.78031079998485</v>
      </c>
      <c r="O56" s="4">
        <v>5.5498864163430284</v>
      </c>
      <c r="P56" s="4">
        <v>143.42242352491363</v>
      </c>
      <c r="Q56" s="4">
        <v>93.656186212523252</v>
      </c>
      <c r="R56" s="9">
        <v>144.86284593332132</v>
      </c>
      <c r="S56" s="9">
        <v>1.4313767216317785</v>
      </c>
      <c r="T56" s="4">
        <f t="shared" si="0"/>
        <v>100.05700715303098</v>
      </c>
    </row>
    <row r="57" spans="1:20" s="13" customFormat="1">
      <c r="A57" s="10" t="s">
        <v>456</v>
      </c>
      <c r="B57" s="3">
        <v>275.62469597123282</v>
      </c>
      <c r="C57" s="3">
        <v>13910.748366760607</v>
      </c>
      <c r="D57" s="4">
        <v>2.5513244177409917</v>
      </c>
      <c r="E57" s="5">
        <v>21.259565000647406</v>
      </c>
      <c r="F57" s="4">
        <v>1.2372368591087186</v>
      </c>
      <c r="G57" s="6">
        <v>0.14768030308310315</v>
      </c>
      <c r="H57" s="7">
        <v>1.531574686264455</v>
      </c>
      <c r="I57" s="6">
        <v>2.278057613343884E-2</v>
      </c>
      <c r="J57" s="7">
        <v>0.90275465884638706</v>
      </c>
      <c r="K57" s="8">
        <v>0.58942908037232311</v>
      </c>
      <c r="L57" s="4">
        <v>145.20530784815892</v>
      </c>
      <c r="M57" s="4">
        <v>1.2961945214135824</v>
      </c>
      <c r="N57" s="4">
        <v>139.86168196094442</v>
      </c>
      <c r="O57" s="4">
        <v>2.0011069466296902</v>
      </c>
      <c r="P57" s="4">
        <v>50.10245370322049</v>
      </c>
      <c r="Q57" s="4">
        <v>29.534046375537173</v>
      </c>
      <c r="R57" s="9">
        <v>145.20530784815892</v>
      </c>
      <c r="S57" s="9">
        <v>1.2961945214135824</v>
      </c>
      <c r="T57" s="4">
        <f t="shared" si="0"/>
        <v>103.82065038278796</v>
      </c>
    </row>
    <row r="58" spans="1:20" s="13" customFormat="1">
      <c r="A58" s="10" t="s">
        <v>457</v>
      </c>
      <c r="B58" s="3">
        <v>48.463469421209773</v>
      </c>
      <c r="C58" s="3">
        <v>1572.6512725277873</v>
      </c>
      <c r="D58" s="4">
        <v>2.7848849505071036</v>
      </c>
      <c r="E58" s="5">
        <v>25.170524691007468</v>
      </c>
      <c r="F58" s="4">
        <v>8.4803478088141304</v>
      </c>
      <c r="G58" s="6">
        <v>0.12502965751792383</v>
      </c>
      <c r="H58" s="7">
        <v>8.5578440446919597</v>
      </c>
      <c r="I58" s="6">
        <v>2.2834581930511605E-2</v>
      </c>
      <c r="J58" s="7">
        <v>1.1490847378722799</v>
      </c>
      <c r="K58" s="8">
        <v>0.13427268969513489</v>
      </c>
      <c r="L58" s="4">
        <v>145.54568832967317</v>
      </c>
      <c r="M58" s="4">
        <v>1.653704594655693</v>
      </c>
      <c r="N58" s="4">
        <v>119.62166578368299</v>
      </c>
      <c r="O58" s="4">
        <v>9.6573160343580327</v>
      </c>
      <c r="P58" s="4" t="s">
        <v>43</v>
      </c>
      <c r="Q58" s="4" t="s">
        <v>43</v>
      </c>
      <c r="R58" s="9">
        <v>145.54568832967317</v>
      </c>
      <c r="S58" s="9">
        <v>1.653704594655693</v>
      </c>
      <c r="T58" s="4">
        <f t="shared" si="0"/>
        <v>121.67167826676959</v>
      </c>
    </row>
    <row r="59" spans="1:20" s="13" customFormat="1">
      <c r="A59" s="10" t="s">
        <v>458</v>
      </c>
      <c r="B59" s="3">
        <v>91.063853897326752</v>
      </c>
      <c r="C59" s="3">
        <v>94208.427959903202</v>
      </c>
      <c r="D59" s="4">
        <v>7.143109514293382</v>
      </c>
      <c r="E59" s="5">
        <v>21.195011980398792</v>
      </c>
      <c r="F59" s="4">
        <v>2.1374703455984738</v>
      </c>
      <c r="G59" s="6">
        <v>0.14895472846355412</v>
      </c>
      <c r="H59" s="7">
        <v>2.4647968691305517</v>
      </c>
      <c r="I59" s="6">
        <v>2.290739554725061E-2</v>
      </c>
      <c r="J59" s="7">
        <v>1.2273728560477908</v>
      </c>
      <c r="K59" s="8">
        <v>0.49796105773241367</v>
      </c>
      <c r="L59" s="4">
        <v>146.00457976071635</v>
      </c>
      <c r="M59" s="4">
        <v>1.7718792703922333</v>
      </c>
      <c r="N59" s="4">
        <v>140.98857417411455</v>
      </c>
      <c r="O59" s="4">
        <v>3.2446204413650293</v>
      </c>
      <c r="P59" s="4">
        <v>57.333255818596712</v>
      </c>
      <c r="Q59" s="4">
        <v>50.982083882714967</v>
      </c>
      <c r="R59" s="9">
        <v>146.00457976071635</v>
      </c>
      <c r="S59" s="9">
        <v>1.7718792703922333</v>
      </c>
      <c r="T59" s="4">
        <f t="shared" si="0"/>
        <v>103.55773906927186</v>
      </c>
    </row>
    <row r="60" spans="1:20">
      <c r="A60" s="10" t="s">
        <v>459</v>
      </c>
      <c r="B60" s="3">
        <v>493.00974174004369</v>
      </c>
      <c r="C60" s="3">
        <v>1651027.065515954</v>
      </c>
      <c r="D60" s="4">
        <v>3.4317800684121367</v>
      </c>
      <c r="E60" s="5">
        <v>20.214697578309359</v>
      </c>
      <c r="F60" s="4">
        <v>1.0178877863906191</v>
      </c>
      <c r="G60" s="6">
        <v>0.1565804194385623</v>
      </c>
      <c r="H60" s="7">
        <v>1.3844520034093093</v>
      </c>
      <c r="I60" s="6">
        <v>2.2966375167866558E-2</v>
      </c>
      <c r="J60" s="7">
        <v>0.93840918796698469</v>
      </c>
      <c r="K60" s="8">
        <v>0.67781995017240526</v>
      </c>
      <c r="L60" s="4">
        <v>146.37626159988224</v>
      </c>
      <c r="M60" s="4">
        <v>1.3581306784395508</v>
      </c>
      <c r="N60" s="4">
        <v>147.70547513188257</v>
      </c>
      <c r="O60" s="4">
        <v>1.90313650584676</v>
      </c>
      <c r="P60" s="4">
        <v>169.07910399858739</v>
      </c>
      <c r="Q60" s="4">
        <v>23.773111920955159</v>
      </c>
      <c r="R60" s="9">
        <v>146.37626159988224</v>
      </c>
      <c r="S60" s="9">
        <v>1.3581306784395508</v>
      </c>
      <c r="T60" s="4">
        <f t="shared" si="0"/>
        <v>99.100091901932885</v>
      </c>
    </row>
    <row r="61" spans="1:20">
      <c r="A61" s="10" t="s">
        <v>460</v>
      </c>
      <c r="B61" s="3">
        <v>83.029619252754756</v>
      </c>
      <c r="C61" s="3">
        <v>8299.2845874965915</v>
      </c>
      <c r="D61" s="4">
        <v>2.5459759125428811</v>
      </c>
      <c r="E61" s="5">
        <v>19.018519316384424</v>
      </c>
      <c r="F61" s="4">
        <v>3.0428595422376339</v>
      </c>
      <c r="G61" s="6">
        <v>0.16724827806476841</v>
      </c>
      <c r="H61" s="7">
        <v>3.2538126333681432</v>
      </c>
      <c r="I61" s="6">
        <v>2.3079484886132866E-2</v>
      </c>
      <c r="J61" s="7">
        <v>1.1525200472354076</v>
      </c>
      <c r="K61" s="8">
        <v>0.3542060275432613</v>
      </c>
      <c r="L61" s="4">
        <v>147.08900426801569</v>
      </c>
      <c r="M61" s="4">
        <v>1.6760363716436899</v>
      </c>
      <c r="N61" s="4">
        <v>157.02805468948614</v>
      </c>
      <c r="O61" s="4">
        <v>4.7339537608033311</v>
      </c>
      <c r="P61" s="4">
        <v>309.73010665178418</v>
      </c>
      <c r="Q61" s="4">
        <v>69.273283239386799</v>
      </c>
      <c r="R61" s="9">
        <v>147.08900426801569</v>
      </c>
      <c r="S61" s="9">
        <v>1.6760363716436899</v>
      </c>
      <c r="T61" s="4">
        <f t="shared" si="0"/>
        <v>93.670525664267856</v>
      </c>
    </row>
    <row r="62" spans="1:20">
      <c r="A62" s="10" t="s">
        <v>461</v>
      </c>
      <c r="B62" s="3">
        <v>966.03509867988942</v>
      </c>
      <c r="C62" s="3">
        <v>17428.042354040463</v>
      </c>
      <c r="D62" s="4">
        <v>1.7400129061837195</v>
      </c>
      <c r="E62" s="5">
        <v>20.523051982577293</v>
      </c>
      <c r="F62" s="4">
        <v>0.78287607130047954</v>
      </c>
      <c r="G62" s="6">
        <v>0.15503012367733601</v>
      </c>
      <c r="H62" s="7">
        <v>1.2296079923518248</v>
      </c>
      <c r="I62" s="6">
        <v>2.3085845937420937E-2</v>
      </c>
      <c r="J62" s="7">
        <v>0.94817765837453272</v>
      </c>
      <c r="K62" s="8">
        <v>0.77112190573923389</v>
      </c>
      <c r="L62" s="4">
        <v>147.12908506756742</v>
      </c>
      <c r="M62" s="4">
        <v>1.3792457257809474</v>
      </c>
      <c r="N62" s="4">
        <v>146.34352920705621</v>
      </c>
      <c r="O62" s="4">
        <v>1.6757906577957726</v>
      </c>
      <c r="P62" s="4">
        <v>133.6493860658598</v>
      </c>
      <c r="Q62" s="4">
        <v>18.396348915338365</v>
      </c>
      <c r="R62" s="9">
        <v>147.12908506756742</v>
      </c>
      <c r="S62" s="9">
        <v>1.3792457257809474</v>
      </c>
      <c r="T62" s="4">
        <f t="shared" si="0"/>
        <v>100.53678892723693</v>
      </c>
    </row>
    <row r="63" spans="1:20">
      <c r="A63" s="10" t="s">
        <v>462</v>
      </c>
      <c r="B63" s="3">
        <v>192.0270961110424</v>
      </c>
      <c r="C63" s="3">
        <v>13130.159908138026</v>
      </c>
      <c r="D63" s="4">
        <v>2.3122975269231913</v>
      </c>
      <c r="E63" s="5">
        <v>20.369269339904864</v>
      </c>
      <c r="F63" s="4">
        <v>1.3595231067181941</v>
      </c>
      <c r="G63" s="6">
        <v>0.15660367461159583</v>
      </c>
      <c r="H63" s="7">
        <v>1.6341880033387219</v>
      </c>
      <c r="I63" s="6">
        <v>2.3145424668280488E-2</v>
      </c>
      <c r="J63" s="7">
        <v>0.90678958560159273</v>
      </c>
      <c r="K63" s="8">
        <v>0.55488694308670716</v>
      </c>
      <c r="L63" s="4">
        <v>147.50447682429649</v>
      </c>
      <c r="M63" s="4">
        <v>1.3223685818538371</v>
      </c>
      <c r="N63" s="4">
        <v>147.72589106735461</v>
      </c>
      <c r="O63" s="4">
        <v>2.2467255183729975</v>
      </c>
      <c r="P63" s="4">
        <v>151.26244522486724</v>
      </c>
      <c r="Q63" s="4">
        <v>31.83332323477169</v>
      </c>
      <c r="R63" s="9">
        <v>147.50447682429649</v>
      </c>
      <c r="S63" s="9">
        <v>1.3223685818538371</v>
      </c>
      <c r="T63" s="4">
        <f t="shared" si="0"/>
        <v>99.850118187503654</v>
      </c>
    </row>
    <row r="64" spans="1:20">
      <c r="A64" s="10" t="s">
        <v>463</v>
      </c>
      <c r="B64" s="3">
        <v>135.35310106458013</v>
      </c>
      <c r="C64" s="3">
        <v>3886.855191095055</v>
      </c>
      <c r="D64" s="4">
        <v>1.4837498495520691</v>
      </c>
      <c r="E64" s="5">
        <v>23.009922885788519</v>
      </c>
      <c r="F64" s="4">
        <v>2.1230191518063548</v>
      </c>
      <c r="G64" s="6">
        <v>0.13931790282224893</v>
      </c>
      <c r="H64" s="7">
        <v>2.325526597352078</v>
      </c>
      <c r="I64" s="6">
        <v>2.3260007259829681E-2</v>
      </c>
      <c r="J64" s="7">
        <v>0.94913836507400751</v>
      </c>
      <c r="K64" s="8">
        <v>0.40813911402033748</v>
      </c>
      <c r="L64" s="4">
        <v>148.22637370008965</v>
      </c>
      <c r="M64" s="4">
        <v>1.3908221093633273</v>
      </c>
      <c r="N64" s="4">
        <v>132.43616030602345</v>
      </c>
      <c r="O64" s="4">
        <v>2.8874495102268014</v>
      </c>
      <c r="P64" s="4" t="s">
        <v>43</v>
      </c>
      <c r="Q64" s="4" t="s">
        <v>43</v>
      </c>
      <c r="R64" s="9">
        <v>148.22637370008965</v>
      </c>
      <c r="S64" s="9">
        <v>1.3908221093633273</v>
      </c>
      <c r="T64" s="4">
        <f t="shared" si="0"/>
        <v>111.92288673847035</v>
      </c>
    </row>
    <row r="65" spans="1:20">
      <c r="A65" s="10" t="s">
        <v>464</v>
      </c>
      <c r="B65" s="3">
        <v>580.97195320954313</v>
      </c>
      <c r="C65" s="3">
        <v>93970.349335035819</v>
      </c>
      <c r="D65" s="4">
        <v>9.4930384647420816</v>
      </c>
      <c r="E65" s="5">
        <v>20.393017045233744</v>
      </c>
      <c r="F65" s="4">
        <v>1.0496525171759141</v>
      </c>
      <c r="G65" s="6">
        <v>0.15841883640827434</v>
      </c>
      <c r="H65" s="7">
        <v>1.505475326650086</v>
      </c>
      <c r="I65" s="6">
        <v>2.3440995727470867E-2</v>
      </c>
      <c r="J65" s="7">
        <v>1.0792059823492688</v>
      </c>
      <c r="K65" s="8">
        <v>0.7168539817591485</v>
      </c>
      <c r="L65" s="4">
        <v>149.36647831325857</v>
      </c>
      <c r="M65" s="4">
        <v>1.5934403291220747</v>
      </c>
      <c r="N65" s="4">
        <v>149.31817355807863</v>
      </c>
      <c r="O65" s="4">
        <v>2.0904769096331393</v>
      </c>
      <c r="P65" s="4">
        <v>148.52899521288055</v>
      </c>
      <c r="Q65" s="4">
        <v>24.607709027913053</v>
      </c>
      <c r="R65" s="9">
        <v>149.36647831325857</v>
      </c>
      <c r="S65" s="9">
        <v>1.5934403291220747</v>
      </c>
      <c r="T65" s="4">
        <f t="shared" si="0"/>
        <v>100.03235021834844</v>
      </c>
    </row>
    <row r="66" spans="1:20">
      <c r="A66" s="10" t="s">
        <v>465</v>
      </c>
      <c r="B66" s="3">
        <v>171.22684449830723</v>
      </c>
      <c r="C66" s="3">
        <v>8752.1188765064089</v>
      </c>
      <c r="D66" s="4">
        <v>1.7587062284339701</v>
      </c>
      <c r="E66" s="5">
        <v>21.732256824421206</v>
      </c>
      <c r="F66" s="4">
        <v>2.4499269138901449</v>
      </c>
      <c r="G66" s="6">
        <v>0.15512003424053633</v>
      </c>
      <c r="H66" s="7">
        <v>2.5968728356357853</v>
      </c>
      <c r="I66" s="6">
        <v>2.4460226547150972E-2</v>
      </c>
      <c r="J66" s="7">
        <v>0.86116586152712415</v>
      </c>
      <c r="K66" s="8">
        <v>0.33161649261747062</v>
      </c>
      <c r="L66" s="4">
        <v>155.78317896450309</v>
      </c>
      <c r="M66" s="4">
        <v>1.3254714867794206</v>
      </c>
      <c r="N66" s="4">
        <v>146.4225662011803</v>
      </c>
      <c r="O66" s="4">
        <v>3.5409772007308504</v>
      </c>
      <c r="P66" s="4" t="s">
        <v>43</v>
      </c>
      <c r="Q66" s="4" t="s">
        <v>43</v>
      </c>
      <c r="R66" s="9">
        <v>155.78317896450309</v>
      </c>
      <c r="S66" s="9">
        <v>1.3254714867794206</v>
      </c>
      <c r="T66" s="4">
        <f t="shared" si="0"/>
        <v>106.39287577466823</v>
      </c>
    </row>
    <row r="67" spans="1:20" s="13" customFormat="1">
      <c r="A67" s="10" t="s">
        <v>466</v>
      </c>
      <c r="B67" s="3">
        <v>1705.6257812159022</v>
      </c>
      <c r="C67" s="3">
        <v>287891.44407208386</v>
      </c>
      <c r="D67" s="4">
        <v>2.8386654406017544</v>
      </c>
      <c r="E67" s="5">
        <v>20.400354645236476</v>
      </c>
      <c r="F67" s="4">
        <v>0.64235349379765416</v>
      </c>
      <c r="G67" s="6">
        <v>0.16640178859164609</v>
      </c>
      <c r="H67" s="7">
        <v>1.0926354794775193</v>
      </c>
      <c r="I67" s="6">
        <v>2.4631080401039368E-2</v>
      </c>
      <c r="J67" s="7">
        <v>0.88387458387432749</v>
      </c>
      <c r="K67" s="8">
        <v>0.8089382053537032</v>
      </c>
      <c r="L67" s="4">
        <v>156.85818690152649</v>
      </c>
      <c r="M67" s="4">
        <v>1.3696979140565304</v>
      </c>
      <c r="N67" s="4">
        <v>156.29143087793344</v>
      </c>
      <c r="O67" s="4">
        <v>1.5827611228545493</v>
      </c>
      <c r="P67" s="4">
        <v>147.70111155063665</v>
      </c>
      <c r="Q67" s="4">
        <v>15.038481620062356</v>
      </c>
      <c r="R67" s="9">
        <v>156.85818690152649</v>
      </c>
      <c r="S67" s="9">
        <v>1.3696979140565304</v>
      </c>
      <c r="T67" s="4">
        <f t="shared" si="0"/>
        <v>100.3626277016017</v>
      </c>
    </row>
    <row r="68" spans="1:20" s="13" customFormat="1">
      <c r="A68" s="10" t="s">
        <v>467</v>
      </c>
      <c r="B68" s="3">
        <v>579.24153096176485</v>
      </c>
      <c r="C68" s="3">
        <v>71392.399276618366</v>
      </c>
      <c r="D68" s="4">
        <v>4.7522113044235406</v>
      </c>
      <c r="E68" s="5">
        <v>20.587182649924745</v>
      </c>
      <c r="F68" s="4">
        <v>1.0684613115106452</v>
      </c>
      <c r="G68" s="6">
        <v>0.16639350451378915</v>
      </c>
      <c r="H68" s="7">
        <v>1.6793645527217407</v>
      </c>
      <c r="I68" s="6">
        <v>2.4855416261692461E-2</v>
      </c>
      <c r="J68" s="7">
        <v>1.2956294712390746</v>
      </c>
      <c r="K68" s="8">
        <v>0.77149983256419963</v>
      </c>
      <c r="L68" s="4">
        <v>158.26943004150382</v>
      </c>
      <c r="M68" s="4">
        <v>2.0256176761101017</v>
      </c>
      <c r="N68" s="4">
        <v>156.28421934737818</v>
      </c>
      <c r="O68" s="4">
        <v>2.4325792619490869</v>
      </c>
      <c r="P68" s="4">
        <v>126.31315042701634</v>
      </c>
      <c r="Q68" s="4">
        <v>25.156308802329562</v>
      </c>
      <c r="R68" s="9">
        <v>158.26943004150382</v>
      </c>
      <c r="S68" s="9">
        <v>2.0256176761101017</v>
      </c>
      <c r="T68" s="4">
        <f t="shared" si="0"/>
        <v>101.2702566531769</v>
      </c>
    </row>
    <row r="69" spans="1:20" s="13" customFormat="1">
      <c r="A69" s="10" t="s">
        <v>468</v>
      </c>
      <c r="B69" s="3">
        <v>488.3195189730942</v>
      </c>
      <c r="C69" s="3">
        <v>739328.91579486104</v>
      </c>
      <c r="D69" s="4">
        <v>1.1723858407653929</v>
      </c>
      <c r="E69" s="5">
        <v>20.114880591902914</v>
      </c>
      <c r="F69" s="4">
        <v>0.9664710477504268</v>
      </c>
      <c r="G69" s="6">
        <v>0.17255471378641316</v>
      </c>
      <c r="H69" s="7">
        <v>1.5560513207784474</v>
      </c>
      <c r="I69" s="6">
        <v>2.518442507171444E-2</v>
      </c>
      <c r="J69" s="7">
        <v>1.2195201625051317</v>
      </c>
      <c r="K69" s="8">
        <v>0.78372746850986963</v>
      </c>
      <c r="L69" s="4">
        <v>160.33858697632147</v>
      </c>
      <c r="M69" s="4">
        <v>1.9312444324236822</v>
      </c>
      <c r="N69" s="4">
        <v>161.63363401504543</v>
      </c>
      <c r="O69" s="4">
        <v>2.3251356615352137</v>
      </c>
      <c r="P69" s="4">
        <v>180.62645293027646</v>
      </c>
      <c r="Q69" s="4">
        <v>22.514667479279368</v>
      </c>
      <c r="R69" s="9">
        <v>160.33858697632147</v>
      </c>
      <c r="S69" s="9">
        <v>1.9312444324236822</v>
      </c>
      <c r="T69" s="4">
        <f t="shared" si="0"/>
        <v>99.198776265462541</v>
      </c>
    </row>
    <row r="70" spans="1:20" s="13" customFormat="1">
      <c r="A70" s="10" t="s">
        <v>469</v>
      </c>
      <c r="B70" s="3">
        <v>849.27799899672675</v>
      </c>
      <c r="C70" s="3">
        <v>34118.461107911411</v>
      </c>
      <c r="D70" s="4">
        <v>1.1993114283690069</v>
      </c>
      <c r="E70" s="5">
        <v>20.265271938339506</v>
      </c>
      <c r="F70" s="4">
        <v>0.91857189667577244</v>
      </c>
      <c r="G70" s="6">
        <v>0.17222512395724987</v>
      </c>
      <c r="H70" s="7">
        <v>1.2409125055494308</v>
      </c>
      <c r="I70" s="6">
        <v>2.5324256070293854E-2</v>
      </c>
      <c r="J70" s="7">
        <v>0.83431979304487314</v>
      </c>
      <c r="K70" s="8">
        <v>0.67234377066372375</v>
      </c>
      <c r="L70" s="4">
        <v>161.21779177270031</v>
      </c>
      <c r="M70" s="4">
        <v>1.3283919131603028</v>
      </c>
      <c r="N70" s="4">
        <v>161.34818296853322</v>
      </c>
      <c r="O70" s="4">
        <v>1.8512157389381514</v>
      </c>
      <c r="P70" s="4">
        <v>163.23967439772591</v>
      </c>
      <c r="Q70" s="4">
        <v>21.455874045425176</v>
      </c>
      <c r="R70" s="9">
        <v>161.21779177270031</v>
      </c>
      <c r="S70" s="9">
        <v>1.3283919131603028</v>
      </c>
      <c r="T70" s="4">
        <f t="shared" si="0"/>
        <v>99.91918644918465</v>
      </c>
    </row>
    <row r="71" spans="1:20">
      <c r="A71" s="10" t="s">
        <v>470</v>
      </c>
      <c r="B71" s="3">
        <v>151.11189648919085</v>
      </c>
      <c r="C71" s="3">
        <v>10887.212465103703</v>
      </c>
      <c r="D71" s="4">
        <v>4.1778545406450469</v>
      </c>
      <c r="E71" s="5">
        <v>21.159109649817356</v>
      </c>
      <c r="F71" s="4">
        <v>1.616332185543782</v>
      </c>
      <c r="G71" s="6">
        <v>0.16807981418315243</v>
      </c>
      <c r="H71" s="7">
        <v>1.9560241117801698</v>
      </c>
      <c r="I71" s="6">
        <v>2.5804812205937083E-2</v>
      </c>
      <c r="J71" s="7">
        <v>1.1015900289312097</v>
      </c>
      <c r="K71" s="8">
        <v>0.56317814402024757</v>
      </c>
      <c r="L71" s="4">
        <v>164.23843439603075</v>
      </c>
      <c r="M71" s="4">
        <v>1.7863813813089706</v>
      </c>
      <c r="N71" s="4">
        <v>157.75114599409861</v>
      </c>
      <c r="O71" s="4">
        <v>2.8579083807006214</v>
      </c>
      <c r="P71" s="4">
        <v>61.37409754204721</v>
      </c>
      <c r="Q71" s="4">
        <v>38.504244767497042</v>
      </c>
      <c r="R71" s="9">
        <v>164.23843439603075</v>
      </c>
      <c r="S71" s="9">
        <v>1.7863813813089706</v>
      </c>
      <c r="T71" s="4">
        <f t="shared" si="0"/>
        <v>104.11235580004904</v>
      </c>
    </row>
    <row r="72" spans="1:20" s="12" customFormat="1">
      <c r="A72" s="10" t="s">
        <v>471</v>
      </c>
      <c r="B72" s="3">
        <v>516.96349328048666</v>
      </c>
      <c r="C72" s="3">
        <v>25006.611711302372</v>
      </c>
      <c r="D72" s="4">
        <v>1.6857833664660993</v>
      </c>
      <c r="E72" s="5">
        <v>20.072440921310722</v>
      </c>
      <c r="F72" s="4">
        <v>0.91980014194279391</v>
      </c>
      <c r="G72" s="6">
        <v>0.17738610390136494</v>
      </c>
      <c r="H72" s="7">
        <v>1.3336814136833506</v>
      </c>
      <c r="I72" s="6">
        <v>2.5834944789011993E-2</v>
      </c>
      <c r="J72" s="7">
        <v>0.9657503880850562</v>
      </c>
      <c r="K72" s="8">
        <v>0.72412375112723093</v>
      </c>
      <c r="L72" s="4">
        <v>164.42779230862686</v>
      </c>
      <c r="M72" s="4">
        <v>1.5678812050825712</v>
      </c>
      <c r="N72" s="4">
        <v>165.80881878702348</v>
      </c>
      <c r="O72" s="4">
        <v>2.0402495152119116</v>
      </c>
      <c r="P72" s="4">
        <v>185.54627482854565</v>
      </c>
      <c r="Q72" s="4">
        <v>21.436745955363676</v>
      </c>
      <c r="R72" s="9">
        <v>164.42779230862686</v>
      </c>
      <c r="S72" s="9">
        <v>1.5678812050825712</v>
      </c>
      <c r="T72" s="4">
        <f t="shared" si="0"/>
        <v>99.167097088985045</v>
      </c>
    </row>
    <row r="73" spans="1:20" s="12" customFormat="1">
      <c r="A73" s="10" t="s">
        <v>472</v>
      </c>
      <c r="B73" s="3">
        <v>357.14051756790809</v>
      </c>
      <c r="C73" s="3">
        <v>31873.236227091533</v>
      </c>
      <c r="D73" s="4">
        <v>2.1473825360639758</v>
      </c>
      <c r="E73" s="5">
        <v>20.074231668190805</v>
      </c>
      <c r="F73" s="4">
        <v>1.3822173178533219</v>
      </c>
      <c r="G73" s="6">
        <v>0.17746184803495144</v>
      </c>
      <c r="H73" s="7">
        <v>1.5710726528255512</v>
      </c>
      <c r="I73" s="6">
        <v>2.5848282177614906E-2</v>
      </c>
      <c r="J73" s="7">
        <v>0.74682298216021958</v>
      </c>
      <c r="K73" s="8">
        <v>0.47535865436717367</v>
      </c>
      <c r="L73" s="4">
        <v>164.51160478992324</v>
      </c>
      <c r="M73" s="4">
        <v>1.2130660135987767</v>
      </c>
      <c r="N73" s="4">
        <v>165.87413876625246</v>
      </c>
      <c r="O73" s="4">
        <v>2.4042805726766829</v>
      </c>
      <c r="P73" s="4">
        <v>185.33874157750196</v>
      </c>
      <c r="Q73" s="4">
        <v>32.201567542899582</v>
      </c>
      <c r="R73" s="9">
        <v>164.51160478992324</v>
      </c>
      <c r="S73" s="9">
        <v>1.2130660135987767</v>
      </c>
      <c r="T73" s="4">
        <f t="shared" ref="T73:T136" si="1">(L73/N73)*100</f>
        <v>99.178573594133752</v>
      </c>
    </row>
    <row r="74" spans="1:20" s="12" customFormat="1">
      <c r="A74" s="10" t="s">
        <v>473</v>
      </c>
      <c r="B74" s="3">
        <v>386.28761995924532</v>
      </c>
      <c r="C74" s="3">
        <v>106926.45822868266</v>
      </c>
      <c r="D74" s="4">
        <v>1.1991245926930991</v>
      </c>
      <c r="E74" s="5">
        <v>20.287032599120231</v>
      </c>
      <c r="F74" s="4">
        <v>0.97580590777405019</v>
      </c>
      <c r="G74" s="6">
        <v>0.17562539345817968</v>
      </c>
      <c r="H74" s="7">
        <v>1.287214815221515</v>
      </c>
      <c r="I74" s="6">
        <v>2.5851966930194516E-2</v>
      </c>
      <c r="J74" s="7">
        <v>0.83947889245592189</v>
      </c>
      <c r="K74" s="8">
        <v>0.65216689749756873</v>
      </c>
      <c r="L74" s="4">
        <v>164.53475967455751</v>
      </c>
      <c r="M74" s="4">
        <v>1.3637566742844314</v>
      </c>
      <c r="N74" s="4">
        <v>164.28923770432635</v>
      </c>
      <c r="O74" s="4">
        <v>1.9525394965123866</v>
      </c>
      <c r="P74" s="4">
        <v>160.74805818828082</v>
      </c>
      <c r="Q74" s="4">
        <v>22.824696501823098</v>
      </c>
      <c r="R74" s="9">
        <v>164.53475967455751</v>
      </c>
      <c r="S74" s="9">
        <v>1.3637566742844314</v>
      </c>
      <c r="T74" s="4">
        <f t="shared" si="1"/>
        <v>100.14944495066258</v>
      </c>
    </row>
    <row r="75" spans="1:20" s="12" customFormat="1">
      <c r="A75" s="10" t="s">
        <v>474</v>
      </c>
      <c r="B75" s="3">
        <v>554.03081737339664</v>
      </c>
      <c r="C75" s="3">
        <v>43729.586869721548</v>
      </c>
      <c r="D75" s="4">
        <v>1.5837508879631508</v>
      </c>
      <c r="E75" s="5">
        <v>20.462538234326814</v>
      </c>
      <c r="F75" s="4">
        <v>0.7913374410601971</v>
      </c>
      <c r="G75" s="6">
        <v>0.17448103088507949</v>
      </c>
      <c r="H75" s="7">
        <v>1.258044011505441</v>
      </c>
      <c r="I75" s="6">
        <v>2.5905708646427925E-2</v>
      </c>
      <c r="J75" s="7">
        <v>0.97798762224324753</v>
      </c>
      <c r="K75" s="8">
        <v>0.77738744694069695</v>
      </c>
      <c r="L75" s="4">
        <v>164.8724617003875</v>
      </c>
      <c r="M75" s="4">
        <v>1.5919873150144639</v>
      </c>
      <c r="N75" s="4">
        <v>163.30037486534189</v>
      </c>
      <c r="O75" s="4">
        <v>1.8977039555993827</v>
      </c>
      <c r="P75" s="4">
        <v>140.58908109511282</v>
      </c>
      <c r="Q75" s="4">
        <v>18.572079982657357</v>
      </c>
      <c r="R75" s="9">
        <v>164.8724617003875</v>
      </c>
      <c r="S75" s="9">
        <v>1.5919873150144639</v>
      </c>
      <c r="T75" s="4">
        <f t="shared" si="1"/>
        <v>100.96269640308049</v>
      </c>
    </row>
    <row r="76" spans="1:20" s="12" customFormat="1">
      <c r="A76" s="10" t="s">
        <v>475</v>
      </c>
      <c r="B76" s="3">
        <v>939.02996848218856</v>
      </c>
      <c r="C76" s="3">
        <v>1484826.9081210974</v>
      </c>
      <c r="D76" s="4">
        <v>1.14996595822017</v>
      </c>
      <c r="E76" s="5">
        <v>20.083212860106912</v>
      </c>
      <c r="F76" s="4">
        <v>0.94561434606620309</v>
      </c>
      <c r="G76" s="6">
        <v>0.17797282232136236</v>
      </c>
      <c r="H76" s="7">
        <v>1.4578019737885812</v>
      </c>
      <c r="I76" s="6">
        <v>2.5934306152908915E-2</v>
      </c>
      <c r="J76" s="7">
        <v>1.1095044404127776</v>
      </c>
      <c r="K76" s="8">
        <v>0.7610803527240142</v>
      </c>
      <c r="L76" s="4">
        <v>165.05215540948279</v>
      </c>
      <c r="M76" s="4">
        <v>1.8080163042646547</v>
      </c>
      <c r="N76" s="4">
        <v>166.3146813512285</v>
      </c>
      <c r="O76" s="4">
        <v>2.2363901141466016</v>
      </c>
      <c r="P76" s="4">
        <v>184.29805853886941</v>
      </c>
      <c r="Q76" s="4">
        <v>22.029875685011007</v>
      </c>
      <c r="R76" s="9">
        <v>165.05215540948279</v>
      </c>
      <c r="S76" s="9">
        <v>1.8080163042646547</v>
      </c>
      <c r="T76" s="4">
        <f t="shared" si="1"/>
        <v>99.240881243021789</v>
      </c>
    </row>
    <row r="77" spans="1:20" s="12" customFormat="1">
      <c r="A77" s="10" t="s">
        <v>476</v>
      </c>
      <c r="B77" s="3">
        <v>139.14936428276607</v>
      </c>
      <c r="C77" s="3">
        <v>6436.0150606493189</v>
      </c>
      <c r="D77" s="4">
        <v>2.1159463566070933</v>
      </c>
      <c r="E77" s="5">
        <v>21.363031993279197</v>
      </c>
      <c r="F77" s="4">
        <v>2.994930237037051</v>
      </c>
      <c r="G77" s="6">
        <v>0.16759247497607377</v>
      </c>
      <c r="H77" s="7">
        <v>3.1017533075833437</v>
      </c>
      <c r="I77" s="6">
        <v>2.5977966947806613E-2</v>
      </c>
      <c r="J77" s="7">
        <v>0.80701081553186638</v>
      </c>
      <c r="K77" s="8">
        <v>0.26017891673036647</v>
      </c>
      <c r="L77" s="4">
        <v>165.32649030299945</v>
      </c>
      <c r="M77" s="4">
        <v>1.3172393388606736</v>
      </c>
      <c r="N77" s="4">
        <v>157.32742561043602</v>
      </c>
      <c r="O77" s="4">
        <v>4.5206747464492025</v>
      </c>
      <c r="P77" s="4">
        <v>38.471499182864761</v>
      </c>
      <c r="Q77" s="4">
        <v>71.675890366126751</v>
      </c>
      <c r="R77" s="9">
        <v>165.32649030299945</v>
      </c>
      <c r="S77" s="9">
        <v>1.3172393388606736</v>
      </c>
      <c r="T77" s="4">
        <f t="shared" si="1"/>
        <v>105.08434220004985</v>
      </c>
    </row>
    <row r="78" spans="1:20" s="12" customFormat="1">
      <c r="A78" s="10" t="s">
        <v>477</v>
      </c>
      <c r="B78" s="3">
        <v>442.42673493011017</v>
      </c>
      <c r="C78" s="3">
        <v>138252.30124641131</v>
      </c>
      <c r="D78" s="4">
        <v>1.3724001309512948</v>
      </c>
      <c r="E78" s="5">
        <v>19.928576026587326</v>
      </c>
      <c r="F78" s="4">
        <v>1.2199123976381707</v>
      </c>
      <c r="G78" s="6">
        <v>0.18021432290109732</v>
      </c>
      <c r="H78" s="7">
        <v>1.4889270951038351</v>
      </c>
      <c r="I78" s="6">
        <v>2.6058734835397439E-2</v>
      </c>
      <c r="J78" s="7">
        <v>0.85364959826795128</v>
      </c>
      <c r="K78" s="8">
        <v>0.57333203289474644</v>
      </c>
      <c r="L78" s="4">
        <v>165.83395028735575</v>
      </c>
      <c r="M78" s="4">
        <v>1.397587338172869</v>
      </c>
      <c r="N78" s="4">
        <v>168.24496274774822</v>
      </c>
      <c r="O78" s="4">
        <v>2.3085140165701432</v>
      </c>
      <c r="P78" s="4">
        <v>202.29553711940821</v>
      </c>
      <c r="Q78" s="4">
        <v>28.319123922613556</v>
      </c>
      <c r="R78" s="9">
        <v>165.83395028735575</v>
      </c>
      <c r="S78" s="9">
        <v>1.397587338172869</v>
      </c>
      <c r="T78" s="4">
        <f t="shared" si="1"/>
        <v>98.566963063252402</v>
      </c>
    </row>
    <row r="79" spans="1:20" s="12" customFormat="1">
      <c r="A79" s="10" t="s">
        <v>478</v>
      </c>
      <c r="B79" s="3">
        <v>820.82355588275038</v>
      </c>
      <c r="C79" s="3">
        <v>43587.639991027077</v>
      </c>
      <c r="D79" s="4">
        <v>3.5636254475299283</v>
      </c>
      <c r="E79" s="5">
        <v>20.634811460472815</v>
      </c>
      <c r="F79" s="4">
        <v>0.91543703659178921</v>
      </c>
      <c r="G79" s="6">
        <v>0.17421628206444151</v>
      </c>
      <c r="H79" s="7">
        <v>1.3187545284018836</v>
      </c>
      <c r="I79" s="6">
        <v>2.6084168725470192E-2</v>
      </c>
      <c r="J79" s="7">
        <v>0.94925683469570932</v>
      </c>
      <c r="K79" s="8">
        <v>0.71981313751093201</v>
      </c>
      <c r="L79" s="4">
        <v>165.99374168336061</v>
      </c>
      <c r="M79" s="4">
        <v>1.555592929283705</v>
      </c>
      <c r="N79" s="4">
        <v>163.07146374469474</v>
      </c>
      <c r="O79" s="4">
        <v>1.9867127183541413</v>
      </c>
      <c r="P79" s="4">
        <v>120.8704471076579</v>
      </c>
      <c r="Q79" s="4">
        <v>21.580323708358442</v>
      </c>
      <c r="R79" s="9">
        <v>165.99374168336061</v>
      </c>
      <c r="S79" s="9">
        <v>1.555592929283705</v>
      </c>
      <c r="T79" s="4">
        <f t="shared" si="1"/>
        <v>101.79202287853441</v>
      </c>
    </row>
    <row r="80" spans="1:20" s="12" customFormat="1">
      <c r="A80" s="10" t="s">
        <v>479</v>
      </c>
      <c r="B80" s="3">
        <v>317.22850924988705</v>
      </c>
      <c r="C80" s="3">
        <v>41622.621849711228</v>
      </c>
      <c r="D80" s="4">
        <v>1.7010287199737555</v>
      </c>
      <c r="E80" s="5">
        <v>20.068827368991332</v>
      </c>
      <c r="F80" s="4">
        <v>1.2580957122701739</v>
      </c>
      <c r="G80" s="6">
        <v>0.17934202531274795</v>
      </c>
      <c r="H80" s="7">
        <v>2.0075845955205085</v>
      </c>
      <c r="I80" s="6">
        <v>2.6115107720264204E-2</v>
      </c>
      <c r="J80" s="7">
        <v>1.5644778959571937</v>
      </c>
      <c r="K80" s="8">
        <v>0.77928367225370632</v>
      </c>
      <c r="L80" s="4">
        <v>166.1881142056823</v>
      </c>
      <c r="M80" s="4">
        <v>2.5667489890813613</v>
      </c>
      <c r="N80" s="4">
        <v>167.49421464238765</v>
      </c>
      <c r="O80" s="4">
        <v>3.0998980426460179</v>
      </c>
      <c r="P80" s="4">
        <v>185.96668396122791</v>
      </c>
      <c r="Q80" s="4">
        <v>29.286456573897752</v>
      </c>
      <c r="R80" s="9">
        <v>166.1881142056823</v>
      </c>
      <c r="S80" s="9">
        <v>2.5667489890813613</v>
      </c>
      <c r="T80" s="4">
        <f t="shared" si="1"/>
        <v>99.220211611789708</v>
      </c>
    </row>
    <row r="81" spans="1:20" s="12" customFormat="1">
      <c r="A81" s="10" t="s">
        <v>480</v>
      </c>
      <c r="B81" s="3">
        <v>734.39475719930886</v>
      </c>
      <c r="C81" s="3">
        <v>61168.955385733985</v>
      </c>
      <c r="D81" s="4">
        <v>1.336272168446734</v>
      </c>
      <c r="E81" s="5">
        <v>20.281955258113314</v>
      </c>
      <c r="F81" s="4">
        <v>0.86465420006023264</v>
      </c>
      <c r="G81" s="6">
        <v>0.1774852514748757</v>
      </c>
      <c r="H81" s="7">
        <v>1.3415506283598544</v>
      </c>
      <c r="I81" s="6">
        <v>2.6119198442812505E-2</v>
      </c>
      <c r="J81" s="7">
        <v>1.0257344699145676</v>
      </c>
      <c r="K81" s="8">
        <v>0.76458871415729168</v>
      </c>
      <c r="L81" s="4">
        <v>166.21381350499817</v>
      </c>
      <c r="M81" s="4">
        <v>1.6831204526049675</v>
      </c>
      <c r="N81" s="4">
        <v>165.89432049882109</v>
      </c>
      <c r="O81" s="4">
        <v>2.0532619725370296</v>
      </c>
      <c r="P81" s="4">
        <v>161.33625819291331</v>
      </c>
      <c r="Q81" s="4">
        <v>20.212327624388834</v>
      </c>
      <c r="R81" s="9">
        <v>166.21381350499817</v>
      </c>
      <c r="S81" s="9">
        <v>1.6831204526049675</v>
      </c>
      <c r="T81" s="4">
        <f t="shared" si="1"/>
        <v>100.1925882725921</v>
      </c>
    </row>
    <row r="82" spans="1:20" s="12" customFormat="1">
      <c r="A82" s="10" t="s">
        <v>481</v>
      </c>
      <c r="B82" s="3">
        <v>357.43793197620488</v>
      </c>
      <c r="C82" s="3">
        <v>53139.181459336018</v>
      </c>
      <c r="D82" s="4">
        <v>2.6614403984713912</v>
      </c>
      <c r="E82" s="5">
        <v>19.908850504110578</v>
      </c>
      <c r="F82" s="4">
        <v>0.94215009328247268</v>
      </c>
      <c r="G82" s="6">
        <v>0.18086373067629744</v>
      </c>
      <c r="H82" s="7">
        <v>1.5155069770717398</v>
      </c>
      <c r="I82" s="6">
        <v>2.6126752108911074E-2</v>
      </c>
      <c r="J82" s="7">
        <v>1.1870613291995282</v>
      </c>
      <c r="K82" s="8">
        <v>0.7832767167414606</v>
      </c>
      <c r="L82" s="4">
        <v>166.26126791488718</v>
      </c>
      <c r="M82" s="4">
        <v>1.9483895446789035</v>
      </c>
      <c r="N82" s="4">
        <v>168.80351917939214</v>
      </c>
      <c r="O82" s="4">
        <v>2.3568955251644752</v>
      </c>
      <c r="P82" s="4">
        <v>204.61285799403549</v>
      </c>
      <c r="Q82" s="4">
        <v>21.864340022837354</v>
      </c>
      <c r="R82" s="9">
        <v>166.26126791488718</v>
      </c>
      <c r="S82" s="9">
        <v>1.9483895446789035</v>
      </c>
      <c r="T82" s="4">
        <f t="shared" si="1"/>
        <v>98.493958374290031</v>
      </c>
    </row>
    <row r="83" spans="1:20" s="12" customFormat="1">
      <c r="A83" s="10" t="s">
        <v>482</v>
      </c>
      <c r="B83" s="3">
        <v>375.15627888565336</v>
      </c>
      <c r="C83" s="3">
        <v>97471.924561656968</v>
      </c>
      <c r="D83" s="4">
        <v>1.3001224717155158</v>
      </c>
      <c r="E83" s="5">
        <v>19.569943009156969</v>
      </c>
      <c r="F83" s="4">
        <v>1.0740776492194175</v>
      </c>
      <c r="G83" s="6">
        <v>0.18400799201807846</v>
      </c>
      <c r="H83" s="7">
        <v>1.4337994824390987</v>
      </c>
      <c r="I83" s="6">
        <v>2.61284713178291E-2</v>
      </c>
      <c r="J83" s="7">
        <v>0.94980953842858262</v>
      </c>
      <c r="K83" s="8">
        <v>0.66244237779526893</v>
      </c>
      <c r="L83" s="4">
        <v>166.27206845531239</v>
      </c>
      <c r="M83" s="4">
        <v>1.5590749878133465</v>
      </c>
      <c r="N83" s="4">
        <v>171.50356547119011</v>
      </c>
      <c r="O83" s="4">
        <v>2.2625651897497931</v>
      </c>
      <c r="P83" s="4">
        <v>244.29303287165845</v>
      </c>
      <c r="Q83" s="4">
        <v>24.736147404875766</v>
      </c>
      <c r="R83" s="9">
        <v>166.27206845531239</v>
      </c>
      <c r="S83" s="9">
        <v>1.5590749878133465</v>
      </c>
      <c r="T83" s="4">
        <f t="shared" si="1"/>
        <v>96.949627839220327</v>
      </c>
    </row>
    <row r="84" spans="1:20" s="12" customFormat="1">
      <c r="A84" s="10" t="s">
        <v>483</v>
      </c>
      <c r="B84" s="3">
        <v>463.06994290845614</v>
      </c>
      <c r="C84" s="3">
        <v>34493.732558239106</v>
      </c>
      <c r="D84" s="4">
        <v>2.7976335142455584</v>
      </c>
      <c r="E84" s="5">
        <v>20.07925365097989</v>
      </c>
      <c r="F84" s="4">
        <v>1.0207702398351965</v>
      </c>
      <c r="G84" s="6">
        <v>0.17937528221401103</v>
      </c>
      <c r="H84" s="7">
        <v>1.3351679729329888</v>
      </c>
      <c r="I84" s="6">
        <v>2.6133520463584595E-2</v>
      </c>
      <c r="J84" s="7">
        <v>0.86064024621951174</v>
      </c>
      <c r="K84" s="8">
        <v>0.6445932374553045</v>
      </c>
      <c r="L84" s="4">
        <v>166.30378846468372</v>
      </c>
      <c r="M84" s="4">
        <v>1.41297314122518</v>
      </c>
      <c r="N84" s="4">
        <v>167.52284757253224</v>
      </c>
      <c r="O84" s="4">
        <v>2.0619445874508955</v>
      </c>
      <c r="P84" s="4">
        <v>184.7567923828471</v>
      </c>
      <c r="Q84" s="4">
        <v>23.782417253392339</v>
      </c>
      <c r="R84" s="9">
        <v>166.30378846468372</v>
      </c>
      <c r="S84" s="9">
        <v>1.41297314122518</v>
      </c>
      <c r="T84" s="4">
        <f t="shared" si="1"/>
        <v>99.272302778090776</v>
      </c>
    </row>
    <row r="85" spans="1:20" s="12" customFormat="1">
      <c r="A85" s="10" t="s">
        <v>484</v>
      </c>
      <c r="B85" s="3">
        <v>579.60198962375785</v>
      </c>
      <c r="C85" s="3">
        <v>12223.467786379826</v>
      </c>
      <c r="D85" s="4">
        <v>1.5252789733541048</v>
      </c>
      <c r="E85" s="5">
        <v>20.808975004197258</v>
      </c>
      <c r="F85" s="4">
        <v>1.1502266320605203</v>
      </c>
      <c r="G85" s="6">
        <v>0.17316515481447922</v>
      </c>
      <c r="H85" s="7">
        <v>1.5530298650526435</v>
      </c>
      <c r="I85" s="6">
        <v>2.6145620215733904E-2</v>
      </c>
      <c r="J85" s="7">
        <v>1.0434943491194115</v>
      </c>
      <c r="K85" s="8">
        <v>0.67190874599442418</v>
      </c>
      <c r="L85" s="4">
        <v>166.37980152968089</v>
      </c>
      <c r="M85" s="4">
        <v>1.7139504795944731</v>
      </c>
      <c r="N85" s="4">
        <v>162.1621127112445</v>
      </c>
      <c r="O85" s="4">
        <v>2.3276186547603004</v>
      </c>
      <c r="P85" s="4">
        <v>100.99518481680842</v>
      </c>
      <c r="Q85" s="4">
        <v>27.220911979218414</v>
      </c>
      <c r="R85" s="9">
        <v>166.37980152968089</v>
      </c>
      <c r="S85" s="9">
        <v>1.7139504795944731</v>
      </c>
      <c r="T85" s="4">
        <f t="shared" si="1"/>
        <v>102.60090889784266</v>
      </c>
    </row>
    <row r="86" spans="1:20" s="12" customFormat="1">
      <c r="A86" s="10" t="s">
        <v>485</v>
      </c>
      <c r="B86" s="3">
        <v>400.41284284034612</v>
      </c>
      <c r="C86" s="3">
        <v>128410.93742493496</v>
      </c>
      <c r="D86" s="4">
        <v>2.258191623715406</v>
      </c>
      <c r="E86" s="5">
        <v>19.818795239455802</v>
      </c>
      <c r="F86" s="4">
        <v>1.1570172950603261</v>
      </c>
      <c r="G86" s="6">
        <v>0.18189725132208023</v>
      </c>
      <c r="H86" s="7">
        <v>1.5540459387681587</v>
      </c>
      <c r="I86" s="6">
        <v>2.6157193285242634E-2</v>
      </c>
      <c r="J86" s="7">
        <v>1.0374824136982244</v>
      </c>
      <c r="K86" s="8">
        <v>0.66760086546772424</v>
      </c>
      <c r="L86" s="4">
        <v>166.45250503027694</v>
      </c>
      <c r="M86" s="4">
        <v>1.7048108749149691</v>
      </c>
      <c r="N86" s="4">
        <v>169.69181843932171</v>
      </c>
      <c r="O86" s="4">
        <v>2.4285162027252198</v>
      </c>
      <c r="P86" s="4">
        <v>215.12242085078458</v>
      </c>
      <c r="Q86" s="4">
        <v>26.798032078450163</v>
      </c>
      <c r="R86" s="9">
        <v>166.45250503027694</v>
      </c>
      <c r="S86" s="9">
        <v>1.7048108749149691</v>
      </c>
      <c r="T86" s="4">
        <f t="shared" si="1"/>
        <v>98.091060936916591</v>
      </c>
    </row>
    <row r="87" spans="1:20" s="12" customFormat="1">
      <c r="A87" s="10" t="s">
        <v>486</v>
      </c>
      <c r="B87" s="3">
        <v>633.5879456471705</v>
      </c>
      <c r="C87" s="3">
        <v>163177.86978944484</v>
      </c>
      <c r="D87" s="4">
        <v>1.4031009692441203</v>
      </c>
      <c r="E87" s="5">
        <v>20.098288057534447</v>
      </c>
      <c r="F87" s="4">
        <v>0.96971764554657536</v>
      </c>
      <c r="G87" s="6">
        <v>0.17962191819243944</v>
      </c>
      <c r="H87" s="7">
        <v>1.3028243341087535</v>
      </c>
      <c r="I87" s="6">
        <v>2.6194261016387575E-2</v>
      </c>
      <c r="J87" s="7">
        <v>0.87005685645337205</v>
      </c>
      <c r="K87" s="8">
        <v>0.66782361495309905</v>
      </c>
      <c r="L87" s="4">
        <v>166.68536373220817</v>
      </c>
      <c r="M87" s="4">
        <v>1.431668322341892</v>
      </c>
      <c r="N87" s="4">
        <v>167.73516659833598</v>
      </c>
      <c r="O87" s="4">
        <v>2.0143402866479505</v>
      </c>
      <c r="P87" s="4">
        <v>182.55037948625218</v>
      </c>
      <c r="Q87" s="4">
        <v>22.586430267085035</v>
      </c>
      <c r="R87" s="9">
        <v>166.68536373220817</v>
      </c>
      <c r="S87" s="9">
        <v>1.431668322341892</v>
      </c>
      <c r="T87" s="4">
        <f t="shared" si="1"/>
        <v>99.374130727969714</v>
      </c>
    </row>
    <row r="88" spans="1:20" s="12" customFormat="1">
      <c r="A88" s="10" t="s">
        <v>487</v>
      </c>
      <c r="B88" s="3">
        <v>703.82482231716676</v>
      </c>
      <c r="C88" s="3">
        <v>247954.6391929739</v>
      </c>
      <c r="D88" s="4">
        <v>2.3846392463927315</v>
      </c>
      <c r="E88" s="5">
        <v>19.952829540343359</v>
      </c>
      <c r="F88" s="4">
        <v>0.80528955226155485</v>
      </c>
      <c r="G88" s="6">
        <v>0.18104054941486986</v>
      </c>
      <c r="H88" s="7">
        <v>1.2738155359691452</v>
      </c>
      <c r="I88" s="6">
        <v>2.62100654648455E-2</v>
      </c>
      <c r="J88" s="7">
        <v>0.98697252073943031</v>
      </c>
      <c r="K88" s="8">
        <v>0.77481589199532042</v>
      </c>
      <c r="L88" s="4">
        <v>166.78464438501697</v>
      </c>
      <c r="M88" s="4">
        <v>1.625006533834366</v>
      </c>
      <c r="N88" s="4">
        <v>168.95554799147695</v>
      </c>
      <c r="O88" s="4">
        <v>1.9826591300647323</v>
      </c>
      <c r="P88" s="4">
        <v>199.48417548598437</v>
      </c>
      <c r="Q88" s="4">
        <v>18.70914381317364</v>
      </c>
      <c r="R88" s="9">
        <v>166.78464438501697</v>
      </c>
      <c r="S88" s="9">
        <v>1.625006533834366</v>
      </c>
      <c r="T88" s="4">
        <f t="shared" si="1"/>
        <v>98.715103687172515</v>
      </c>
    </row>
    <row r="89" spans="1:20" s="12" customFormat="1">
      <c r="A89" s="10" t="s">
        <v>488</v>
      </c>
      <c r="B89" s="3">
        <v>167.25061246256988</v>
      </c>
      <c r="C89" s="3">
        <v>16789.62276534217</v>
      </c>
      <c r="D89" s="4">
        <v>2.4228661135183058</v>
      </c>
      <c r="E89" s="5">
        <v>20.176802097589253</v>
      </c>
      <c r="F89" s="4">
        <v>1.9535279264027199</v>
      </c>
      <c r="G89" s="6">
        <v>0.17907457675159141</v>
      </c>
      <c r="H89" s="7">
        <v>2.1302141724056711</v>
      </c>
      <c r="I89" s="6">
        <v>2.6216458393748494E-2</v>
      </c>
      <c r="J89" s="7">
        <v>0.8494357309900894</v>
      </c>
      <c r="K89" s="8">
        <v>0.39875602274808553</v>
      </c>
      <c r="L89" s="4">
        <v>166.82480316007423</v>
      </c>
      <c r="M89" s="4">
        <v>1.3988907039912704</v>
      </c>
      <c r="N89" s="4">
        <v>167.26392221861246</v>
      </c>
      <c r="O89" s="4">
        <v>3.2850906183212061</v>
      </c>
      <c r="P89" s="4">
        <v>173.45969743518032</v>
      </c>
      <c r="Q89" s="4">
        <v>45.590711420070676</v>
      </c>
      <c r="R89" s="9">
        <v>166.82480316007423</v>
      </c>
      <c r="S89" s="9">
        <v>1.3988907039912704</v>
      </c>
      <c r="T89" s="4">
        <f t="shared" si="1"/>
        <v>99.737469352198787</v>
      </c>
    </row>
    <row r="90" spans="1:20" s="12" customFormat="1">
      <c r="A90" s="10" t="s">
        <v>489</v>
      </c>
      <c r="B90" s="3">
        <v>313.8645144585991</v>
      </c>
      <c r="C90" s="3">
        <v>21533.369805206617</v>
      </c>
      <c r="D90" s="4">
        <v>1.7455710532084692</v>
      </c>
      <c r="E90" s="5">
        <v>20.260686472067469</v>
      </c>
      <c r="F90" s="4">
        <v>1.387936728100841</v>
      </c>
      <c r="G90" s="6">
        <v>0.17835542253632414</v>
      </c>
      <c r="H90" s="7">
        <v>1.7694127716541288</v>
      </c>
      <c r="I90" s="6">
        <v>2.621973078364229E-2</v>
      </c>
      <c r="J90" s="7">
        <v>1.0974758290192446</v>
      </c>
      <c r="K90" s="8">
        <v>0.62024861954244481</v>
      </c>
      <c r="L90" s="4">
        <v>166.84535939537312</v>
      </c>
      <c r="M90" s="4">
        <v>1.8075946558134461</v>
      </c>
      <c r="N90" s="4">
        <v>166.64441960285501</v>
      </c>
      <c r="O90" s="4">
        <v>2.7193813817985415</v>
      </c>
      <c r="P90" s="4">
        <v>163.76852434739303</v>
      </c>
      <c r="Q90" s="4">
        <v>32.467709250615187</v>
      </c>
      <c r="R90" s="9">
        <v>166.84535939537312</v>
      </c>
      <c r="S90" s="9">
        <v>1.8075946558134461</v>
      </c>
      <c r="T90" s="4">
        <f t="shared" si="1"/>
        <v>100.1205799708127</v>
      </c>
    </row>
    <row r="91" spans="1:20" s="12" customFormat="1">
      <c r="A91" s="10" t="s">
        <v>490</v>
      </c>
      <c r="B91" s="3">
        <v>139.60419010913924</v>
      </c>
      <c r="C91" s="3">
        <v>4338.6010418950946</v>
      </c>
      <c r="D91" s="4">
        <v>2.0890488808182961</v>
      </c>
      <c r="E91" s="5">
        <v>21.69289000100051</v>
      </c>
      <c r="F91" s="4">
        <v>1.7242863885253872</v>
      </c>
      <c r="G91" s="6">
        <v>0.16675098259743962</v>
      </c>
      <c r="H91" s="7">
        <v>1.9304646091989153</v>
      </c>
      <c r="I91" s="6">
        <v>2.6246631280256914E-2</v>
      </c>
      <c r="J91" s="7">
        <v>0.86806109100431328</v>
      </c>
      <c r="K91" s="8">
        <v>0.44966433824680796</v>
      </c>
      <c r="L91" s="4">
        <v>167.01433828447736</v>
      </c>
      <c r="M91" s="4">
        <v>1.4311670493245714</v>
      </c>
      <c r="N91" s="4">
        <v>156.59536783637648</v>
      </c>
      <c r="O91" s="4">
        <v>2.8014513398692884</v>
      </c>
      <c r="P91" s="4">
        <v>1.6977344887575097</v>
      </c>
      <c r="Q91" s="4">
        <v>41.533677752981284</v>
      </c>
      <c r="R91" s="9">
        <v>167.01433828447736</v>
      </c>
      <c r="S91" s="9">
        <v>1.4311670493245714</v>
      </c>
      <c r="T91" s="4">
        <f t="shared" si="1"/>
        <v>106.65343463989782</v>
      </c>
    </row>
    <row r="92" spans="1:20" s="12" customFormat="1">
      <c r="A92" s="10" t="s">
        <v>491</v>
      </c>
      <c r="B92" s="3">
        <v>273.92173490542456</v>
      </c>
      <c r="C92" s="3">
        <v>26920.331264211949</v>
      </c>
      <c r="D92" s="4">
        <v>2.0191108388513044</v>
      </c>
      <c r="E92" s="5">
        <v>20.679563563640187</v>
      </c>
      <c r="F92" s="4">
        <v>1.3900973195642201</v>
      </c>
      <c r="G92" s="6">
        <v>0.17495617144488299</v>
      </c>
      <c r="H92" s="7">
        <v>1.7525924535238129</v>
      </c>
      <c r="I92" s="6">
        <v>2.6251757859857699E-2</v>
      </c>
      <c r="J92" s="7">
        <v>1.067337692714442</v>
      </c>
      <c r="K92" s="8">
        <v>0.6090050716402563</v>
      </c>
      <c r="L92" s="4">
        <v>167.04654104343635</v>
      </c>
      <c r="M92" s="4">
        <v>1.7600481080365569</v>
      </c>
      <c r="N92" s="4">
        <v>163.71106869315594</v>
      </c>
      <c r="O92" s="4">
        <v>2.6498386709769477</v>
      </c>
      <c r="P92" s="4">
        <v>115.72657576906883</v>
      </c>
      <c r="Q92" s="4">
        <v>32.810578231856226</v>
      </c>
      <c r="R92" s="9">
        <v>167.04654104343635</v>
      </c>
      <c r="S92" s="9">
        <v>1.7600481080365569</v>
      </c>
      <c r="T92" s="4">
        <f t="shared" si="1"/>
        <v>102.03741407157514</v>
      </c>
    </row>
    <row r="93" spans="1:20" s="12" customFormat="1">
      <c r="A93" s="10" t="s">
        <v>492</v>
      </c>
      <c r="B93" s="3">
        <v>127.59482677989112</v>
      </c>
      <c r="C93" s="3">
        <v>4136.6418492911143</v>
      </c>
      <c r="D93" s="4">
        <v>2.2559329125682721</v>
      </c>
      <c r="E93" s="5">
        <v>21.511860789746851</v>
      </c>
      <c r="F93" s="4">
        <v>1.6741492399518183</v>
      </c>
      <c r="G93" s="6">
        <v>0.16825559117503983</v>
      </c>
      <c r="H93" s="7">
        <v>1.9532573724227835</v>
      </c>
      <c r="I93" s="6">
        <v>2.6262449967015065E-2</v>
      </c>
      <c r="J93" s="7">
        <v>1.0062001218906238</v>
      </c>
      <c r="K93" s="8">
        <v>0.51513954898967151</v>
      </c>
      <c r="L93" s="4">
        <v>167.11370330808978</v>
      </c>
      <c r="M93" s="4">
        <v>1.6598902730587071</v>
      </c>
      <c r="N93" s="4">
        <v>157.90393311416901</v>
      </c>
      <c r="O93" s="4">
        <v>2.8564206576698865</v>
      </c>
      <c r="P93" s="4">
        <v>21.878519514405987</v>
      </c>
      <c r="Q93" s="4">
        <v>40.189487458116361</v>
      </c>
      <c r="R93" s="9">
        <v>167.11370330808978</v>
      </c>
      <c r="S93" s="9">
        <v>1.6598902730587071</v>
      </c>
      <c r="T93" s="4">
        <f t="shared" si="1"/>
        <v>105.83251475266411</v>
      </c>
    </row>
    <row r="94" spans="1:20" s="12" customFormat="1">
      <c r="A94" s="10" t="s">
        <v>493</v>
      </c>
      <c r="B94" s="3">
        <v>704.81317967895109</v>
      </c>
      <c r="C94" s="3">
        <v>1835985.0242430002</v>
      </c>
      <c r="D94" s="4">
        <v>1.2686974353463449</v>
      </c>
      <c r="E94" s="5">
        <v>19.947553153645774</v>
      </c>
      <c r="F94" s="4">
        <v>0.75795685576444183</v>
      </c>
      <c r="G94" s="6">
        <v>0.18151781060571684</v>
      </c>
      <c r="H94" s="7">
        <v>1.4140703127209913</v>
      </c>
      <c r="I94" s="6">
        <v>2.6272211401762759E-2</v>
      </c>
      <c r="J94" s="7">
        <v>1.1937739543642771</v>
      </c>
      <c r="K94" s="8">
        <v>0.84421117084848918</v>
      </c>
      <c r="L94" s="4">
        <v>167.17501896095652</v>
      </c>
      <c r="M94" s="4">
        <v>1.9700369812322407</v>
      </c>
      <c r="N94" s="4">
        <v>169.36578372571796</v>
      </c>
      <c r="O94" s="4">
        <v>2.2058733334216214</v>
      </c>
      <c r="P94" s="4">
        <v>200.10490317841499</v>
      </c>
      <c r="Q94" s="4">
        <v>17.624138906539443</v>
      </c>
      <c r="R94" s="9">
        <v>167.17501896095652</v>
      </c>
      <c r="S94" s="9">
        <v>1.9700369812322407</v>
      </c>
      <c r="T94" s="4">
        <f t="shared" si="1"/>
        <v>98.706489164122246</v>
      </c>
    </row>
    <row r="95" spans="1:20" s="12" customFormat="1">
      <c r="A95" s="10" t="s">
        <v>494</v>
      </c>
      <c r="B95" s="3">
        <v>636.79698091162959</v>
      </c>
      <c r="C95" s="3">
        <v>264168.94843660429</v>
      </c>
      <c r="D95" s="4">
        <v>1.4121212818021611</v>
      </c>
      <c r="E95" s="5">
        <v>20.101438520637263</v>
      </c>
      <c r="F95" s="4">
        <v>0.9793239480387127</v>
      </c>
      <c r="G95" s="6">
        <v>0.18028769733327299</v>
      </c>
      <c r="H95" s="7">
        <v>1.3685189024260986</v>
      </c>
      <c r="I95" s="6">
        <v>2.6295472819416962E-2</v>
      </c>
      <c r="J95" s="7">
        <v>0.95591243903163137</v>
      </c>
      <c r="K95" s="8">
        <v>0.69850145097520977</v>
      </c>
      <c r="L95" s="4">
        <v>167.32113129997504</v>
      </c>
      <c r="M95" s="4">
        <v>1.5788646394345704</v>
      </c>
      <c r="N95" s="4">
        <v>168.30808758675187</v>
      </c>
      <c r="O95" s="4">
        <v>2.1225579458571389</v>
      </c>
      <c r="P95" s="4">
        <v>182.18401485960683</v>
      </c>
      <c r="Q95" s="4">
        <v>22.815100666733471</v>
      </c>
      <c r="R95" s="9">
        <v>167.32113129997504</v>
      </c>
      <c r="S95" s="9">
        <v>1.5788646394345704</v>
      </c>
      <c r="T95" s="4">
        <f t="shared" si="1"/>
        <v>99.413601389613476</v>
      </c>
    </row>
    <row r="96" spans="1:20" s="12" customFormat="1">
      <c r="A96" s="10" t="s">
        <v>495</v>
      </c>
      <c r="B96" s="3">
        <v>254.2049740348688</v>
      </c>
      <c r="C96" s="3">
        <v>12400.17453856778</v>
      </c>
      <c r="D96" s="4">
        <v>2.5936110255008118</v>
      </c>
      <c r="E96" s="5">
        <v>20.445634308503148</v>
      </c>
      <c r="F96" s="4">
        <v>1.6315777320016989</v>
      </c>
      <c r="G96" s="6">
        <v>0.17734563303192899</v>
      </c>
      <c r="H96" s="7">
        <v>1.934155642157328</v>
      </c>
      <c r="I96" s="6">
        <v>2.6309272668559109E-2</v>
      </c>
      <c r="J96" s="7">
        <v>1.0387069618160929</v>
      </c>
      <c r="K96" s="8">
        <v>0.53703380388640021</v>
      </c>
      <c r="L96" s="4">
        <v>167.40781096240761</v>
      </c>
      <c r="M96" s="4">
        <v>1.716492252021709</v>
      </c>
      <c r="N96" s="4">
        <v>165.77391592795436</v>
      </c>
      <c r="O96" s="4">
        <v>2.9582786560788037</v>
      </c>
      <c r="P96" s="4">
        <v>142.50736523111703</v>
      </c>
      <c r="Q96" s="4">
        <v>38.280216525964057</v>
      </c>
      <c r="R96" s="9">
        <v>167.40781096240761</v>
      </c>
      <c r="S96" s="9">
        <v>1.716492252021709</v>
      </c>
      <c r="T96" s="4">
        <f t="shared" si="1"/>
        <v>100.98561647971407</v>
      </c>
    </row>
    <row r="97" spans="1:20" s="12" customFormat="1">
      <c r="A97" s="10" t="s">
        <v>496</v>
      </c>
      <c r="B97" s="3">
        <v>377.87272919853081</v>
      </c>
      <c r="C97" s="3">
        <v>22512.475654974187</v>
      </c>
      <c r="D97" s="4">
        <v>1.8490296054635034</v>
      </c>
      <c r="E97" s="5">
        <v>20.471231499124478</v>
      </c>
      <c r="F97" s="4">
        <v>1.0396877696849163</v>
      </c>
      <c r="G97" s="6">
        <v>0.17714337616905093</v>
      </c>
      <c r="H97" s="7">
        <v>1.6299570456575816</v>
      </c>
      <c r="I97" s="6">
        <v>2.6312168495814338E-2</v>
      </c>
      <c r="J97" s="7">
        <v>1.2553124361115826</v>
      </c>
      <c r="K97" s="8">
        <v>0.77015062418724411</v>
      </c>
      <c r="L97" s="4">
        <v>167.42600009510579</v>
      </c>
      <c r="M97" s="4">
        <v>2.0746613447967093</v>
      </c>
      <c r="N97" s="4">
        <v>165.59946772227244</v>
      </c>
      <c r="O97" s="4">
        <v>2.4905914665572197</v>
      </c>
      <c r="P97" s="4">
        <v>139.54984621910117</v>
      </c>
      <c r="Q97" s="4">
        <v>24.392334725172205</v>
      </c>
      <c r="R97" s="9">
        <v>167.42600009510579</v>
      </c>
      <c r="S97" s="9">
        <v>2.0746613447967093</v>
      </c>
      <c r="T97" s="4">
        <f t="shared" si="1"/>
        <v>101.10298203125667</v>
      </c>
    </row>
    <row r="98" spans="1:20" s="12" customFormat="1">
      <c r="A98" s="10" t="s">
        <v>497</v>
      </c>
      <c r="B98" s="3">
        <v>181.0036382523314</v>
      </c>
      <c r="C98" s="3">
        <v>10355.73367507605</v>
      </c>
      <c r="D98" s="4">
        <v>1.988714543349781</v>
      </c>
      <c r="E98" s="5">
        <v>21.008285013686347</v>
      </c>
      <c r="F98" s="4">
        <v>1.8156542807128879</v>
      </c>
      <c r="G98" s="6">
        <v>0.17263219134643859</v>
      </c>
      <c r="H98" s="7">
        <v>2.0565022838946394</v>
      </c>
      <c r="I98" s="6">
        <v>2.6314803935156145E-2</v>
      </c>
      <c r="J98" s="7">
        <v>0.96571278162445051</v>
      </c>
      <c r="K98" s="8">
        <v>0.46958993879431382</v>
      </c>
      <c r="L98" s="4">
        <v>167.44255364699586</v>
      </c>
      <c r="M98" s="4">
        <v>1.5961942391826511</v>
      </c>
      <c r="N98" s="4">
        <v>161.70072410608586</v>
      </c>
      <c r="O98" s="4">
        <v>3.0741170867868419</v>
      </c>
      <c r="P98" s="4">
        <v>78.390778602269549</v>
      </c>
      <c r="Q98" s="4">
        <v>43.133870639792093</v>
      </c>
      <c r="R98" s="9">
        <v>167.44255364699586</v>
      </c>
      <c r="S98" s="9">
        <v>1.5961942391826511</v>
      </c>
      <c r="T98" s="4">
        <f t="shared" si="1"/>
        <v>103.55089909006405</v>
      </c>
    </row>
    <row r="99" spans="1:20" s="12" customFormat="1">
      <c r="A99" s="10" t="s">
        <v>498</v>
      </c>
      <c r="B99" s="3">
        <v>379.35269075539776</v>
      </c>
      <c r="C99" s="3">
        <v>36792.48458576118</v>
      </c>
      <c r="D99" s="4">
        <v>2.7890143763234323</v>
      </c>
      <c r="E99" s="5">
        <v>20.170148533702573</v>
      </c>
      <c r="F99" s="4">
        <v>1.3422154374945607</v>
      </c>
      <c r="G99" s="6">
        <v>0.18006437139709608</v>
      </c>
      <c r="H99" s="7">
        <v>1.6318979634332755</v>
      </c>
      <c r="I99" s="6">
        <v>2.63526709962793E-2</v>
      </c>
      <c r="J99" s="7">
        <v>0.9281964675697475</v>
      </c>
      <c r="K99" s="8">
        <v>0.56878339722721227</v>
      </c>
      <c r="L99" s="4">
        <v>167.68039709983785</v>
      </c>
      <c r="M99" s="4">
        <v>1.5363357911678435</v>
      </c>
      <c r="N99" s="4">
        <v>168.11594559689567</v>
      </c>
      <c r="O99" s="4">
        <v>2.5284006875086504</v>
      </c>
      <c r="P99" s="4">
        <v>174.22942103461116</v>
      </c>
      <c r="Q99" s="4">
        <v>31.323370743582075</v>
      </c>
      <c r="R99" s="9">
        <v>167.68039709983785</v>
      </c>
      <c r="S99" s="9">
        <v>1.5363357911678435</v>
      </c>
      <c r="T99" s="4">
        <f t="shared" si="1"/>
        <v>99.740923744317413</v>
      </c>
    </row>
    <row r="100" spans="1:20" s="12" customFormat="1">
      <c r="A100" s="10" t="s">
        <v>499</v>
      </c>
      <c r="B100" s="3">
        <v>623.42215934676324</v>
      </c>
      <c r="C100" s="3">
        <v>33398.757211057018</v>
      </c>
      <c r="D100" s="4">
        <v>1.3249577311418919</v>
      </c>
      <c r="E100" s="5">
        <v>20.462545397953669</v>
      </c>
      <c r="F100" s="4">
        <v>1.0299781291108836</v>
      </c>
      <c r="G100" s="6">
        <v>0.17765203616999553</v>
      </c>
      <c r="H100" s="7">
        <v>1.3918251687452083</v>
      </c>
      <c r="I100" s="6">
        <v>2.6376526303638376E-2</v>
      </c>
      <c r="J100" s="7">
        <v>0.93612090773888368</v>
      </c>
      <c r="K100" s="8">
        <v>0.67258512689696359</v>
      </c>
      <c r="L100" s="4">
        <v>167.83022805843399</v>
      </c>
      <c r="M100" s="4">
        <v>1.5508187669035323</v>
      </c>
      <c r="N100" s="4">
        <v>166.03813407108191</v>
      </c>
      <c r="O100" s="4">
        <v>2.1319078898780361</v>
      </c>
      <c r="P100" s="4">
        <v>140.58831725778538</v>
      </c>
      <c r="Q100" s="4">
        <v>24.167724492166442</v>
      </c>
      <c r="R100" s="9">
        <v>167.83022805843399</v>
      </c>
      <c r="S100" s="9">
        <v>1.5508187669035323</v>
      </c>
      <c r="T100" s="4">
        <f t="shared" si="1"/>
        <v>101.07932674465306</v>
      </c>
    </row>
    <row r="101" spans="1:20" s="12" customFormat="1">
      <c r="A101" s="10" t="s">
        <v>500</v>
      </c>
      <c r="B101" s="3">
        <v>890.28771902616154</v>
      </c>
      <c r="C101" s="3">
        <v>176160.71176355818</v>
      </c>
      <c r="D101" s="4">
        <v>2.5167954768358842</v>
      </c>
      <c r="E101" s="5">
        <v>20.350881306582536</v>
      </c>
      <c r="F101" s="4">
        <v>0.86803454846362671</v>
      </c>
      <c r="G101" s="6">
        <v>0.17865591279334803</v>
      </c>
      <c r="H101" s="7">
        <v>1.2784535404627255</v>
      </c>
      <c r="I101" s="6">
        <v>2.6380824814806171E-2</v>
      </c>
      <c r="J101" s="7">
        <v>0.93859441602602001</v>
      </c>
      <c r="K101" s="8">
        <v>0.73416388341050198</v>
      </c>
      <c r="L101" s="4">
        <v>167.85722587513965</v>
      </c>
      <c r="M101" s="4">
        <v>1.5551633763345478</v>
      </c>
      <c r="N101" s="4">
        <v>166.90331756548287</v>
      </c>
      <c r="O101" s="4">
        <v>1.9676405293558759</v>
      </c>
      <c r="P101" s="4">
        <v>153.40269362565084</v>
      </c>
      <c r="Q101" s="4">
        <v>20.324979911099277</v>
      </c>
      <c r="R101" s="9">
        <v>167.85722587513965</v>
      </c>
      <c r="S101" s="9">
        <v>1.5551633763345478</v>
      </c>
      <c r="T101" s="4">
        <f t="shared" si="1"/>
        <v>100.57153346234867</v>
      </c>
    </row>
    <row r="102" spans="1:20" s="12" customFormat="1">
      <c r="A102" s="10" t="s">
        <v>501</v>
      </c>
      <c r="B102" s="3">
        <v>454.81834810481155</v>
      </c>
      <c r="C102" s="3">
        <v>41026.209929086028</v>
      </c>
      <c r="D102" s="4">
        <v>1.4601958918527527</v>
      </c>
      <c r="E102" s="5">
        <v>20.58897115122727</v>
      </c>
      <c r="F102" s="4">
        <v>1.0952365964583992</v>
      </c>
      <c r="G102" s="6">
        <v>0.1767754296472194</v>
      </c>
      <c r="H102" s="7">
        <v>1.4100929417957182</v>
      </c>
      <c r="I102" s="6">
        <v>2.6408534474331783E-2</v>
      </c>
      <c r="J102" s="7">
        <v>0.88815477383186092</v>
      </c>
      <c r="K102" s="8">
        <v>0.62985548505818212</v>
      </c>
      <c r="L102" s="4">
        <v>168.0312602360946</v>
      </c>
      <c r="M102" s="4">
        <v>1.4730955378742294</v>
      </c>
      <c r="N102" s="4">
        <v>165.28203394767317</v>
      </c>
      <c r="O102" s="4">
        <v>2.1508325904563179</v>
      </c>
      <c r="P102" s="4">
        <v>126.10867653803284</v>
      </c>
      <c r="Q102" s="4">
        <v>25.784171658059705</v>
      </c>
      <c r="R102" s="9">
        <v>168.0312602360946</v>
      </c>
      <c r="S102" s="9">
        <v>1.4730955378742294</v>
      </c>
      <c r="T102" s="4">
        <f t="shared" si="1"/>
        <v>101.66335458413576</v>
      </c>
    </row>
    <row r="103" spans="1:20" s="12" customFormat="1">
      <c r="A103" s="10" t="s">
        <v>502</v>
      </c>
      <c r="B103" s="3">
        <v>555.87071656536625</v>
      </c>
      <c r="C103" s="3">
        <v>15055.283953021284</v>
      </c>
      <c r="D103" s="4">
        <v>1.4994325011569991</v>
      </c>
      <c r="E103" s="5">
        <v>20.576256035741672</v>
      </c>
      <c r="F103" s="4">
        <v>1.0891597869134251</v>
      </c>
      <c r="G103" s="6">
        <v>0.17705667408032905</v>
      </c>
      <c r="H103" s="7">
        <v>1.4216283123340241</v>
      </c>
      <c r="I103" s="6">
        <v>2.6434214618442291E-2</v>
      </c>
      <c r="J103" s="7">
        <v>0.91365092732420949</v>
      </c>
      <c r="K103" s="8">
        <v>0.64267918653377198</v>
      </c>
      <c r="L103" s="4">
        <v>168.192543749187</v>
      </c>
      <c r="M103" s="4">
        <v>1.5168191547626861</v>
      </c>
      <c r="N103" s="4">
        <v>165.52467727988787</v>
      </c>
      <c r="O103" s="4">
        <v>2.1713586572353449</v>
      </c>
      <c r="P103" s="4">
        <v>127.56220445692658</v>
      </c>
      <c r="Q103" s="4">
        <v>25.628167866379854</v>
      </c>
      <c r="R103" s="9">
        <v>168.192543749187</v>
      </c>
      <c r="S103" s="9">
        <v>1.5168191547626861</v>
      </c>
      <c r="T103" s="4">
        <f t="shared" si="1"/>
        <v>101.61176358301427</v>
      </c>
    </row>
    <row r="104" spans="1:20" s="12" customFormat="1">
      <c r="A104" s="10" t="s">
        <v>503</v>
      </c>
      <c r="B104" s="3">
        <v>226.46905765091188</v>
      </c>
      <c r="C104" s="3">
        <v>6194.3098576657594</v>
      </c>
      <c r="D104" s="4">
        <v>1.8432735418556565</v>
      </c>
      <c r="E104" s="5">
        <v>21.264339890466371</v>
      </c>
      <c r="F104" s="4">
        <v>1.7221885896774498</v>
      </c>
      <c r="G104" s="6">
        <v>0.17134088877613768</v>
      </c>
      <c r="H104" s="7">
        <v>2.0152311976129975</v>
      </c>
      <c r="I104" s="6">
        <v>2.6436300218185941E-2</v>
      </c>
      <c r="J104" s="7">
        <v>1.0465291402619958</v>
      </c>
      <c r="K104" s="8">
        <v>0.51930971568006179</v>
      </c>
      <c r="L104" s="4">
        <v>168.20564212988802</v>
      </c>
      <c r="M104" s="4">
        <v>1.737553614721449</v>
      </c>
      <c r="N104" s="4">
        <v>160.58196818668256</v>
      </c>
      <c r="O104" s="4">
        <v>2.9931863644665242</v>
      </c>
      <c r="P104" s="4">
        <v>49.586787515832036</v>
      </c>
      <c r="Q104" s="4">
        <v>41.126305448823118</v>
      </c>
      <c r="R104" s="9">
        <v>168.20564212988802</v>
      </c>
      <c r="S104" s="9">
        <v>1.737553614721449</v>
      </c>
      <c r="T104" s="4">
        <f t="shared" si="1"/>
        <v>104.74752802527783</v>
      </c>
    </row>
    <row r="105" spans="1:20" s="12" customFormat="1">
      <c r="A105" s="10" t="s">
        <v>504</v>
      </c>
      <c r="B105" s="3">
        <v>148.49560593376535</v>
      </c>
      <c r="C105" s="3">
        <v>52643.034913521878</v>
      </c>
      <c r="D105" s="4">
        <v>2.2300996233978827</v>
      </c>
      <c r="E105" s="5">
        <v>20.330215024130318</v>
      </c>
      <c r="F105" s="4">
        <v>2.1334468203376611</v>
      </c>
      <c r="G105" s="6">
        <v>0.17931934389068424</v>
      </c>
      <c r="H105" s="7">
        <v>2.3830344006257147</v>
      </c>
      <c r="I105" s="6">
        <v>2.6451899719079814E-2</v>
      </c>
      <c r="J105" s="7">
        <v>1.0617238903578856</v>
      </c>
      <c r="K105" s="8">
        <v>0.44553443713574076</v>
      </c>
      <c r="L105" s="4">
        <v>168.30361224224131</v>
      </c>
      <c r="M105" s="4">
        <v>1.7637948525769218</v>
      </c>
      <c r="N105" s="4">
        <v>167.47468633545151</v>
      </c>
      <c r="O105" s="4">
        <v>3.6792376620732625</v>
      </c>
      <c r="P105" s="4">
        <v>155.76021032803391</v>
      </c>
      <c r="Q105" s="4">
        <v>49.964083641185645</v>
      </c>
      <c r="R105" s="9">
        <v>168.30361224224131</v>
      </c>
      <c r="S105" s="9">
        <v>1.7637948525769218</v>
      </c>
      <c r="T105" s="4">
        <f t="shared" si="1"/>
        <v>100.49495593926923</v>
      </c>
    </row>
    <row r="106" spans="1:20" s="12" customFormat="1">
      <c r="A106" s="10" t="s">
        <v>505</v>
      </c>
      <c r="B106" s="3">
        <v>353.7141221443764</v>
      </c>
      <c r="C106" s="3">
        <v>27851.327092256699</v>
      </c>
      <c r="D106" s="4">
        <v>1.646447796679904</v>
      </c>
      <c r="E106" s="5">
        <v>20.267360501534895</v>
      </c>
      <c r="F106" s="4">
        <v>0.99424682673088194</v>
      </c>
      <c r="G106" s="6">
        <v>0.17992940210534147</v>
      </c>
      <c r="H106" s="7">
        <v>1.3378771100792504</v>
      </c>
      <c r="I106" s="6">
        <v>2.6459832080210331E-2</v>
      </c>
      <c r="J106" s="7">
        <v>0.89520299888325794</v>
      </c>
      <c r="K106" s="8">
        <v>0.66912199344693901</v>
      </c>
      <c r="L106" s="4">
        <v>168.35342956706515</v>
      </c>
      <c r="M106" s="4">
        <v>1.4875955354962542</v>
      </c>
      <c r="N106" s="4">
        <v>167.99980500936894</v>
      </c>
      <c r="O106" s="4">
        <v>2.0715377420992809</v>
      </c>
      <c r="P106" s="4">
        <v>162.99869048742798</v>
      </c>
      <c r="Q106" s="4">
        <v>23.243431649459282</v>
      </c>
      <c r="R106" s="9">
        <v>168.35342956706515</v>
      </c>
      <c r="S106" s="9">
        <v>1.4875955354962542</v>
      </c>
      <c r="T106" s="4">
        <f t="shared" si="1"/>
        <v>100.21049105246074</v>
      </c>
    </row>
    <row r="107" spans="1:20" s="12" customFormat="1">
      <c r="A107" s="10" t="s">
        <v>506</v>
      </c>
      <c r="B107" s="3">
        <v>390.4959235015391</v>
      </c>
      <c r="C107" s="3">
        <v>110073.13578407592</v>
      </c>
      <c r="D107" s="4">
        <v>1.8604610496594729</v>
      </c>
      <c r="E107" s="5">
        <v>20.481993426246387</v>
      </c>
      <c r="F107" s="4">
        <v>1.0578481755613445</v>
      </c>
      <c r="G107" s="6">
        <v>0.17809113350068448</v>
      </c>
      <c r="H107" s="7">
        <v>1.60883388595975</v>
      </c>
      <c r="I107" s="6">
        <v>2.6466851151021532E-2</v>
      </c>
      <c r="J107" s="7">
        <v>1.2121483861614817</v>
      </c>
      <c r="K107" s="8">
        <v>0.75343290363279158</v>
      </c>
      <c r="L107" s="4">
        <v>168.39751086621004</v>
      </c>
      <c r="M107" s="4">
        <v>2.0147972684374054</v>
      </c>
      <c r="N107" s="4">
        <v>166.41665750200207</v>
      </c>
      <c r="O107" s="4">
        <v>2.4694792576551805</v>
      </c>
      <c r="P107" s="4">
        <v>138.32911154368219</v>
      </c>
      <c r="Q107" s="4">
        <v>24.826583097098229</v>
      </c>
      <c r="R107" s="9">
        <v>168.39751086621004</v>
      </c>
      <c r="S107" s="9">
        <v>2.0147972684374054</v>
      </c>
      <c r="T107" s="4">
        <f t="shared" si="1"/>
        <v>101.19029753027226</v>
      </c>
    </row>
    <row r="108" spans="1:20" s="12" customFormat="1">
      <c r="A108" s="10" t="s">
        <v>507</v>
      </c>
      <c r="B108" s="3">
        <v>465.53311285548818</v>
      </c>
      <c r="C108" s="3">
        <v>35888.546989952119</v>
      </c>
      <c r="D108" s="4">
        <v>1.5727302363769435</v>
      </c>
      <c r="E108" s="5">
        <v>20.184819898762775</v>
      </c>
      <c r="F108" s="4">
        <v>1.0728618494979343</v>
      </c>
      <c r="G108" s="6">
        <v>0.18082814974845313</v>
      </c>
      <c r="H108" s="7">
        <v>1.3809968933382313</v>
      </c>
      <c r="I108" s="6">
        <v>2.6483700735009663E-2</v>
      </c>
      <c r="J108" s="7">
        <v>0.86955153458648915</v>
      </c>
      <c r="K108" s="8">
        <v>0.62965495344783506</v>
      </c>
      <c r="L108" s="4">
        <v>168.50332870686478</v>
      </c>
      <c r="M108" s="4">
        <v>1.4462392794054608</v>
      </c>
      <c r="N108" s="4">
        <v>168.77292393413225</v>
      </c>
      <c r="O108" s="4">
        <v>2.1473488335292217</v>
      </c>
      <c r="P108" s="4">
        <v>172.53123956044831</v>
      </c>
      <c r="Q108" s="4">
        <v>25.051079020067135</v>
      </c>
      <c r="R108" s="9">
        <v>168.50332870686478</v>
      </c>
      <c r="S108" s="9">
        <v>1.4462392794054608</v>
      </c>
      <c r="T108" s="4">
        <f t="shared" si="1"/>
        <v>99.840261565076233</v>
      </c>
    </row>
    <row r="109" spans="1:20" s="12" customFormat="1">
      <c r="A109" s="10" t="s">
        <v>508</v>
      </c>
      <c r="B109" s="3">
        <v>193.43227498486681</v>
      </c>
      <c r="C109" s="3">
        <v>5201.2526480052311</v>
      </c>
      <c r="D109" s="4">
        <v>2.2397936408943679</v>
      </c>
      <c r="E109" s="5">
        <v>20.573195171361462</v>
      </c>
      <c r="F109" s="4">
        <v>1.5810118311629453</v>
      </c>
      <c r="G109" s="6">
        <v>0.17747899117623445</v>
      </c>
      <c r="H109" s="7">
        <v>1.8074953753093406</v>
      </c>
      <c r="I109" s="6">
        <v>2.6493324076948269E-2</v>
      </c>
      <c r="J109" s="7">
        <v>0.87603716901022244</v>
      </c>
      <c r="K109" s="8">
        <v>0.4846691067523724</v>
      </c>
      <c r="L109" s="4">
        <v>168.56376391603018</v>
      </c>
      <c r="M109" s="4">
        <v>1.4575419685163382</v>
      </c>
      <c r="N109" s="4">
        <v>165.88892202946556</v>
      </c>
      <c r="O109" s="4">
        <v>2.7663171192837126</v>
      </c>
      <c r="P109" s="4">
        <v>127.91307436812416</v>
      </c>
      <c r="Q109" s="4">
        <v>37.205539738076979</v>
      </c>
      <c r="R109" s="9">
        <v>168.56376391603018</v>
      </c>
      <c r="S109" s="9">
        <v>1.4575419685163382</v>
      </c>
      <c r="T109" s="4">
        <f t="shared" si="1"/>
        <v>101.61242948223482</v>
      </c>
    </row>
    <row r="110" spans="1:20" s="12" customFormat="1">
      <c r="A110" s="10" t="s">
        <v>509</v>
      </c>
      <c r="B110" s="3">
        <v>386.37417172027472</v>
      </c>
      <c r="C110" s="3">
        <v>317051.03231676272</v>
      </c>
      <c r="D110" s="4">
        <v>1.8057282015337874</v>
      </c>
      <c r="E110" s="5">
        <v>20.254644543799159</v>
      </c>
      <c r="F110" s="4">
        <v>1.2522629364808491</v>
      </c>
      <c r="G110" s="6">
        <v>0.18033688538868231</v>
      </c>
      <c r="H110" s="7">
        <v>1.6282716155554482</v>
      </c>
      <c r="I110" s="6">
        <v>2.6503116468463275E-2</v>
      </c>
      <c r="J110" s="7">
        <v>1.0407237827300337</v>
      </c>
      <c r="K110" s="8">
        <v>0.63915858557481164</v>
      </c>
      <c r="L110" s="4">
        <v>168.62526018586567</v>
      </c>
      <c r="M110" s="4">
        <v>1.7321694231721665</v>
      </c>
      <c r="N110" s="4">
        <v>168.35040242008725</v>
      </c>
      <c r="O110" s="4">
        <v>2.5260168578866313</v>
      </c>
      <c r="P110" s="4">
        <v>164.4666217189708</v>
      </c>
      <c r="Q110" s="4">
        <v>29.291410880878757</v>
      </c>
      <c r="R110" s="9">
        <v>168.62526018586567</v>
      </c>
      <c r="S110" s="9">
        <v>1.7321694231721665</v>
      </c>
      <c r="T110" s="4">
        <f t="shared" si="1"/>
        <v>100.16326528587236</v>
      </c>
    </row>
    <row r="111" spans="1:20" s="12" customFormat="1">
      <c r="A111" s="10" t="s">
        <v>510</v>
      </c>
      <c r="B111" s="3">
        <v>504.2922419090313</v>
      </c>
      <c r="C111" s="3">
        <v>144662.64958358937</v>
      </c>
      <c r="D111" s="4">
        <v>1.2663724635558</v>
      </c>
      <c r="E111" s="5">
        <v>20.342632931487103</v>
      </c>
      <c r="F111" s="4">
        <v>0.90926816782492415</v>
      </c>
      <c r="G111" s="6">
        <v>0.17956867070979998</v>
      </c>
      <c r="H111" s="7">
        <v>1.4007394856485404</v>
      </c>
      <c r="I111" s="6">
        <v>2.6504858179107103E-2</v>
      </c>
      <c r="J111" s="7">
        <v>1.065505751103786</v>
      </c>
      <c r="K111" s="8">
        <v>0.76067374556122991</v>
      </c>
      <c r="L111" s="4">
        <v>168.63619807635106</v>
      </c>
      <c r="M111" s="4">
        <v>1.7735298004595137</v>
      </c>
      <c r="N111" s="4">
        <v>167.6893317329679</v>
      </c>
      <c r="O111" s="4">
        <v>2.1651863412506032</v>
      </c>
      <c r="P111" s="4">
        <v>154.32510731492454</v>
      </c>
      <c r="Q111" s="4">
        <v>21.285457446045143</v>
      </c>
      <c r="R111" s="9">
        <v>168.63619807635106</v>
      </c>
      <c r="S111" s="9">
        <v>1.7735298004595137</v>
      </c>
      <c r="T111" s="4">
        <f t="shared" si="1"/>
        <v>100.56465508783288</v>
      </c>
    </row>
    <row r="112" spans="1:20" s="12" customFormat="1">
      <c r="A112" s="10" t="s">
        <v>511</v>
      </c>
      <c r="B112" s="3">
        <v>319.23342072279968</v>
      </c>
      <c r="C112" s="3">
        <v>117362.03156211437</v>
      </c>
      <c r="D112" s="4">
        <v>1.8158178979189958</v>
      </c>
      <c r="E112" s="5">
        <v>20.20382953533559</v>
      </c>
      <c r="F112" s="4">
        <v>1.2285814598376665</v>
      </c>
      <c r="G112" s="6">
        <v>0.18090902290887911</v>
      </c>
      <c r="H112" s="7">
        <v>1.5443610679260893</v>
      </c>
      <c r="I112" s="6">
        <v>2.6520498187890835E-2</v>
      </c>
      <c r="J112" s="7">
        <v>0.93575568642085183</v>
      </c>
      <c r="K112" s="8">
        <v>0.60591768716202521</v>
      </c>
      <c r="L112" s="4">
        <v>168.73441602979267</v>
      </c>
      <c r="M112" s="4">
        <v>1.5584567017143911</v>
      </c>
      <c r="N112" s="4">
        <v>168.84246362512116</v>
      </c>
      <c r="O112" s="4">
        <v>2.4022784922772615</v>
      </c>
      <c r="P112" s="4">
        <v>170.33432193974645</v>
      </c>
      <c r="Q112" s="4">
        <v>28.693133873785428</v>
      </c>
      <c r="R112" s="9">
        <v>168.73441602979267</v>
      </c>
      <c r="S112" s="9">
        <v>1.5584567017143911</v>
      </c>
      <c r="T112" s="4">
        <f t="shared" si="1"/>
        <v>99.93600685928844</v>
      </c>
    </row>
    <row r="113" spans="1:20" s="12" customFormat="1">
      <c r="A113" s="10" t="s">
        <v>512</v>
      </c>
      <c r="B113" s="3">
        <v>264.19777940777959</v>
      </c>
      <c r="C113" s="3">
        <v>115034.92186786077</v>
      </c>
      <c r="D113" s="4">
        <v>1.6213846246154866</v>
      </c>
      <c r="E113" s="5">
        <v>19.881584738857882</v>
      </c>
      <c r="F113" s="4">
        <v>1.383264562472166</v>
      </c>
      <c r="G113" s="6">
        <v>0.18391080859327735</v>
      </c>
      <c r="H113" s="7">
        <v>1.7545410071280705</v>
      </c>
      <c r="I113" s="6">
        <v>2.653053494006034E-2</v>
      </c>
      <c r="J113" s="7">
        <v>1.0793485516285601</v>
      </c>
      <c r="K113" s="8">
        <v>0.61517430897514203</v>
      </c>
      <c r="L113" s="4">
        <v>168.79744520976425</v>
      </c>
      <c r="M113" s="4">
        <v>1.7982665434317653</v>
      </c>
      <c r="N113" s="4">
        <v>171.42021936774228</v>
      </c>
      <c r="O113" s="4">
        <v>2.7674690808829752</v>
      </c>
      <c r="P113" s="4">
        <v>207.74685400407557</v>
      </c>
      <c r="Q113" s="4">
        <v>32.089122211773386</v>
      </c>
      <c r="R113" s="9">
        <v>168.79744520976425</v>
      </c>
      <c r="S113" s="9">
        <v>1.7982665434317653</v>
      </c>
      <c r="T113" s="4">
        <f t="shared" si="1"/>
        <v>98.469973864429917</v>
      </c>
    </row>
    <row r="114" spans="1:20" s="12" customFormat="1">
      <c r="A114" s="10" t="s">
        <v>513</v>
      </c>
      <c r="B114" s="3">
        <v>337.72975272501469</v>
      </c>
      <c r="C114" s="3">
        <v>6835.5785959981813</v>
      </c>
      <c r="D114" s="4">
        <v>2.271987687733688</v>
      </c>
      <c r="E114" s="5">
        <v>21.266903353646644</v>
      </c>
      <c r="F114" s="4">
        <v>1.3252377986367172</v>
      </c>
      <c r="G114" s="6">
        <v>0.17196262556242348</v>
      </c>
      <c r="H114" s="7">
        <v>1.6683454344762865</v>
      </c>
      <c r="I114" s="6">
        <v>2.6535426921168087E-2</v>
      </c>
      <c r="J114" s="7">
        <v>1.0134699136147933</v>
      </c>
      <c r="K114" s="8">
        <v>0.60747006745214827</v>
      </c>
      <c r="L114" s="4">
        <v>168.82816583635642</v>
      </c>
      <c r="M114" s="4">
        <v>1.6888116384779011</v>
      </c>
      <c r="N114" s="4">
        <v>161.12078102704402</v>
      </c>
      <c r="O114" s="4">
        <v>2.4856333131849482</v>
      </c>
      <c r="P114" s="4">
        <v>49.253076450306409</v>
      </c>
      <c r="Q114" s="4">
        <v>31.64882050935439</v>
      </c>
      <c r="R114" s="9">
        <v>168.82816583635642</v>
      </c>
      <c r="S114" s="9">
        <v>1.6888116384779011</v>
      </c>
      <c r="T114" s="4">
        <f t="shared" si="1"/>
        <v>104.78360690668372</v>
      </c>
    </row>
    <row r="115" spans="1:20" s="12" customFormat="1">
      <c r="A115" s="10" t="s">
        <v>514</v>
      </c>
      <c r="B115" s="3">
        <v>146.9087419185164</v>
      </c>
      <c r="C115" s="3">
        <v>5338.6805356455452</v>
      </c>
      <c r="D115" s="4">
        <v>1.8463440078668796</v>
      </c>
      <c r="E115" s="5">
        <v>21.035139023216676</v>
      </c>
      <c r="F115" s="4">
        <v>1.6299299574646611</v>
      </c>
      <c r="G115" s="6">
        <v>0.17393364396771591</v>
      </c>
      <c r="H115" s="7">
        <v>2.0248384863768893</v>
      </c>
      <c r="I115" s="6">
        <v>2.6547078665473636E-2</v>
      </c>
      <c r="J115" s="7">
        <v>1.2013738925381647</v>
      </c>
      <c r="K115" s="8">
        <v>0.59331838100717949</v>
      </c>
      <c r="L115" s="4">
        <v>168.90133578401617</v>
      </c>
      <c r="M115" s="4">
        <v>2.0027847447120024</v>
      </c>
      <c r="N115" s="4">
        <v>162.82702795988877</v>
      </c>
      <c r="O115" s="4">
        <v>3.0462226780418291</v>
      </c>
      <c r="P115" s="4">
        <v>75.356199061674772</v>
      </c>
      <c r="Q115" s="4">
        <v>38.758969688907669</v>
      </c>
      <c r="R115" s="9">
        <v>168.90133578401617</v>
      </c>
      <c r="S115" s="9">
        <v>2.0027847447120024</v>
      </c>
      <c r="T115" s="4">
        <f t="shared" si="1"/>
        <v>103.73052797206601</v>
      </c>
    </row>
    <row r="116" spans="1:20" s="12" customFormat="1">
      <c r="A116" s="10" t="s">
        <v>515</v>
      </c>
      <c r="B116" s="3">
        <v>596.46398286644819</v>
      </c>
      <c r="C116" s="3">
        <v>13998.59320564689</v>
      </c>
      <c r="D116" s="4">
        <v>2.3702193867933041</v>
      </c>
      <c r="E116" s="5">
        <v>20.639588370327857</v>
      </c>
      <c r="F116" s="4">
        <v>0.95360401937461514</v>
      </c>
      <c r="G116" s="6">
        <v>0.17740417610773337</v>
      </c>
      <c r="H116" s="7">
        <v>1.4864649704894437</v>
      </c>
      <c r="I116" s="6">
        <v>2.6567618415620147E-2</v>
      </c>
      <c r="J116" s="7">
        <v>1.1402707935945573</v>
      </c>
      <c r="K116" s="8">
        <v>0.76710236449036795</v>
      </c>
      <c r="L116" s="4">
        <v>169.03031809253892</v>
      </c>
      <c r="M116" s="4">
        <v>1.9023537671137518</v>
      </c>
      <c r="N116" s="4">
        <v>165.82440421918506</v>
      </c>
      <c r="O116" s="4">
        <v>2.2741734406946108</v>
      </c>
      <c r="P116" s="4">
        <v>120.3201673541717</v>
      </c>
      <c r="Q116" s="4">
        <v>22.463432996131345</v>
      </c>
      <c r="R116" s="9">
        <v>169.03031809253892</v>
      </c>
      <c r="S116" s="9">
        <v>1.9023537671137518</v>
      </c>
      <c r="T116" s="4">
        <f t="shared" si="1"/>
        <v>101.93331849340844</v>
      </c>
    </row>
    <row r="117" spans="1:20" s="12" customFormat="1">
      <c r="A117" s="10" t="s">
        <v>516</v>
      </c>
      <c r="B117" s="3">
        <v>357.05372061775387</v>
      </c>
      <c r="C117" s="3">
        <v>16945.385235927661</v>
      </c>
      <c r="D117" s="4">
        <v>2.5889995554133316</v>
      </c>
      <c r="E117" s="5">
        <v>20.884067634635763</v>
      </c>
      <c r="F117" s="4">
        <v>1.1732743682654929</v>
      </c>
      <c r="G117" s="6">
        <v>0.17549194817120678</v>
      </c>
      <c r="H117" s="7">
        <v>1.4730791283679767</v>
      </c>
      <c r="I117" s="6">
        <v>2.659255343884397E-2</v>
      </c>
      <c r="J117" s="7">
        <v>0.8907240735517179</v>
      </c>
      <c r="K117" s="8">
        <v>0.6046681786460113</v>
      </c>
      <c r="L117" s="4">
        <v>169.18689768097411</v>
      </c>
      <c r="M117" s="4">
        <v>1.4873847837966565</v>
      </c>
      <c r="N117" s="4">
        <v>164.17397499014723</v>
      </c>
      <c r="O117" s="4">
        <v>2.2330282820756224</v>
      </c>
      <c r="P117" s="4">
        <v>92.489598267144331</v>
      </c>
      <c r="Q117" s="4">
        <v>27.789644284219513</v>
      </c>
      <c r="R117" s="9">
        <v>169.18689768097411</v>
      </c>
      <c r="S117" s="9">
        <v>1.4873847837966565</v>
      </c>
      <c r="T117" s="4">
        <f t="shared" si="1"/>
        <v>103.05342103773008</v>
      </c>
    </row>
    <row r="118" spans="1:20" s="12" customFormat="1">
      <c r="A118" s="10" t="s">
        <v>517</v>
      </c>
      <c r="B118" s="3">
        <v>323.76610947711055</v>
      </c>
      <c r="C118" s="3">
        <v>9896.0943026963687</v>
      </c>
      <c r="D118" s="4">
        <v>1.8084028687461751</v>
      </c>
      <c r="E118" s="5">
        <v>21.103602093967595</v>
      </c>
      <c r="F118" s="4">
        <v>0.97860781050559553</v>
      </c>
      <c r="G118" s="6">
        <v>0.17367876694524867</v>
      </c>
      <c r="H118" s="7">
        <v>1.5205177942524928</v>
      </c>
      <c r="I118" s="6">
        <v>2.659445356104673E-2</v>
      </c>
      <c r="J118" s="7">
        <v>1.1637444375187838</v>
      </c>
      <c r="K118" s="8">
        <v>0.76536061723032733</v>
      </c>
      <c r="L118" s="4">
        <v>169.19882935078638</v>
      </c>
      <c r="M118" s="4">
        <v>1.9434259368844664</v>
      </c>
      <c r="N118" s="4">
        <v>162.60655050024369</v>
      </c>
      <c r="O118" s="4">
        <v>2.2846497513329211</v>
      </c>
      <c r="P118" s="4">
        <v>67.674561251538137</v>
      </c>
      <c r="Q118" s="4">
        <v>23.299555057189504</v>
      </c>
      <c r="R118" s="9">
        <v>169.19882935078638</v>
      </c>
      <c r="S118" s="9">
        <v>1.9434259368844664</v>
      </c>
      <c r="T118" s="4">
        <f t="shared" si="1"/>
        <v>104.05412871145853</v>
      </c>
    </row>
    <row r="119" spans="1:20" s="12" customFormat="1">
      <c r="A119" s="10" t="s">
        <v>518</v>
      </c>
      <c r="B119" s="3">
        <v>89.483487393883138</v>
      </c>
      <c r="C119" s="3">
        <v>3714.1638876988527</v>
      </c>
      <c r="D119" s="4">
        <v>2.9517203509054202</v>
      </c>
      <c r="E119" s="5">
        <v>21.40937540552568</v>
      </c>
      <c r="F119" s="4">
        <v>2.4548753967911217</v>
      </c>
      <c r="G119" s="6">
        <v>0.17120437056200258</v>
      </c>
      <c r="H119" s="7">
        <v>2.6100618140504315</v>
      </c>
      <c r="I119" s="6">
        <v>2.6595404443684825E-2</v>
      </c>
      <c r="J119" s="7">
        <v>0.88657174520388493</v>
      </c>
      <c r="K119" s="8">
        <v>0.33967461629885914</v>
      </c>
      <c r="L119" s="4">
        <v>169.20480033617812</v>
      </c>
      <c r="M119" s="4">
        <v>1.4806055834642819</v>
      </c>
      <c r="N119" s="4">
        <v>160.46361975290267</v>
      </c>
      <c r="O119" s="4">
        <v>3.8740477901328347</v>
      </c>
      <c r="P119" s="4">
        <v>33.330480959356152</v>
      </c>
      <c r="Q119" s="4">
        <v>58.794685516258511</v>
      </c>
      <c r="R119" s="9">
        <v>169.20480033617812</v>
      </c>
      <c r="S119" s="9">
        <v>1.4806055834642819</v>
      </c>
      <c r="T119" s="4">
        <f t="shared" si="1"/>
        <v>105.44745319639178</v>
      </c>
    </row>
    <row r="120" spans="1:20" s="12" customFormat="1">
      <c r="A120" s="10" t="s">
        <v>519</v>
      </c>
      <c r="B120" s="3">
        <v>376.78899326722666</v>
      </c>
      <c r="C120" s="3">
        <v>15474.789402399161</v>
      </c>
      <c r="D120" s="4">
        <v>3.2684380949984138</v>
      </c>
      <c r="E120" s="5">
        <v>20.655102008443997</v>
      </c>
      <c r="F120" s="4">
        <v>1.0747127226029918</v>
      </c>
      <c r="G120" s="6">
        <v>0.17752278560740634</v>
      </c>
      <c r="H120" s="7">
        <v>1.2986388945504312</v>
      </c>
      <c r="I120" s="6">
        <v>2.6605363848092523E-2</v>
      </c>
      <c r="J120" s="7">
        <v>0.72900997408432677</v>
      </c>
      <c r="K120" s="8">
        <v>0.5613646542880566</v>
      </c>
      <c r="L120" s="4">
        <v>169.26733922356865</v>
      </c>
      <c r="M120" s="4">
        <v>1.2179160519634991</v>
      </c>
      <c r="N120" s="4">
        <v>165.92668686147761</v>
      </c>
      <c r="O120" s="4">
        <v>1.9879417557596213</v>
      </c>
      <c r="P120" s="4">
        <v>118.5331631964135</v>
      </c>
      <c r="Q120" s="4">
        <v>25.335848633317084</v>
      </c>
      <c r="R120" s="9">
        <v>169.26733922356865</v>
      </c>
      <c r="S120" s="9">
        <v>1.2179160519634991</v>
      </c>
      <c r="T120" s="4">
        <f t="shared" si="1"/>
        <v>102.01333036010053</v>
      </c>
    </row>
    <row r="121" spans="1:20" s="12" customFormat="1">
      <c r="A121" s="10" t="s">
        <v>520</v>
      </c>
      <c r="B121" s="3">
        <v>490.98239546221839</v>
      </c>
      <c r="C121" s="3">
        <v>53585.792926809321</v>
      </c>
      <c r="D121" s="4">
        <v>1.9810174857080685</v>
      </c>
      <c r="E121" s="5">
        <v>20.372568575903728</v>
      </c>
      <c r="F121" s="4">
        <v>1.0653476253916696</v>
      </c>
      <c r="G121" s="6">
        <v>0.18002409276251266</v>
      </c>
      <c r="H121" s="7">
        <v>1.381426513716391</v>
      </c>
      <c r="I121" s="6">
        <v>2.6611182521543635E-2</v>
      </c>
      <c r="J121" s="7">
        <v>0.87941665316899298</v>
      </c>
      <c r="K121" s="8">
        <v>0.63660038694576448</v>
      </c>
      <c r="L121" s="4">
        <v>169.30387660597231</v>
      </c>
      <c r="M121" s="4">
        <v>1.4695050456851106</v>
      </c>
      <c r="N121" s="4">
        <v>168.08128736811383</v>
      </c>
      <c r="O121" s="4">
        <v>2.1399227576110746</v>
      </c>
      <c r="P121" s="4">
        <v>150.90102177497229</v>
      </c>
      <c r="Q121" s="4">
        <v>24.941539272030546</v>
      </c>
      <c r="R121" s="9">
        <v>169.30387660597231</v>
      </c>
      <c r="S121" s="9">
        <v>1.4695050456851106</v>
      </c>
      <c r="T121" s="4">
        <f t="shared" si="1"/>
        <v>100.7273797440526</v>
      </c>
    </row>
    <row r="122" spans="1:20" s="12" customFormat="1">
      <c r="A122" s="10" t="s">
        <v>521</v>
      </c>
      <c r="B122" s="3">
        <v>690.14179802251533</v>
      </c>
      <c r="C122" s="3">
        <v>98059.049647123291</v>
      </c>
      <c r="D122" s="4">
        <v>2.8857387469876961</v>
      </c>
      <c r="E122" s="5">
        <v>20.003398147256735</v>
      </c>
      <c r="F122" s="4">
        <v>0.98998534642803693</v>
      </c>
      <c r="G122" s="6">
        <v>0.18338448240335856</v>
      </c>
      <c r="H122" s="7">
        <v>1.5049773911613993</v>
      </c>
      <c r="I122" s="6">
        <v>2.6616694351639662E-2</v>
      </c>
      <c r="J122" s="7">
        <v>1.1335281036501614</v>
      </c>
      <c r="K122" s="8">
        <v>0.75318613442784776</v>
      </c>
      <c r="L122" s="4">
        <v>169.33848702608327</v>
      </c>
      <c r="M122" s="4">
        <v>1.8945073970170796</v>
      </c>
      <c r="N122" s="4">
        <v>170.96871447558371</v>
      </c>
      <c r="O122" s="4">
        <v>2.3680855489817674</v>
      </c>
      <c r="P122" s="4">
        <v>193.60824083954981</v>
      </c>
      <c r="Q122" s="4">
        <v>23.039151376057106</v>
      </c>
      <c r="R122" s="9">
        <v>169.33848702608327</v>
      </c>
      <c r="S122" s="9">
        <v>1.8945073970170796</v>
      </c>
      <c r="T122" s="4">
        <f t="shared" si="1"/>
        <v>99.046476161149783</v>
      </c>
    </row>
    <row r="123" spans="1:20" s="12" customFormat="1">
      <c r="A123" s="10" t="s">
        <v>522</v>
      </c>
      <c r="B123" s="3">
        <v>1814.3727973832788</v>
      </c>
      <c r="C123" s="3">
        <v>2465954.664882015</v>
      </c>
      <c r="D123" s="4">
        <v>1.4018050459963485</v>
      </c>
      <c r="E123" s="5">
        <v>20.005440918383727</v>
      </c>
      <c r="F123" s="4">
        <v>0.72640000085918532</v>
      </c>
      <c r="G123" s="6">
        <v>0.18341535168009135</v>
      </c>
      <c r="H123" s="7">
        <v>1.2791133528636194</v>
      </c>
      <c r="I123" s="6">
        <v>2.662389335046177E-2</v>
      </c>
      <c r="J123" s="7">
        <v>1.0528409225641762</v>
      </c>
      <c r="K123" s="8">
        <v>0.8231021278975198</v>
      </c>
      <c r="L123" s="4">
        <v>169.38369140045717</v>
      </c>
      <c r="M123" s="4">
        <v>1.7601155126864256</v>
      </c>
      <c r="N123" s="4">
        <v>170.99520099126718</v>
      </c>
      <c r="O123" s="4">
        <v>2.0129732163064205</v>
      </c>
      <c r="P123" s="4">
        <v>193.37099669074172</v>
      </c>
      <c r="Q123" s="4">
        <v>16.890273977242444</v>
      </c>
      <c r="R123" s="9">
        <v>169.38369140045717</v>
      </c>
      <c r="S123" s="9">
        <v>1.7601155126864256</v>
      </c>
      <c r="T123" s="4">
        <f t="shared" si="1"/>
        <v>99.057570281816083</v>
      </c>
    </row>
    <row r="124" spans="1:20" s="12" customFormat="1">
      <c r="A124" s="10" t="s">
        <v>523</v>
      </c>
      <c r="B124" s="3">
        <v>611.3740561358079</v>
      </c>
      <c r="C124" s="3">
        <v>106539.53966070979</v>
      </c>
      <c r="D124" s="4">
        <v>1.2827587043574173</v>
      </c>
      <c r="E124" s="5">
        <v>20.016734382786641</v>
      </c>
      <c r="F124" s="4">
        <v>0.84359181393875515</v>
      </c>
      <c r="G124" s="6">
        <v>0.1833420064976844</v>
      </c>
      <c r="H124" s="7">
        <v>1.2024385033741563</v>
      </c>
      <c r="I124" s="6">
        <v>2.6628270535998342E-2</v>
      </c>
      <c r="J124" s="7">
        <v>0.8568612523928254</v>
      </c>
      <c r="K124" s="8">
        <v>0.71260297303221054</v>
      </c>
      <c r="L124" s="4">
        <v>169.41117672487843</v>
      </c>
      <c r="M124" s="4">
        <v>1.432710547667071</v>
      </c>
      <c r="N124" s="4">
        <v>170.932268088559</v>
      </c>
      <c r="O124" s="4">
        <v>1.8916682998250991</v>
      </c>
      <c r="P124" s="4">
        <v>192.05862990693572</v>
      </c>
      <c r="Q124" s="4">
        <v>19.619563101334762</v>
      </c>
      <c r="R124" s="9">
        <v>169.41117672487843</v>
      </c>
      <c r="S124" s="9">
        <v>1.432710547667071</v>
      </c>
      <c r="T124" s="4">
        <f t="shared" si="1"/>
        <v>99.110120411616791</v>
      </c>
    </row>
    <row r="125" spans="1:20" s="12" customFormat="1">
      <c r="A125" s="10" t="s">
        <v>524</v>
      </c>
      <c r="B125" s="3">
        <v>250.56440591088605</v>
      </c>
      <c r="C125" s="3">
        <v>9341.7916282389924</v>
      </c>
      <c r="D125" s="4">
        <v>2.8202047042765486</v>
      </c>
      <c r="E125" s="5">
        <v>21.037491889105787</v>
      </c>
      <c r="F125" s="4">
        <v>1.6049640364437214</v>
      </c>
      <c r="G125" s="6">
        <v>0.17448751942278853</v>
      </c>
      <c r="H125" s="7">
        <v>1.8403086003241993</v>
      </c>
      <c r="I125" s="6">
        <v>2.663459421424396E-2</v>
      </c>
      <c r="J125" s="7">
        <v>0.90045887532384838</v>
      </c>
      <c r="K125" s="8">
        <v>0.48929775971552719</v>
      </c>
      <c r="L125" s="4">
        <v>169.45088430428757</v>
      </c>
      <c r="M125" s="4">
        <v>1.5059560117804125</v>
      </c>
      <c r="N125" s="4">
        <v>163.30598443489478</v>
      </c>
      <c r="O125" s="4">
        <v>2.7761160121056605</v>
      </c>
      <c r="P125" s="4">
        <v>75.091718228601508</v>
      </c>
      <c r="Q125" s="4">
        <v>38.160924028459007</v>
      </c>
      <c r="R125" s="9">
        <v>169.45088430428757</v>
      </c>
      <c r="S125" s="9">
        <v>1.5059560117804125</v>
      </c>
      <c r="T125" s="4">
        <f t="shared" si="1"/>
        <v>103.76281364743407</v>
      </c>
    </row>
    <row r="126" spans="1:20" s="12" customFormat="1">
      <c r="A126" s="10" t="s">
        <v>525</v>
      </c>
      <c r="B126" s="3">
        <v>1058.63837249683</v>
      </c>
      <c r="C126" s="3">
        <v>90595.578919711537</v>
      </c>
      <c r="D126" s="4">
        <v>2.1288670560705092</v>
      </c>
      <c r="E126" s="5">
        <v>20.170673585418687</v>
      </c>
      <c r="F126" s="4">
        <v>0.76609288805518394</v>
      </c>
      <c r="G126" s="6">
        <v>0.18214994682944174</v>
      </c>
      <c r="H126" s="7">
        <v>1.1193823754471419</v>
      </c>
      <c r="I126" s="6">
        <v>2.665859179435524E-2</v>
      </c>
      <c r="J126" s="7">
        <v>0.81616088446638624</v>
      </c>
      <c r="K126" s="8">
        <v>0.72911714742727407</v>
      </c>
      <c r="L126" s="4">
        <v>169.60156745253639</v>
      </c>
      <c r="M126" s="4">
        <v>1.3661712681554832</v>
      </c>
      <c r="N126" s="4">
        <v>169.90888917884581</v>
      </c>
      <c r="O126" s="4">
        <v>1.7513191151319916</v>
      </c>
      <c r="P126" s="4">
        <v>174.16723057542504</v>
      </c>
      <c r="Q126" s="4">
        <v>17.888636697537194</v>
      </c>
      <c r="R126" s="9">
        <v>169.60156745253639</v>
      </c>
      <c r="S126" s="9">
        <v>1.3661712681554832</v>
      </c>
      <c r="T126" s="4">
        <f t="shared" si="1"/>
        <v>99.819125575009821</v>
      </c>
    </row>
    <row r="127" spans="1:20" s="12" customFormat="1">
      <c r="A127" s="10" t="s">
        <v>526</v>
      </c>
      <c r="B127" s="3">
        <v>403.7205667275087</v>
      </c>
      <c r="C127" s="3">
        <v>133677.22903061513</v>
      </c>
      <c r="D127" s="4">
        <v>1.6163992485157923</v>
      </c>
      <c r="E127" s="5">
        <v>20.079518175300507</v>
      </c>
      <c r="F127" s="4">
        <v>1.0087763723733429</v>
      </c>
      <c r="G127" s="6">
        <v>0.18303676547920422</v>
      </c>
      <c r="H127" s="7">
        <v>1.3520816688305304</v>
      </c>
      <c r="I127" s="6">
        <v>2.6667320121810317E-2</v>
      </c>
      <c r="J127" s="7">
        <v>0.90027499672535094</v>
      </c>
      <c r="K127" s="8">
        <v>0.66584365240602272</v>
      </c>
      <c r="L127" s="4">
        <v>169.65637259921806</v>
      </c>
      <c r="M127" s="4">
        <v>1.50745042387301</v>
      </c>
      <c r="N127" s="4">
        <v>170.67031800456331</v>
      </c>
      <c r="O127" s="4">
        <v>2.1240931584984821</v>
      </c>
      <c r="P127" s="4">
        <v>184.72614159768736</v>
      </c>
      <c r="Q127" s="4">
        <v>23.503537310936863</v>
      </c>
      <c r="R127" s="9">
        <v>169.65637259921806</v>
      </c>
      <c r="S127" s="9">
        <v>1.50745042387301</v>
      </c>
      <c r="T127" s="4">
        <f t="shared" si="1"/>
        <v>99.405904074475245</v>
      </c>
    </row>
    <row r="128" spans="1:20" s="12" customFormat="1">
      <c r="A128" s="10" t="s">
        <v>527</v>
      </c>
      <c r="B128" s="3">
        <v>196.37711896742979</v>
      </c>
      <c r="C128" s="3">
        <v>7891.6152250833538</v>
      </c>
      <c r="D128" s="4">
        <v>1.8279041468523689</v>
      </c>
      <c r="E128" s="5">
        <v>21.086928411388467</v>
      </c>
      <c r="F128" s="4">
        <v>1.3733071051566244</v>
      </c>
      <c r="G128" s="6">
        <v>0.17446504319640102</v>
      </c>
      <c r="H128" s="7">
        <v>1.562579386299862</v>
      </c>
      <c r="I128" s="6">
        <v>2.6693744566625342E-2</v>
      </c>
      <c r="J128" s="7">
        <v>0.74544076452497932</v>
      </c>
      <c r="K128" s="8">
        <v>0.47705785130710004</v>
      </c>
      <c r="L128" s="4">
        <v>169.82228878293088</v>
      </c>
      <c r="M128" s="4">
        <v>1.2493954898198325</v>
      </c>
      <c r="N128" s="4">
        <v>163.28655281269943</v>
      </c>
      <c r="O128" s="4">
        <v>2.3568997419267816</v>
      </c>
      <c r="P128" s="4">
        <v>69.509727921370768</v>
      </c>
      <c r="Q128" s="4">
        <v>32.687792224741891</v>
      </c>
      <c r="R128" s="9">
        <v>169.82228878293088</v>
      </c>
      <c r="S128" s="9">
        <v>1.2493954898198325</v>
      </c>
      <c r="T128" s="4">
        <f t="shared" si="1"/>
        <v>104.00261739723808</v>
      </c>
    </row>
    <row r="129" spans="1:20" s="12" customFormat="1">
      <c r="A129" s="10" t="s">
        <v>528</v>
      </c>
      <c r="B129" s="3">
        <v>1649.7655688744169</v>
      </c>
      <c r="C129" s="3">
        <v>100219.30198114945</v>
      </c>
      <c r="D129" s="4">
        <v>2.1941095498485415</v>
      </c>
      <c r="E129" s="5">
        <v>20.227420984360705</v>
      </c>
      <c r="F129" s="4">
        <v>0.70692474056823984</v>
      </c>
      <c r="G129" s="6">
        <v>0.18194244665164847</v>
      </c>
      <c r="H129" s="7">
        <v>1.1088537550037765</v>
      </c>
      <c r="I129" s="6">
        <v>2.6703137885266889E-2</v>
      </c>
      <c r="J129" s="7">
        <v>0.85429155512535782</v>
      </c>
      <c r="K129" s="8">
        <v>0.77042761614893762</v>
      </c>
      <c r="L129" s="4">
        <v>169.88126736912247</v>
      </c>
      <c r="M129" s="4">
        <v>1.4323255364202652</v>
      </c>
      <c r="N129" s="4">
        <v>169.73064558295141</v>
      </c>
      <c r="O129" s="4">
        <v>1.7331745571275405</v>
      </c>
      <c r="P129" s="4">
        <v>167.60852333565032</v>
      </c>
      <c r="Q129" s="4">
        <v>16.492979949916318</v>
      </c>
      <c r="R129" s="9">
        <v>169.88126736912247</v>
      </c>
      <c r="S129" s="9">
        <v>1.4323255364202652</v>
      </c>
      <c r="T129" s="4">
        <f t="shared" si="1"/>
        <v>100.08874165631889</v>
      </c>
    </row>
    <row r="130" spans="1:20" s="12" customFormat="1">
      <c r="A130" s="10" t="s">
        <v>529</v>
      </c>
      <c r="B130" s="3">
        <v>459.95898329388899</v>
      </c>
      <c r="C130" s="3">
        <v>119515.26419669385</v>
      </c>
      <c r="D130" s="4">
        <v>2.0040621506125613</v>
      </c>
      <c r="E130" s="5">
        <v>19.873398675878533</v>
      </c>
      <c r="F130" s="4">
        <v>0.91594202948561354</v>
      </c>
      <c r="G130" s="6">
        <v>0.18521010057823331</v>
      </c>
      <c r="H130" s="7">
        <v>1.1239223426202323</v>
      </c>
      <c r="I130" s="6">
        <v>2.6706966823326021E-2</v>
      </c>
      <c r="J130" s="7">
        <v>0.65134601469781483</v>
      </c>
      <c r="K130" s="8">
        <v>0.57952937671771299</v>
      </c>
      <c r="L130" s="4">
        <v>169.90530827605068</v>
      </c>
      <c r="M130" s="4">
        <v>1.0922147262913313</v>
      </c>
      <c r="N130" s="4">
        <v>172.53394825335343</v>
      </c>
      <c r="O130" s="4">
        <v>1.7833475342681311</v>
      </c>
      <c r="P130" s="4">
        <v>208.73548414909999</v>
      </c>
      <c r="Q130" s="4">
        <v>21.236454631596558</v>
      </c>
      <c r="R130" s="9">
        <v>169.90530827605068</v>
      </c>
      <c r="S130" s="9">
        <v>1.0922147262913313</v>
      </c>
      <c r="T130" s="4">
        <f t="shared" si="1"/>
        <v>98.47645057456009</v>
      </c>
    </row>
    <row r="131" spans="1:20" s="12" customFormat="1">
      <c r="A131" s="10" t="s">
        <v>530</v>
      </c>
      <c r="B131" s="3">
        <v>277.63831165807341</v>
      </c>
      <c r="C131" s="3">
        <v>37011.924639949444</v>
      </c>
      <c r="D131" s="4">
        <v>1.5197454072645755</v>
      </c>
      <c r="E131" s="5">
        <v>18.913903588175618</v>
      </c>
      <c r="F131" s="4">
        <v>1.3248220903839947</v>
      </c>
      <c r="G131" s="6">
        <v>0.19482033284261477</v>
      </c>
      <c r="H131" s="7">
        <v>1.5773464293954407</v>
      </c>
      <c r="I131" s="6">
        <v>2.6736417010604408E-2</v>
      </c>
      <c r="J131" s="7">
        <v>0.85607720864249692</v>
      </c>
      <c r="K131" s="8">
        <v>0.54273252386960458</v>
      </c>
      <c r="L131" s="4">
        <v>170.09021535110804</v>
      </c>
      <c r="M131" s="4">
        <v>1.4370616104848182</v>
      </c>
      <c r="N131" s="4">
        <v>180.73394424962098</v>
      </c>
      <c r="O131" s="4">
        <v>2.6114976042491662</v>
      </c>
      <c r="P131" s="4">
        <v>322.30503958203383</v>
      </c>
      <c r="Q131" s="4">
        <v>30.117061015122857</v>
      </c>
      <c r="R131" s="9">
        <v>170.09021535110804</v>
      </c>
      <c r="S131" s="9">
        <v>1.4370616104848182</v>
      </c>
      <c r="T131" s="4">
        <f t="shared" si="1"/>
        <v>94.110830180404676</v>
      </c>
    </row>
    <row r="132" spans="1:20" s="12" customFormat="1">
      <c r="A132" s="10" t="s">
        <v>531</v>
      </c>
      <c r="B132" s="3">
        <v>292.94485574212075</v>
      </c>
      <c r="C132" s="3">
        <v>12574.854296536914</v>
      </c>
      <c r="D132" s="4">
        <v>1.3842925066739475</v>
      </c>
      <c r="E132" s="5">
        <v>20.824010230065479</v>
      </c>
      <c r="F132" s="4">
        <v>1.2592443263830329</v>
      </c>
      <c r="G132" s="6">
        <v>0.17702042011640196</v>
      </c>
      <c r="H132" s="7">
        <v>1.5240353539007128</v>
      </c>
      <c r="I132" s="6">
        <v>2.6747025391339743E-2</v>
      </c>
      <c r="J132" s="7">
        <v>0.85847975305851754</v>
      </c>
      <c r="K132" s="8">
        <v>0.56329385723321279</v>
      </c>
      <c r="L132" s="4">
        <v>170.15682023781957</v>
      </c>
      <c r="M132" s="4">
        <v>1.4416515602520406</v>
      </c>
      <c r="N132" s="4">
        <v>165.49340246677434</v>
      </c>
      <c r="O132" s="4">
        <v>2.3273681281613676</v>
      </c>
      <c r="P132" s="4">
        <v>99.310033767257664</v>
      </c>
      <c r="Q132" s="4">
        <v>29.811410278723244</v>
      </c>
      <c r="R132" s="9">
        <v>170.15682023781957</v>
      </c>
      <c r="S132" s="9">
        <v>1.4416515602520406</v>
      </c>
      <c r="T132" s="4">
        <f t="shared" si="1"/>
        <v>102.81788742121094</v>
      </c>
    </row>
    <row r="133" spans="1:20" s="12" customFormat="1">
      <c r="A133" s="10" t="s">
        <v>532</v>
      </c>
      <c r="B133" s="3">
        <v>499.93633451365048</v>
      </c>
      <c r="C133" s="3">
        <v>11663.981967440161</v>
      </c>
      <c r="D133" s="4">
        <v>1.6480633445302804</v>
      </c>
      <c r="E133" s="5">
        <v>15.312473575396345</v>
      </c>
      <c r="F133" s="4">
        <v>3.3886315169626791</v>
      </c>
      <c r="G133" s="6">
        <v>0.24084317465644486</v>
      </c>
      <c r="H133" s="7">
        <v>3.5333747213012834</v>
      </c>
      <c r="I133" s="6">
        <v>2.6758850295612965E-2</v>
      </c>
      <c r="J133" s="7">
        <v>1.0009562245064128</v>
      </c>
      <c r="K133" s="8">
        <v>0.28328617920767202</v>
      </c>
      <c r="L133" s="4">
        <v>170.23106227580112</v>
      </c>
      <c r="M133" s="4">
        <v>1.6816371568537676</v>
      </c>
      <c r="N133" s="4">
        <v>219.11065451311387</v>
      </c>
      <c r="O133" s="4">
        <v>6.963761112089756</v>
      </c>
      <c r="P133" s="4">
        <v>783.28396654569497</v>
      </c>
      <c r="Q133" s="4">
        <v>71.2042877567863</v>
      </c>
      <c r="R133" s="9">
        <v>170.23106227580112</v>
      </c>
      <c r="S133" s="9">
        <v>1.6816371568537676</v>
      </c>
      <c r="T133" s="4">
        <f t="shared" si="1"/>
        <v>77.691823181338137</v>
      </c>
    </row>
    <row r="134" spans="1:20" s="12" customFormat="1">
      <c r="A134" s="10" t="s">
        <v>533</v>
      </c>
      <c r="B134" s="3">
        <v>342.22725683992684</v>
      </c>
      <c r="C134" s="3">
        <v>34476.300166331857</v>
      </c>
      <c r="D134" s="4">
        <v>2.2215284251667842</v>
      </c>
      <c r="E134" s="5">
        <v>20.514886520157326</v>
      </c>
      <c r="F134" s="4">
        <v>1.1945786081494592</v>
      </c>
      <c r="G134" s="6">
        <v>0.17977986412923555</v>
      </c>
      <c r="H134" s="7">
        <v>1.4789931044277813</v>
      </c>
      <c r="I134" s="6">
        <v>2.6760727842262154E-2</v>
      </c>
      <c r="J134" s="7">
        <v>0.87201063749052232</v>
      </c>
      <c r="K134" s="8">
        <v>0.58959750040748216</v>
      </c>
      <c r="L134" s="4">
        <v>170.24285027478226</v>
      </c>
      <c r="M134" s="4">
        <v>1.4651047214412785</v>
      </c>
      <c r="N134" s="4">
        <v>167.87111260718859</v>
      </c>
      <c r="O134" s="4">
        <v>2.2884259481703424</v>
      </c>
      <c r="P134" s="4">
        <v>134.55981044117414</v>
      </c>
      <c r="Q134" s="4">
        <v>28.054684370533991</v>
      </c>
      <c r="R134" s="9">
        <v>170.24285027478226</v>
      </c>
      <c r="S134" s="9">
        <v>1.4651047214412785</v>
      </c>
      <c r="T134" s="4">
        <f t="shared" si="1"/>
        <v>101.41283251820903</v>
      </c>
    </row>
    <row r="135" spans="1:20" s="12" customFormat="1">
      <c r="A135" s="10" t="s">
        <v>534</v>
      </c>
      <c r="B135" s="3">
        <v>2130.5887981425958</v>
      </c>
      <c r="C135" s="3">
        <v>507727.9261230494</v>
      </c>
      <c r="D135" s="4">
        <v>1.1546665936622238</v>
      </c>
      <c r="E135" s="5">
        <v>20.299496690813037</v>
      </c>
      <c r="F135" s="4">
        <v>0.54794964362553011</v>
      </c>
      <c r="G135" s="6">
        <v>0.18172508930577982</v>
      </c>
      <c r="H135" s="7">
        <v>1.0118147402813418</v>
      </c>
      <c r="I135" s="6">
        <v>2.6766273755626041E-2</v>
      </c>
      <c r="J135" s="7">
        <v>0.85059993927889144</v>
      </c>
      <c r="K135" s="8">
        <v>0.84066766910548907</v>
      </c>
      <c r="L135" s="4">
        <v>170.27766964120298</v>
      </c>
      <c r="M135" s="4">
        <v>1.4294200861592969</v>
      </c>
      <c r="N135" s="4">
        <v>169.54390107446153</v>
      </c>
      <c r="O135" s="4">
        <v>1.5799003598526866</v>
      </c>
      <c r="P135" s="4">
        <v>159.30610719912309</v>
      </c>
      <c r="Q135" s="4">
        <v>12.797615872420351</v>
      </c>
      <c r="R135" s="9">
        <v>170.27766964120298</v>
      </c>
      <c r="S135" s="9">
        <v>1.4294200861592969</v>
      </c>
      <c r="T135" s="4">
        <f t="shared" si="1"/>
        <v>100.43278971528393</v>
      </c>
    </row>
    <row r="136" spans="1:20" s="12" customFormat="1">
      <c r="A136" s="10" t="s">
        <v>535</v>
      </c>
      <c r="B136" s="3">
        <v>659.04078349620931</v>
      </c>
      <c r="C136" s="3">
        <v>34903.725760098328</v>
      </c>
      <c r="D136" s="4">
        <v>2.1638892123387303</v>
      </c>
      <c r="E136" s="5">
        <v>20.347622365332317</v>
      </c>
      <c r="F136" s="4">
        <v>1.0585378432969408</v>
      </c>
      <c r="G136" s="6">
        <v>0.18142589625250685</v>
      </c>
      <c r="H136" s="7">
        <v>1.4921496142272808</v>
      </c>
      <c r="I136" s="6">
        <v>2.6785558150036054E-2</v>
      </c>
      <c r="J136" s="7">
        <v>1.0516691996758696</v>
      </c>
      <c r="K136" s="8">
        <v>0.70480144192543526</v>
      </c>
      <c r="L136" s="4">
        <v>170.39874298514329</v>
      </c>
      <c r="M136" s="4">
        <v>1.7685539808389876</v>
      </c>
      <c r="N136" s="4">
        <v>169.28679049674111</v>
      </c>
      <c r="O136" s="4">
        <v>2.3266755866003876</v>
      </c>
      <c r="P136" s="4">
        <v>153.76930854193964</v>
      </c>
      <c r="Q136" s="4">
        <v>24.769628555680839</v>
      </c>
      <c r="R136" s="9">
        <v>170.39874298514329</v>
      </c>
      <c r="S136" s="9">
        <v>1.7685539808389876</v>
      </c>
      <c r="T136" s="4">
        <f t="shared" si="1"/>
        <v>100.6568453954023</v>
      </c>
    </row>
    <row r="137" spans="1:20" s="12" customFormat="1">
      <c r="A137" s="10" t="s">
        <v>536</v>
      </c>
      <c r="B137" s="3">
        <v>563.56573205587506</v>
      </c>
      <c r="C137" s="3">
        <v>29979.902389357267</v>
      </c>
      <c r="D137" s="4">
        <v>1.1872099809179959</v>
      </c>
      <c r="E137" s="5">
        <v>20.423237040936169</v>
      </c>
      <c r="F137" s="4">
        <v>0.90791896997597898</v>
      </c>
      <c r="G137" s="6">
        <v>0.18080259948358265</v>
      </c>
      <c r="H137" s="7">
        <v>1.2932181759459065</v>
      </c>
      <c r="I137" s="6">
        <v>2.6792732164204414E-2</v>
      </c>
      <c r="J137" s="7">
        <v>0.92092149206901186</v>
      </c>
      <c r="K137" s="8">
        <v>0.71211610631393785</v>
      </c>
      <c r="L137" s="4">
        <v>170.44378306654204</v>
      </c>
      <c r="M137" s="4">
        <v>1.5490842521807195</v>
      </c>
      <c r="N137" s="4">
        <v>168.75095326325987</v>
      </c>
      <c r="O137" s="4">
        <v>2.0106183783627927</v>
      </c>
      <c r="P137" s="4">
        <v>145.05570900703293</v>
      </c>
      <c r="Q137" s="4">
        <v>21.298409489283365</v>
      </c>
      <c r="R137" s="9">
        <v>170.44378306654204</v>
      </c>
      <c r="S137" s="9">
        <v>1.5490842521807195</v>
      </c>
      <c r="T137" s="4">
        <f t="shared" ref="T137:T200" si="2">(L137/N137)*100</f>
        <v>101.00315273516782</v>
      </c>
    </row>
    <row r="138" spans="1:20" s="12" customFormat="1">
      <c r="A138" s="10" t="s">
        <v>537</v>
      </c>
      <c r="B138" s="3">
        <v>498.25495009081823</v>
      </c>
      <c r="C138" s="3">
        <v>44050.612622626017</v>
      </c>
      <c r="D138" s="4">
        <v>3.1416924822743098</v>
      </c>
      <c r="E138" s="5">
        <v>19.971365033703258</v>
      </c>
      <c r="F138" s="4">
        <v>1.2077431269061265</v>
      </c>
      <c r="G138" s="6">
        <v>0.18492334490745407</v>
      </c>
      <c r="H138" s="7">
        <v>1.5756113699903829</v>
      </c>
      <c r="I138" s="6">
        <v>2.6797065914962819E-2</v>
      </c>
      <c r="J138" s="7">
        <v>1.0118832584117514</v>
      </c>
      <c r="K138" s="8">
        <v>0.64221627089294719</v>
      </c>
      <c r="L138" s="4">
        <v>170.47099118023385</v>
      </c>
      <c r="M138" s="4">
        <v>1.7023593943151099</v>
      </c>
      <c r="N138" s="4">
        <v>172.28825166566986</v>
      </c>
      <c r="O138" s="4">
        <v>2.4967863232840983</v>
      </c>
      <c r="P138" s="4">
        <v>197.32618385499725</v>
      </c>
      <c r="Q138" s="4">
        <v>28.083840574192394</v>
      </c>
      <c r="R138" s="9">
        <v>170.47099118023385</v>
      </c>
      <c r="S138" s="9">
        <v>1.7023593943151099</v>
      </c>
      <c r="T138" s="4">
        <f t="shared" si="2"/>
        <v>98.94522089122917</v>
      </c>
    </row>
    <row r="139" spans="1:20" s="12" customFormat="1">
      <c r="A139" s="10" t="s">
        <v>538</v>
      </c>
      <c r="B139" s="3">
        <v>226.3318743356258</v>
      </c>
      <c r="C139" s="3">
        <v>27491.118681686192</v>
      </c>
      <c r="D139" s="4">
        <v>2.6954381341576794</v>
      </c>
      <c r="E139" s="5">
        <v>20.268600279170375</v>
      </c>
      <c r="F139" s="4">
        <v>1.2534247718643685</v>
      </c>
      <c r="G139" s="6">
        <v>0.18227095077733366</v>
      </c>
      <c r="H139" s="7">
        <v>1.8561717993830633</v>
      </c>
      <c r="I139" s="6">
        <v>2.680581224648175E-2</v>
      </c>
      <c r="J139" s="7">
        <v>1.369050798948569</v>
      </c>
      <c r="K139" s="8">
        <v>0.73756685636728292</v>
      </c>
      <c r="L139" s="4">
        <v>170.52590196765598</v>
      </c>
      <c r="M139" s="4">
        <v>2.3039785954123033</v>
      </c>
      <c r="N139" s="4">
        <v>170.01281767846123</v>
      </c>
      <c r="O139" s="4">
        <v>2.9056928627808105</v>
      </c>
      <c r="P139" s="4">
        <v>162.8556831571602</v>
      </c>
      <c r="Q139" s="4">
        <v>29.318976217225838</v>
      </c>
      <c r="R139" s="9">
        <v>170.52590196765598</v>
      </c>
      <c r="S139" s="9">
        <v>2.3039785954123033</v>
      </c>
      <c r="T139" s="4">
        <f t="shared" si="2"/>
        <v>100.30179153325082</v>
      </c>
    </row>
    <row r="140" spans="1:20" s="12" customFormat="1">
      <c r="A140" s="10" t="s">
        <v>539</v>
      </c>
      <c r="B140" s="3">
        <v>606.47370628896533</v>
      </c>
      <c r="C140" s="3">
        <v>22491.099325208663</v>
      </c>
      <c r="D140" s="4">
        <v>1.6903933193155318</v>
      </c>
      <c r="E140" s="5">
        <v>20.308319890194465</v>
      </c>
      <c r="F140" s="4">
        <v>1.1396120679365551</v>
      </c>
      <c r="G140" s="6">
        <v>0.18216498217064298</v>
      </c>
      <c r="H140" s="7">
        <v>1.3918734888033311</v>
      </c>
      <c r="I140" s="6">
        <v>2.6842727693462406E-2</v>
      </c>
      <c r="J140" s="7">
        <v>0.79912210797031824</v>
      </c>
      <c r="K140" s="8">
        <v>0.57413415400085455</v>
      </c>
      <c r="L140" s="4">
        <v>170.75765755421537</v>
      </c>
      <c r="M140" s="4">
        <v>1.3466479414620522</v>
      </c>
      <c r="N140" s="4">
        <v>169.92180338961236</v>
      </c>
      <c r="O140" s="4">
        <v>2.1777957430090993</v>
      </c>
      <c r="P140" s="4">
        <v>158.31142720059177</v>
      </c>
      <c r="Q140" s="4">
        <v>26.665746775917953</v>
      </c>
      <c r="R140" s="9">
        <v>170.75765755421537</v>
      </c>
      <c r="S140" s="9">
        <v>1.3466479414620522</v>
      </c>
      <c r="T140" s="4">
        <f t="shared" si="2"/>
        <v>100.49190518693266</v>
      </c>
    </row>
    <row r="141" spans="1:20" s="12" customFormat="1">
      <c r="A141" s="10" t="s">
        <v>540</v>
      </c>
      <c r="B141" s="3">
        <v>731.43704078769758</v>
      </c>
      <c r="C141" s="3">
        <v>112896.30791011108</v>
      </c>
      <c r="D141" s="4">
        <v>2.6054907514820944</v>
      </c>
      <c r="E141" s="5">
        <v>20.223650469013297</v>
      </c>
      <c r="F141" s="4">
        <v>0.83298310071961923</v>
      </c>
      <c r="G141" s="6">
        <v>0.18299383484855633</v>
      </c>
      <c r="H141" s="7">
        <v>1.1767671712048966</v>
      </c>
      <c r="I141" s="6">
        <v>2.6852440530848554E-2</v>
      </c>
      <c r="J141" s="7">
        <v>0.83121605442935431</v>
      </c>
      <c r="K141" s="8">
        <v>0.70635557718547559</v>
      </c>
      <c r="L141" s="4">
        <v>170.81863347084007</v>
      </c>
      <c r="M141" s="4">
        <v>1.4012249409731226</v>
      </c>
      <c r="N141" s="4">
        <v>170.6334706072183</v>
      </c>
      <c r="O141" s="4">
        <v>1.8483104191333268</v>
      </c>
      <c r="P141" s="4">
        <v>168.04383239385743</v>
      </c>
      <c r="Q141" s="4">
        <v>19.435279813591364</v>
      </c>
      <c r="R141" s="9">
        <v>170.81863347084007</v>
      </c>
      <c r="S141" s="9">
        <v>1.4012249409731226</v>
      </c>
      <c r="T141" s="4">
        <f t="shared" si="2"/>
        <v>100.1085149724511</v>
      </c>
    </row>
    <row r="142" spans="1:20" s="12" customFormat="1">
      <c r="A142" s="10" t="s">
        <v>541</v>
      </c>
      <c r="B142" s="3">
        <v>694.06261731606378</v>
      </c>
      <c r="C142" s="3">
        <v>83878.783511386137</v>
      </c>
      <c r="D142" s="4">
        <v>1.3314960629000379</v>
      </c>
      <c r="E142" s="5">
        <v>20.515059922315519</v>
      </c>
      <c r="F142" s="4">
        <v>0.85449599058164938</v>
      </c>
      <c r="G142" s="6">
        <v>0.18043093336314989</v>
      </c>
      <c r="H142" s="7">
        <v>1.4783576799480422</v>
      </c>
      <c r="I142" s="6">
        <v>2.6857868304921914E-2</v>
      </c>
      <c r="J142" s="7">
        <v>1.2063904972857022</v>
      </c>
      <c r="K142" s="8">
        <v>0.81603424776614375</v>
      </c>
      <c r="L142" s="4">
        <v>170.85270807192964</v>
      </c>
      <c r="M142" s="4">
        <v>2.0340767336425785</v>
      </c>
      <c r="N142" s="4">
        <v>168.4313038274679</v>
      </c>
      <c r="O142" s="4">
        <v>2.2944605008731855</v>
      </c>
      <c r="P142" s="4">
        <v>134.55015501586439</v>
      </c>
      <c r="Q142" s="4">
        <v>20.106981551777217</v>
      </c>
      <c r="R142" s="9">
        <v>170.85270807192964</v>
      </c>
      <c r="S142" s="9">
        <v>2.0340767336425785</v>
      </c>
      <c r="T142" s="4">
        <f t="shared" si="2"/>
        <v>101.43762126720939</v>
      </c>
    </row>
    <row r="143" spans="1:20" s="12" customFormat="1">
      <c r="A143" s="10" t="s">
        <v>542</v>
      </c>
      <c r="B143" s="3">
        <v>206.28361776843582</v>
      </c>
      <c r="C143" s="3">
        <v>54616.882273010036</v>
      </c>
      <c r="D143" s="4">
        <v>2.7204914442733941</v>
      </c>
      <c r="E143" s="5">
        <v>20.240399248931453</v>
      </c>
      <c r="F143" s="4">
        <v>1.3422090924363783</v>
      </c>
      <c r="G143" s="6">
        <v>0.18288333882434282</v>
      </c>
      <c r="H143" s="7">
        <v>1.7253628508266292</v>
      </c>
      <c r="I143" s="6">
        <v>2.6858451558426248E-2</v>
      </c>
      <c r="J143" s="7">
        <v>1.0841363932613401</v>
      </c>
      <c r="K143" s="8">
        <v>0.62835269273470507</v>
      </c>
      <c r="L143" s="4">
        <v>170.85636962306603</v>
      </c>
      <c r="M143" s="4">
        <v>1.8279845879660712</v>
      </c>
      <c r="N143" s="4">
        <v>170.53862562391254</v>
      </c>
      <c r="O143" s="4">
        <v>2.7085921218013169</v>
      </c>
      <c r="P143" s="4">
        <v>166.11097155245636</v>
      </c>
      <c r="Q143" s="4">
        <v>31.367794070075888</v>
      </c>
      <c r="R143" s="9">
        <v>170.85636962306603</v>
      </c>
      <c r="S143" s="9">
        <v>1.8279845879660712</v>
      </c>
      <c r="T143" s="4">
        <f t="shared" si="2"/>
        <v>100.18631790774144</v>
      </c>
    </row>
    <row r="144" spans="1:20" s="12" customFormat="1">
      <c r="A144" s="10" t="s">
        <v>543</v>
      </c>
      <c r="B144" s="3">
        <v>1865.5687786892445</v>
      </c>
      <c r="C144" s="3">
        <v>87316.096212598452</v>
      </c>
      <c r="D144" s="4">
        <v>1.4150407400702014</v>
      </c>
      <c r="E144" s="5">
        <v>19.953105598407127</v>
      </c>
      <c r="F144" s="4">
        <v>0.59232040309907097</v>
      </c>
      <c r="G144" s="6">
        <v>0.18557281840769757</v>
      </c>
      <c r="H144" s="7">
        <v>1.0820549526331886</v>
      </c>
      <c r="I144" s="6">
        <v>2.6866594412152226E-2</v>
      </c>
      <c r="J144" s="7">
        <v>0.90553821597465789</v>
      </c>
      <c r="K144" s="8">
        <v>0.83686897210813926</v>
      </c>
      <c r="L144" s="4">
        <v>170.90748864490899</v>
      </c>
      <c r="M144" s="4">
        <v>1.5272973220437365</v>
      </c>
      <c r="N144" s="4">
        <v>172.84464522782235</v>
      </c>
      <c r="O144" s="4">
        <v>1.7197518020264511</v>
      </c>
      <c r="P144" s="4">
        <v>199.41354859723177</v>
      </c>
      <c r="Q144" s="4">
        <v>13.779125750773645</v>
      </c>
      <c r="R144" s="9">
        <v>170.90748864490899</v>
      </c>
      <c r="S144" s="9">
        <v>1.5272973220437365</v>
      </c>
      <c r="T144" s="4">
        <f t="shared" si="2"/>
        <v>98.879249871837189</v>
      </c>
    </row>
    <row r="145" spans="1:20" s="12" customFormat="1">
      <c r="A145" s="10" t="s">
        <v>544</v>
      </c>
      <c r="B145" s="3">
        <v>435.50173588581424</v>
      </c>
      <c r="C145" s="3">
        <v>52497.274910309847</v>
      </c>
      <c r="D145" s="4">
        <v>1.2605247300373685</v>
      </c>
      <c r="E145" s="5">
        <v>20.120409738562735</v>
      </c>
      <c r="F145" s="4">
        <v>0.91646828137270664</v>
      </c>
      <c r="G145" s="6">
        <v>0.18412027470357969</v>
      </c>
      <c r="H145" s="7">
        <v>1.1672624654533805</v>
      </c>
      <c r="I145" s="6">
        <v>2.6879809666323837E-2</v>
      </c>
      <c r="J145" s="7">
        <v>0.72290217352976749</v>
      </c>
      <c r="K145" s="8">
        <v>0.61931416020387686</v>
      </c>
      <c r="L145" s="4">
        <v>170.99045020408133</v>
      </c>
      <c r="M145" s="4">
        <v>1.2198440592419075</v>
      </c>
      <c r="N145" s="4">
        <v>171.59985243141927</v>
      </c>
      <c r="O145" s="4">
        <v>1.8429124549131046</v>
      </c>
      <c r="P145" s="4">
        <v>179.98664702449557</v>
      </c>
      <c r="Q145" s="4">
        <v>21.345623289843843</v>
      </c>
      <c r="R145" s="9">
        <v>170.99045020408133</v>
      </c>
      <c r="S145" s="9">
        <v>1.2198440592419075</v>
      </c>
      <c r="T145" s="4">
        <f t="shared" si="2"/>
        <v>99.644870191493027</v>
      </c>
    </row>
    <row r="146" spans="1:20" s="12" customFormat="1">
      <c r="A146" s="10" t="s">
        <v>545</v>
      </c>
      <c r="B146" s="3">
        <v>525.49681038844528</v>
      </c>
      <c r="C146" s="3">
        <v>73692.328212850509</v>
      </c>
      <c r="D146" s="4">
        <v>1.4294783197679335</v>
      </c>
      <c r="E146" s="5">
        <v>20.651698956507733</v>
      </c>
      <c r="F146" s="4">
        <v>1.1766701697537483</v>
      </c>
      <c r="G146" s="6">
        <v>0.17940811407940541</v>
      </c>
      <c r="H146" s="7">
        <v>1.5326391253680587</v>
      </c>
      <c r="I146" s="6">
        <v>2.6883488334949045E-2</v>
      </c>
      <c r="J146" s="7">
        <v>0.98205397011602846</v>
      </c>
      <c r="K146" s="8">
        <v>0.64076008100092785</v>
      </c>
      <c r="L146" s="4">
        <v>171.01354363614368</v>
      </c>
      <c r="M146" s="4">
        <v>1.6573644573727648</v>
      </c>
      <c r="N146" s="4">
        <v>167.55111377093164</v>
      </c>
      <c r="O146" s="4">
        <v>2.367274256841938</v>
      </c>
      <c r="P146" s="4">
        <v>118.89664113001004</v>
      </c>
      <c r="Q146" s="4">
        <v>27.742658751029381</v>
      </c>
      <c r="R146" s="9">
        <v>171.01354363614368</v>
      </c>
      <c r="S146" s="9">
        <v>1.6573644573727648</v>
      </c>
      <c r="T146" s="4">
        <f t="shared" si="2"/>
        <v>102.06649170350831</v>
      </c>
    </row>
    <row r="147" spans="1:20" s="12" customFormat="1">
      <c r="A147" s="10" t="s">
        <v>546</v>
      </c>
      <c r="B147" s="3">
        <v>409.28844396642717</v>
      </c>
      <c r="C147" s="3">
        <v>13418.938594461084</v>
      </c>
      <c r="D147" s="4">
        <v>1.3514342085929187</v>
      </c>
      <c r="E147" s="5">
        <v>20.228299840280343</v>
      </c>
      <c r="F147" s="4">
        <v>1.0992468323275884</v>
      </c>
      <c r="G147" s="6">
        <v>0.18322191363671839</v>
      </c>
      <c r="H147" s="7">
        <v>1.4163959729566977</v>
      </c>
      <c r="I147" s="6">
        <v>2.6892089728294075E-2</v>
      </c>
      <c r="J147" s="7">
        <v>0.89321551365038065</v>
      </c>
      <c r="K147" s="8">
        <v>0.63062556707628281</v>
      </c>
      <c r="L147" s="4">
        <v>171.06753993898911</v>
      </c>
      <c r="M147" s="4">
        <v>1.5079058082232848</v>
      </c>
      <c r="N147" s="4">
        <v>170.8292155110147</v>
      </c>
      <c r="O147" s="4">
        <v>2.2270322229753106</v>
      </c>
      <c r="P147" s="4">
        <v>167.50745170210101</v>
      </c>
      <c r="Q147" s="4">
        <v>25.688522272326352</v>
      </c>
      <c r="R147" s="9">
        <v>171.06753993898911</v>
      </c>
      <c r="S147" s="9">
        <v>1.5079058082232848</v>
      </c>
      <c r="T147" s="4">
        <f t="shared" si="2"/>
        <v>100.13951034503172</v>
      </c>
    </row>
    <row r="148" spans="1:20" s="12" customFormat="1">
      <c r="A148" s="10" t="s">
        <v>547</v>
      </c>
      <c r="B148" s="3">
        <v>286.66825933817171</v>
      </c>
      <c r="C148" s="3">
        <v>207406.08126031052</v>
      </c>
      <c r="D148" s="4">
        <v>2.3912912091542919</v>
      </c>
      <c r="E148" s="5">
        <v>19.880026832609357</v>
      </c>
      <c r="F148" s="4">
        <v>1.022023835615165</v>
      </c>
      <c r="G148" s="6">
        <v>0.18643897831017414</v>
      </c>
      <c r="H148" s="7">
        <v>1.3109036235983844</v>
      </c>
      <c r="I148" s="6">
        <v>2.6893135186841794E-2</v>
      </c>
      <c r="J148" s="7">
        <v>0.82093580126453314</v>
      </c>
      <c r="K148" s="8">
        <v>0.6262365794756849</v>
      </c>
      <c r="L148" s="4">
        <v>171.07410290256212</v>
      </c>
      <c r="M148" s="4">
        <v>1.3859373293431076</v>
      </c>
      <c r="N148" s="4">
        <v>173.58619645171794</v>
      </c>
      <c r="O148" s="4">
        <v>2.0916672527115452</v>
      </c>
      <c r="P148" s="4">
        <v>207.92907978290373</v>
      </c>
      <c r="Q148" s="4">
        <v>23.700016301507674</v>
      </c>
      <c r="R148" s="9">
        <v>171.07410290256212</v>
      </c>
      <c r="S148" s="9">
        <v>1.3859373293431076</v>
      </c>
      <c r="T148" s="4">
        <f t="shared" si="2"/>
        <v>98.552826434068123</v>
      </c>
    </row>
    <row r="149" spans="1:20" s="12" customFormat="1">
      <c r="A149" s="10" t="s">
        <v>548</v>
      </c>
      <c r="B149" s="3">
        <v>370.85860390739566</v>
      </c>
      <c r="C149" s="3">
        <v>87932.732366074939</v>
      </c>
      <c r="D149" s="4">
        <v>1.7231127545604257</v>
      </c>
      <c r="E149" s="5">
        <v>19.04291736430612</v>
      </c>
      <c r="F149" s="4">
        <v>1.0482785949704354</v>
      </c>
      <c r="G149" s="6">
        <v>0.19490734140189594</v>
      </c>
      <c r="H149" s="7">
        <v>1.3782794083880388</v>
      </c>
      <c r="I149" s="6">
        <v>2.6930811174088708E-2</v>
      </c>
      <c r="J149" s="7">
        <v>0.89485535977234454</v>
      </c>
      <c r="K149" s="8">
        <v>0.64925540810256965</v>
      </c>
      <c r="L149" s="4">
        <v>171.31061296855009</v>
      </c>
      <c r="M149" s="4">
        <v>1.5127923083612274</v>
      </c>
      <c r="N149" s="4">
        <v>180.80788323235416</v>
      </c>
      <c r="O149" s="4">
        <v>2.2827685387967165</v>
      </c>
      <c r="P149" s="4">
        <v>306.82348470107866</v>
      </c>
      <c r="Q149" s="4">
        <v>23.875691843556098</v>
      </c>
      <c r="R149" s="9">
        <v>171.31061296855009</v>
      </c>
      <c r="S149" s="9">
        <v>1.5127923083612274</v>
      </c>
      <c r="T149" s="4">
        <f t="shared" si="2"/>
        <v>94.74731405842563</v>
      </c>
    </row>
    <row r="150" spans="1:20" s="12" customFormat="1">
      <c r="A150" s="10" t="s">
        <v>549</v>
      </c>
      <c r="B150" s="3">
        <v>422.53883205049334</v>
      </c>
      <c r="C150" s="3">
        <v>107117.09561630497</v>
      </c>
      <c r="D150" s="4">
        <v>1.5082649068874983</v>
      </c>
      <c r="E150" s="5">
        <v>20.165905425448976</v>
      </c>
      <c r="F150" s="4">
        <v>0.99501395750140698</v>
      </c>
      <c r="G150" s="6">
        <v>0.18413609235890807</v>
      </c>
      <c r="H150" s="7">
        <v>1.330077470322127</v>
      </c>
      <c r="I150" s="6">
        <v>2.6942903961119417E-2</v>
      </c>
      <c r="J150" s="7">
        <v>0.88263996138623624</v>
      </c>
      <c r="K150" s="8">
        <v>0.66360041507392253</v>
      </c>
      <c r="L150" s="4">
        <v>171.38652329666999</v>
      </c>
      <c r="M150" s="4">
        <v>1.4927940801022714</v>
      </c>
      <c r="N150" s="4">
        <v>171.61341597917226</v>
      </c>
      <c r="O150" s="4">
        <v>2.100123193160286</v>
      </c>
      <c r="P150" s="4">
        <v>174.71943099034107</v>
      </c>
      <c r="Q150" s="4">
        <v>23.201352295137156</v>
      </c>
      <c r="R150" s="9">
        <v>171.38652329666999</v>
      </c>
      <c r="S150" s="9">
        <v>1.4927940801022714</v>
      </c>
      <c r="T150" s="4">
        <f t="shared" si="2"/>
        <v>99.867788493569876</v>
      </c>
    </row>
    <row r="151" spans="1:20" s="12" customFormat="1">
      <c r="A151" s="10" t="s">
        <v>550</v>
      </c>
      <c r="B151" s="3">
        <v>84.465446767170363</v>
      </c>
      <c r="C151" s="3">
        <v>4379.893823186464</v>
      </c>
      <c r="D151" s="4">
        <v>2.6373966830395226</v>
      </c>
      <c r="E151" s="5">
        <v>18.887767270411416</v>
      </c>
      <c r="F151" s="4">
        <v>3.1250067097270571</v>
      </c>
      <c r="G151" s="6">
        <v>0.19663625773133497</v>
      </c>
      <c r="H151" s="7">
        <v>3.2147967003173239</v>
      </c>
      <c r="I151" s="6">
        <v>2.69483374905971E-2</v>
      </c>
      <c r="J151" s="7">
        <v>0.75448716922955528</v>
      </c>
      <c r="K151" s="8">
        <v>0.23469203174032152</v>
      </c>
      <c r="L151" s="4">
        <v>171.42063102426241</v>
      </c>
      <c r="M151" s="4">
        <v>1.2763020042450393</v>
      </c>
      <c r="N151" s="4">
        <v>182.27598328946655</v>
      </c>
      <c r="O151" s="4">
        <v>5.3640017058613267</v>
      </c>
      <c r="P151" s="4">
        <v>325.43107500258429</v>
      </c>
      <c r="Q151" s="4">
        <v>70.950454911997497</v>
      </c>
      <c r="R151" s="9">
        <v>171.42063102426241</v>
      </c>
      <c r="S151" s="9">
        <v>1.2763020042450393</v>
      </c>
      <c r="T151" s="4">
        <f t="shared" si="2"/>
        <v>94.04455152604217</v>
      </c>
    </row>
    <row r="152" spans="1:20" s="12" customFormat="1">
      <c r="A152" s="10" t="s">
        <v>551</v>
      </c>
      <c r="B152" s="3">
        <v>246.00474635285497</v>
      </c>
      <c r="C152" s="3">
        <v>67019.280723382632</v>
      </c>
      <c r="D152" s="4">
        <v>1.185332394717497</v>
      </c>
      <c r="E152" s="5">
        <v>19.757128573163275</v>
      </c>
      <c r="F152" s="4">
        <v>1.65102252022247</v>
      </c>
      <c r="G152" s="6">
        <v>0.18804675724142836</v>
      </c>
      <c r="H152" s="7">
        <v>1.910946918016071</v>
      </c>
      <c r="I152" s="6">
        <v>2.6957364392579616E-2</v>
      </c>
      <c r="J152" s="7">
        <v>0.96220723401633401</v>
      </c>
      <c r="K152" s="8">
        <v>0.50352378966930655</v>
      </c>
      <c r="L152" s="4">
        <v>171.47729491969633</v>
      </c>
      <c r="M152" s="4">
        <v>1.628215362151721</v>
      </c>
      <c r="N152" s="4">
        <v>174.96124091311347</v>
      </c>
      <c r="O152" s="4">
        <v>3.0712288168965358</v>
      </c>
      <c r="P152" s="4">
        <v>222.3065317676718</v>
      </c>
      <c r="Q152" s="4">
        <v>38.210023575127593</v>
      </c>
      <c r="R152" s="9">
        <v>171.47729491969633</v>
      </c>
      <c r="S152" s="9">
        <v>1.628215362151721</v>
      </c>
      <c r="T152" s="4">
        <f t="shared" si="2"/>
        <v>98.00873269117514</v>
      </c>
    </row>
    <row r="153" spans="1:20" s="12" customFormat="1">
      <c r="A153" s="10" t="s">
        <v>552</v>
      </c>
      <c r="B153" s="3">
        <v>404.36075553217722</v>
      </c>
      <c r="C153" s="3">
        <v>18768.239137878194</v>
      </c>
      <c r="D153" s="4">
        <v>1.5526351564623719</v>
      </c>
      <c r="E153" s="5">
        <v>20.361691181342113</v>
      </c>
      <c r="F153" s="4">
        <v>1.1561609975744831</v>
      </c>
      <c r="G153" s="6">
        <v>0.18256219993810241</v>
      </c>
      <c r="H153" s="7">
        <v>1.4552630295877946</v>
      </c>
      <c r="I153" s="6">
        <v>2.6971957165332142E-2</v>
      </c>
      <c r="J153" s="7">
        <v>0.88378856802553296</v>
      </c>
      <c r="K153" s="8">
        <v>0.6073050369979287</v>
      </c>
      <c r="L153" s="4">
        <v>171.56889598526664</v>
      </c>
      <c r="M153" s="4">
        <v>1.4963061791224703</v>
      </c>
      <c r="N153" s="4">
        <v>170.26292366460709</v>
      </c>
      <c r="O153" s="4">
        <v>2.2811771119406501</v>
      </c>
      <c r="P153" s="4">
        <v>152.13099768551049</v>
      </c>
      <c r="Q153" s="4">
        <v>27.086696150851267</v>
      </c>
      <c r="R153" s="9">
        <v>171.56889598526664</v>
      </c>
      <c r="S153" s="9">
        <v>1.4963061791224703</v>
      </c>
      <c r="T153" s="4">
        <f t="shared" si="2"/>
        <v>100.76703271184991</v>
      </c>
    </row>
    <row r="154" spans="1:20">
      <c r="A154" s="10" t="s">
        <v>553</v>
      </c>
      <c r="B154" s="3">
        <v>1409.095693019671</v>
      </c>
      <c r="C154" s="3">
        <v>209838.1678797171</v>
      </c>
      <c r="D154" s="4">
        <v>1.1313458350069154</v>
      </c>
      <c r="E154" s="5">
        <v>20.327891082531796</v>
      </c>
      <c r="F154" s="4">
        <v>0.75125969876335674</v>
      </c>
      <c r="G154" s="6">
        <v>0.18289874140220599</v>
      </c>
      <c r="H154" s="7">
        <v>1.1083362557936935</v>
      </c>
      <c r="I154" s="6">
        <v>2.6976822626296564E-2</v>
      </c>
      <c r="J154" s="7">
        <v>0.81487307043537416</v>
      </c>
      <c r="K154" s="8">
        <v>0.73522188431148372</v>
      </c>
      <c r="L154" s="4">
        <v>171.59943693825602</v>
      </c>
      <c r="M154" s="4">
        <v>1.3798705059820549</v>
      </c>
      <c r="N154" s="4">
        <v>170.55184705852383</v>
      </c>
      <c r="O154" s="4">
        <v>1.7400632032992291</v>
      </c>
      <c r="P154" s="4">
        <v>156.02443203701122</v>
      </c>
      <c r="Q154" s="4">
        <v>17.57581866289263</v>
      </c>
      <c r="R154" s="9">
        <v>171.59943693825602</v>
      </c>
      <c r="S154" s="9">
        <v>1.3798705059820549</v>
      </c>
      <c r="T154" s="4">
        <f t="shared" si="2"/>
        <v>100.61423543503032</v>
      </c>
    </row>
    <row r="155" spans="1:20">
      <c r="A155" s="10" t="s">
        <v>554</v>
      </c>
      <c r="B155" s="3">
        <v>157.78582186976394</v>
      </c>
      <c r="C155" s="3">
        <v>16276.380274494839</v>
      </c>
      <c r="D155" s="4">
        <v>2.069526783593763</v>
      </c>
      <c r="E155" s="5">
        <v>20.737432445731777</v>
      </c>
      <c r="F155" s="4">
        <v>1.9966495698094411</v>
      </c>
      <c r="G155" s="6">
        <v>0.17942010839667796</v>
      </c>
      <c r="H155" s="7">
        <v>2.2173703358339476</v>
      </c>
      <c r="I155" s="6">
        <v>2.6996897237570615E-2</v>
      </c>
      <c r="J155" s="7">
        <v>0.9644281733836515</v>
      </c>
      <c r="K155" s="8">
        <v>0.43494230882318224</v>
      </c>
      <c r="L155" s="4">
        <v>171.72544561847511</v>
      </c>
      <c r="M155" s="4">
        <v>1.63430393143949</v>
      </c>
      <c r="N155" s="4">
        <v>167.56143993743916</v>
      </c>
      <c r="O155" s="4">
        <v>3.4250930767070003</v>
      </c>
      <c r="P155" s="4">
        <v>109.15944636825164</v>
      </c>
      <c r="Q155" s="4">
        <v>47.147023934388599</v>
      </c>
      <c r="R155" s="9">
        <v>171.72544561847511</v>
      </c>
      <c r="S155" s="9">
        <v>1.63430393143949</v>
      </c>
      <c r="T155" s="4">
        <f t="shared" si="2"/>
        <v>102.48506200626505</v>
      </c>
    </row>
    <row r="156" spans="1:20">
      <c r="A156" s="10" t="s">
        <v>555</v>
      </c>
      <c r="B156" s="3">
        <v>658.34714346234966</v>
      </c>
      <c r="C156" s="3">
        <v>65339.451902262008</v>
      </c>
      <c r="D156" s="4">
        <v>0.67589667682251664</v>
      </c>
      <c r="E156" s="5">
        <v>20.508637926184214</v>
      </c>
      <c r="F156" s="4">
        <v>0.71630674581490317</v>
      </c>
      <c r="G156" s="6">
        <v>0.18144729753915129</v>
      </c>
      <c r="H156" s="7">
        <v>1.2425451002961667</v>
      </c>
      <c r="I156" s="6">
        <v>2.7000703293535554E-2</v>
      </c>
      <c r="J156" s="7">
        <v>1.0152945248399967</v>
      </c>
      <c r="K156" s="8">
        <v>0.81710879114005297</v>
      </c>
      <c r="L156" s="4">
        <v>171.74933601946032</v>
      </c>
      <c r="M156" s="4">
        <v>1.7207373893674003</v>
      </c>
      <c r="N156" s="4">
        <v>169.30518378490763</v>
      </c>
      <c r="O156" s="4">
        <v>1.9376652472687397</v>
      </c>
      <c r="P156" s="4">
        <v>135.28391457503594</v>
      </c>
      <c r="Q156" s="4">
        <v>16.812293766068997</v>
      </c>
      <c r="R156" s="9">
        <v>171.74933601946032</v>
      </c>
      <c r="S156" s="9">
        <v>1.7207373893674003</v>
      </c>
      <c r="T156" s="4">
        <f t="shared" si="2"/>
        <v>101.44363697549737</v>
      </c>
    </row>
    <row r="157" spans="1:20">
      <c r="A157" s="10" t="s">
        <v>556</v>
      </c>
      <c r="B157" s="3">
        <v>435.42658541908469</v>
      </c>
      <c r="C157" s="3">
        <v>152226.33187417116</v>
      </c>
      <c r="D157" s="4">
        <v>1.7031904155855961</v>
      </c>
      <c r="E157" s="5">
        <v>20.07126898057064</v>
      </c>
      <c r="F157" s="4">
        <v>1.1443645227342758</v>
      </c>
      <c r="G157" s="6">
        <v>0.18543536496585175</v>
      </c>
      <c r="H157" s="7">
        <v>1.5156998671686919</v>
      </c>
      <c r="I157" s="6">
        <v>2.7005681967347959E-2</v>
      </c>
      <c r="J157" s="7">
        <v>0.99386916968097117</v>
      </c>
      <c r="K157" s="8">
        <v>0.65571634016007818</v>
      </c>
      <c r="L157" s="4">
        <v>171.78058674360827</v>
      </c>
      <c r="M157" s="4">
        <v>1.6847277782015624</v>
      </c>
      <c r="N157" s="4">
        <v>172.7269164940312</v>
      </c>
      <c r="O157" s="4">
        <v>2.4074574561010564</v>
      </c>
      <c r="P157" s="4">
        <v>185.68367581152316</v>
      </c>
      <c r="Q157" s="4">
        <v>26.636973003144391</v>
      </c>
      <c r="R157" s="9">
        <v>171.78058674360827</v>
      </c>
      <c r="S157" s="9">
        <v>1.6847277782015624</v>
      </c>
      <c r="T157" s="4">
        <f t="shared" si="2"/>
        <v>99.452123751392492</v>
      </c>
    </row>
    <row r="158" spans="1:20">
      <c r="A158" s="10" t="s">
        <v>557</v>
      </c>
      <c r="B158" s="3">
        <v>174.01231554979603</v>
      </c>
      <c r="C158" s="3">
        <v>27742.25740815156</v>
      </c>
      <c r="D158" s="4">
        <v>2.0952479749575472</v>
      </c>
      <c r="E158" s="5">
        <v>20.401540757639875</v>
      </c>
      <c r="F158" s="4">
        <v>1.5570138271423999</v>
      </c>
      <c r="G158" s="6">
        <v>0.18247064847630318</v>
      </c>
      <c r="H158" s="7">
        <v>2.0066829752471254</v>
      </c>
      <c r="I158" s="6">
        <v>2.7011191205647059E-2</v>
      </c>
      <c r="J158" s="7">
        <v>1.2658927700378229</v>
      </c>
      <c r="K158" s="8">
        <v>0.63083844615860485</v>
      </c>
      <c r="L158" s="4">
        <v>171.81516760062846</v>
      </c>
      <c r="M158" s="4">
        <v>2.1462667727158475</v>
      </c>
      <c r="N158" s="4">
        <v>170.18431181537164</v>
      </c>
      <c r="O158" s="4">
        <v>3.1442184449543333</v>
      </c>
      <c r="P158" s="4">
        <v>147.56834504179977</v>
      </c>
      <c r="Q158" s="4">
        <v>36.487388763778782</v>
      </c>
      <c r="R158" s="9">
        <v>171.81516760062846</v>
      </c>
      <c r="S158" s="9">
        <v>2.1462667727158475</v>
      </c>
      <c r="T158" s="4">
        <f t="shared" si="2"/>
        <v>100.95828796900275</v>
      </c>
    </row>
    <row r="159" spans="1:20">
      <c r="A159" s="10" t="s">
        <v>558</v>
      </c>
      <c r="B159" s="3">
        <v>396.70828035480895</v>
      </c>
      <c r="C159" s="3">
        <v>15522.161838205408</v>
      </c>
      <c r="D159" s="4">
        <v>1.725211869579856</v>
      </c>
      <c r="E159" s="5">
        <v>20.756955588924228</v>
      </c>
      <c r="F159" s="4">
        <v>1.2602806526501689</v>
      </c>
      <c r="G159" s="6">
        <v>0.17941236674821556</v>
      </c>
      <c r="H159" s="7">
        <v>1.4793258937588192</v>
      </c>
      <c r="I159" s="6">
        <v>2.7021147356671722E-2</v>
      </c>
      <c r="J159" s="7">
        <v>0.77465978113039646</v>
      </c>
      <c r="K159" s="8">
        <v>0.52365728498273167</v>
      </c>
      <c r="L159" s="4">
        <v>171.87766074833661</v>
      </c>
      <c r="M159" s="4">
        <v>1.3138737016229385</v>
      </c>
      <c r="N159" s="4">
        <v>167.55477499727411</v>
      </c>
      <c r="O159" s="4">
        <v>2.2849736751758485</v>
      </c>
      <c r="P159" s="4">
        <v>106.94622497532589</v>
      </c>
      <c r="Q159" s="4">
        <v>29.797502506182234</v>
      </c>
      <c r="R159" s="9">
        <v>171.87766074833661</v>
      </c>
      <c r="S159" s="9">
        <v>1.3138737016229385</v>
      </c>
      <c r="T159" s="4">
        <f t="shared" si="2"/>
        <v>102.57998362095788</v>
      </c>
    </row>
    <row r="160" spans="1:20">
      <c r="A160" s="10" t="s">
        <v>559</v>
      </c>
      <c r="B160" s="3">
        <v>1979.5704413044891</v>
      </c>
      <c r="C160" s="3">
        <v>18488.387566977894</v>
      </c>
      <c r="D160" s="4">
        <v>1.3008137363731302</v>
      </c>
      <c r="E160" s="5">
        <v>16.936189850810276</v>
      </c>
      <c r="F160" s="4">
        <v>2.846967353279882</v>
      </c>
      <c r="G160" s="6">
        <v>0.22006627543110199</v>
      </c>
      <c r="H160" s="7">
        <v>3.0151650008181572</v>
      </c>
      <c r="I160" s="6">
        <v>2.7043130318254598E-2</v>
      </c>
      <c r="J160" s="7">
        <v>0.99297375167589463</v>
      </c>
      <c r="K160" s="8">
        <v>0.3293265049861131</v>
      </c>
      <c r="L160" s="4">
        <v>172.01564209279411</v>
      </c>
      <c r="M160" s="4">
        <v>1.6854825587436579</v>
      </c>
      <c r="N160" s="4">
        <v>201.96495039195565</v>
      </c>
      <c r="O160" s="4">
        <v>5.5222408768756139</v>
      </c>
      <c r="P160" s="4">
        <v>567.83566065994535</v>
      </c>
      <c r="Q160" s="4">
        <v>62.005800887644085</v>
      </c>
      <c r="R160" s="9">
        <v>172.01564209279411</v>
      </c>
      <c r="S160" s="9">
        <v>1.6854825587436579</v>
      </c>
      <c r="T160" s="4">
        <f t="shared" si="2"/>
        <v>85.171036736305695</v>
      </c>
    </row>
    <row r="161" spans="1:20">
      <c r="A161" s="10" t="s">
        <v>560</v>
      </c>
      <c r="B161" s="3">
        <v>143.02813364142349</v>
      </c>
      <c r="C161" s="3">
        <v>106151.1355348856</v>
      </c>
      <c r="D161" s="4">
        <v>3.2083935522702252</v>
      </c>
      <c r="E161" s="5">
        <v>18.948336690306917</v>
      </c>
      <c r="F161" s="4">
        <v>3.3493716676254941</v>
      </c>
      <c r="G161" s="6">
        <v>0.19739934015897564</v>
      </c>
      <c r="H161" s="7">
        <v>3.5488529113024239</v>
      </c>
      <c r="I161" s="6">
        <v>2.7139668841798682E-2</v>
      </c>
      <c r="J161" s="7">
        <v>1.1730585740564305</v>
      </c>
      <c r="K161" s="8">
        <v>0.33054584210026339</v>
      </c>
      <c r="L161" s="4">
        <v>172.62155438843524</v>
      </c>
      <c r="M161" s="4">
        <v>1.9980803987519238</v>
      </c>
      <c r="N161" s="4">
        <v>182.92327608008921</v>
      </c>
      <c r="O161" s="4">
        <v>5.9405895599868046</v>
      </c>
      <c r="P161" s="4">
        <v>318.12834980236369</v>
      </c>
      <c r="Q161" s="4">
        <v>76.136726751655061</v>
      </c>
      <c r="R161" s="9">
        <v>172.62155438843524</v>
      </c>
      <c r="S161" s="9">
        <v>1.9980803987519238</v>
      </c>
      <c r="T161" s="4">
        <f t="shared" si="2"/>
        <v>94.368282750882088</v>
      </c>
    </row>
    <row r="162" spans="1:20">
      <c r="A162" s="10" t="s">
        <v>561</v>
      </c>
      <c r="B162" s="3">
        <v>233.82988036441449</v>
      </c>
      <c r="C162" s="3">
        <v>18381.843063620101</v>
      </c>
      <c r="D162" s="4">
        <v>2.4778398439376006</v>
      </c>
      <c r="E162" s="5">
        <v>20.646810419395109</v>
      </c>
      <c r="F162" s="4">
        <v>1.6632702991309656</v>
      </c>
      <c r="G162" s="6">
        <v>0.18125388296072853</v>
      </c>
      <c r="H162" s="7">
        <v>2.034957364117032</v>
      </c>
      <c r="I162" s="6">
        <v>2.7153639234286691E-2</v>
      </c>
      <c r="J162" s="7">
        <v>1.1724262816070468</v>
      </c>
      <c r="K162" s="8">
        <v>0.5761429218522045</v>
      </c>
      <c r="L162" s="4">
        <v>172.70923313996636</v>
      </c>
      <c r="M162" s="4">
        <v>1.9980042101514073</v>
      </c>
      <c r="N162" s="4">
        <v>169.13894195353015</v>
      </c>
      <c r="O162" s="4">
        <v>3.1705215297641729</v>
      </c>
      <c r="P162" s="4">
        <v>119.47833370966124</v>
      </c>
      <c r="Q162" s="4">
        <v>39.227494854010828</v>
      </c>
      <c r="R162" s="9">
        <v>172.70923313996636</v>
      </c>
      <c r="S162" s="9">
        <v>1.9980042101514073</v>
      </c>
      <c r="T162" s="4">
        <f t="shared" si="2"/>
        <v>102.11086290667298</v>
      </c>
    </row>
    <row r="163" spans="1:20">
      <c r="A163" s="10" t="s">
        <v>562</v>
      </c>
      <c r="B163" s="3">
        <v>273.58594839910756</v>
      </c>
      <c r="C163" s="3">
        <v>87206.568756379493</v>
      </c>
      <c r="D163" s="4">
        <v>1.7182603777050309</v>
      </c>
      <c r="E163" s="5">
        <v>20.206983308895136</v>
      </c>
      <c r="F163" s="4">
        <v>1.1833451490487095</v>
      </c>
      <c r="G163" s="6">
        <v>0.18530589809296058</v>
      </c>
      <c r="H163" s="7">
        <v>1.5040904875862138</v>
      </c>
      <c r="I163" s="6">
        <v>2.7169301914121882E-2</v>
      </c>
      <c r="J163" s="7">
        <v>0.92843010133785631</v>
      </c>
      <c r="K163" s="8">
        <v>0.6172701104092575</v>
      </c>
      <c r="L163" s="4">
        <v>172.8075313377812</v>
      </c>
      <c r="M163" s="4">
        <v>1.5830836921388425</v>
      </c>
      <c r="N163" s="4">
        <v>172.61601576363853</v>
      </c>
      <c r="O163" s="4">
        <v>2.387610461097438</v>
      </c>
      <c r="P163" s="4">
        <v>169.9693061925995</v>
      </c>
      <c r="Q163" s="4">
        <v>27.616103392133255</v>
      </c>
      <c r="R163" s="9">
        <v>172.8075313377812</v>
      </c>
      <c r="S163" s="9">
        <v>1.5830836921388425</v>
      </c>
      <c r="T163" s="4">
        <f t="shared" si="2"/>
        <v>100.11094890198653</v>
      </c>
    </row>
    <row r="164" spans="1:20">
      <c r="A164" s="10" t="s">
        <v>563</v>
      </c>
      <c r="B164" s="3">
        <v>1453.6070361261386</v>
      </c>
      <c r="C164" s="3">
        <v>110309.38172374613</v>
      </c>
      <c r="D164" s="4">
        <v>1.2608527820907467</v>
      </c>
      <c r="E164" s="5">
        <v>20.299954343999492</v>
      </c>
      <c r="F164" s="4">
        <v>0.75157760792852679</v>
      </c>
      <c r="G164" s="6">
        <v>0.18452201883254099</v>
      </c>
      <c r="H164" s="7">
        <v>1.2685545120927115</v>
      </c>
      <c r="I164" s="6">
        <v>2.7178846014825113E-2</v>
      </c>
      <c r="J164" s="7">
        <v>1.0219401398375598</v>
      </c>
      <c r="K164" s="8">
        <v>0.80559418621410572</v>
      </c>
      <c r="L164" s="4">
        <v>172.86742890304083</v>
      </c>
      <c r="M164" s="4">
        <v>1.7431253550570744</v>
      </c>
      <c r="N164" s="4">
        <v>171.94428956767868</v>
      </c>
      <c r="O164" s="4">
        <v>2.0065254375470118</v>
      </c>
      <c r="P164" s="4">
        <v>159.27777925997177</v>
      </c>
      <c r="Q164" s="4">
        <v>17.568484656390794</v>
      </c>
      <c r="R164" s="9">
        <v>172.86742890304083</v>
      </c>
      <c r="S164" s="9">
        <v>1.7431253550570744</v>
      </c>
      <c r="T164" s="4">
        <f t="shared" si="2"/>
        <v>100.53688281110307</v>
      </c>
    </row>
    <row r="165" spans="1:20">
      <c r="A165" s="10" t="s">
        <v>564</v>
      </c>
      <c r="B165" s="3">
        <v>671.71951313596878</v>
      </c>
      <c r="C165" s="3">
        <v>257987.92098656925</v>
      </c>
      <c r="D165" s="4">
        <v>1.755558463346411</v>
      </c>
      <c r="E165" s="5">
        <v>20.396734831832795</v>
      </c>
      <c r="F165" s="4">
        <v>0.90587439986858753</v>
      </c>
      <c r="G165" s="6">
        <v>0.18374573542593489</v>
      </c>
      <c r="H165" s="7">
        <v>1.3538825664288752</v>
      </c>
      <c r="I165" s="6">
        <v>2.7193535350187925E-2</v>
      </c>
      <c r="J165" s="7">
        <v>1.0061757179254347</v>
      </c>
      <c r="K165" s="8">
        <v>0.74317798520695633</v>
      </c>
      <c r="L165" s="4">
        <v>172.95961622085159</v>
      </c>
      <c r="M165" s="4">
        <v>1.7171389644489921</v>
      </c>
      <c r="N165" s="4">
        <v>171.2786342232568</v>
      </c>
      <c r="O165" s="4">
        <v>2.1338819358711589</v>
      </c>
      <c r="P165" s="4">
        <v>148.11696264033438</v>
      </c>
      <c r="Q165" s="4">
        <v>21.215392806312153</v>
      </c>
      <c r="R165" s="9">
        <v>172.95961622085159</v>
      </c>
      <c r="S165" s="9">
        <v>1.7171389644489921</v>
      </c>
      <c r="T165" s="4">
        <f t="shared" si="2"/>
        <v>100.9814312247514</v>
      </c>
    </row>
    <row r="166" spans="1:20">
      <c r="A166" s="10" t="s">
        <v>565</v>
      </c>
      <c r="B166" s="3">
        <v>268.3314228615933</v>
      </c>
      <c r="C166" s="3">
        <v>10217.035862642868</v>
      </c>
      <c r="D166" s="4">
        <v>1.5779130529841903</v>
      </c>
      <c r="E166" s="5">
        <v>20.265882548328126</v>
      </c>
      <c r="F166" s="4">
        <v>1.0981116507170203</v>
      </c>
      <c r="G166" s="6">
        <v>0.18495829466484853</v>
      </c>
      <c r="H166" s="7">
        <v>1.3081790018243065</v>
      </c>
      <c r="I166" s="6">
        <v>2.7197381192982772E-2</v>
      </c>
      <c r="J166" s="7">
        <v>0.71097334927096933</v>
      </c>
      <c r="K166" s="8">
        <v>0.54348322995514309</v>
      </c>
      <c r="L166" s="4">
        <v>172.983751739886</v>
      </c>
      <c r="M166" s="4">
        <v>1.213513793058425</v>
      </c>
      <c r="N166" s="4">
        <v>172.31820032705755</v>
      </c>
      <c r="O166" s="4">
        <v>2.0733300169491997</v>
      </c>
      <c r="P166" s="4">
        <v>163.16931422653414</v>
      </c>
      <c r="Q166" s="4">
        <v>25.665083414720826</v>
      </c>
      <c r="R166" s="9">
        <v>172.983751739886</v>
      </c>
      <c r="S166" s="9">
        <v>1.213513793058425</v>
      </c>
      <c r="T166" s="4">
        <f t="shared" si="2"/>
        <v>100.38623396226586</v>
      </c>
    </row>
    <row r="167" spans="1:20">
      <c r="A167" s="10" t="s">
        <v>566</v>
      </c>
      <c r="B167" s="3">
        <v>445.42932095154703</v>
      </c>
      <c r="C167" s="3">
        <v>24225.626771182284</v>
      </c>
      <c r="D167" s="4">
        <v>1.4246828366437445</v>
      </c>
      <c r="E167" s="5">
        <v>20.323875062880223</v>
      </c>
      <c r="F167" s="4">
        <v>0.92591068900577467</v>
      </c>
      <c r="G167" s="6">
        <v>0.18448012728932353</v>
      </c>
      <c r="H167" s="7">
        <v>1.2528118902865577</v>
      </c>
      <c r="I167" s="6">
        <v>2.7204694954378553E-2</v>
      </c>
      <c r="J167" s="7">
        <v>0.8439354409125317</v>
      </c>
      <c r="K167" s="8">
        <v>0.67363300704265905</v>
      </c>
      <c r="L167" s="4">
        <v>173.02965077370507</v>
      </c>
      <c r="M167" s="4">
        <v>1.4408351769385064</v>
      </c>
      <c r="N167" s="4">
        <v>171.90837912063094</v>
      </c>
      <c r="O167" s="4">
        <v>1.9812447985284223</v>
      </c>
      <c r="P167" s="4">
        <v>156.5026085568939</v>
      </c>
      <c r="Q167" s="4">
        <v>21.663532682672837</v>
      </c>
      <c r="R167" s="9">
        <v>173.02965077370507</v>
      </c>
      <c r="S167" s="9">
        <v>1.4408351769385064</v>
      </c>
      <c r="T167" s="4">
        <f t="shared" si="2"/>
        <v>100.65224956387222</v>
      </c>
    </row>
    <row r="168" spans="1:20">
      <c r="A168" s="10" t="s">
        <v>567</v>
      </c>
      <c r="B168" s="3">
        <v>370.95965247542478</v>
      </c>
      <c r="C168" s="3">
        <v>49598.493899819157</v>
      </c>
      <c r="D168" s="4">
        <v>1.9300874661290504</v>
      </c>
      <c r="E168" s="5">
        <v>20.810915124266245</v>
      </c>
      <c r="F168" s="4">
        <v>1.0860763442215475</v>
      </c>
      <c r="G168" s="6">
        <v>0.18060557796669086</v>
      </c>
      <c r="H168" s="7">
        <v>1.4546119156199939</v>
      </c>
      <c r="I168" s="6">
        <v>2.7271566928122576E-2</v>
      </c>
      <c r="J168" s="7">
        <v>0.96764352919142005</v>
      </c>
      <c r="K168" s="8">
        <v>0.6652245308873227</v>
      </c>
      <c r="L168" s="4">
        <v>173.44930462717556</v>
      </c>
      <c r="M168" s="4">
        <v>1.6559927676191677</v>
      </c>
      <c r="N168" s="4">
        <v>168.58151850669935</v>
      </c>
      <c r="O168" s="4">
        <v>2.2594570845887176</v>
      </c>
      <c r="P168" s="4">
        <v>100.77876121304055</v>
      </c>
      <c r="Q168" s="4">
        <v>25.711426708155749</v>
      </c>
      <c r="R168" s="9">
        <v>173.44930462717556</v>
      </c>
      <c r="S168" s="9">
        <v>1.6559927676191677</v>
      </c>
      <c r="T168" s="4">
        <f t="shared" si="2"/>
        <v>102.88749689977598</v>
      </c>
    </row>
    <row r="169" spans="1:20">
      <c r="A169" s="10" t="s">
        <v>568</v>
      </c>
      <c r="B169" s="3">
        <v>533.19047733876812</v>
      </c>
      <c r="C169" s="3">
        <v>12226.231850075996</v>
      </c>
      <c r="D169" s="4">
        <v>1.2148868782093611</v>
      </c>
      <c r="E169" s="5">
        <v>14.135090260480441</v>
      </c>
      <c r="F169" s="4">
        <v>5.1050526163386083</v>
      </c>
      <c r="G169" s="6">
        <v>0.26600868429055158</v>
      </c>
      <c r="H169" s="7">
        <v>5.2572637711502148</v>
      </c>
      <c r="I169" s="6">
        <v>2.728237383920035E-2</v>
      </c>
      <c r="J169" s="7">
        <v>1.2558901798576592</v>
      </c>
      <c r="K169" s="8">
        <v>0.23888665939675507</v>
      </c>
      <c r="L169" s="4">
        <v>173.51712063672881</v>
      </c>
      <c r="M169" s="4">
        <v>2.1501175558242949</v>
      </c>
      <c r="N169" s="4">
        <v>239.49757153642173</v>
      </c>
      <c r="O169" s="4">
        <v>11.216735366834499</v>
      </c>
      <c r="P169" s="4">
        <v>949.19205974761985</v>
      </c>
      <c r="Q169" s="4">
        <v>104.55741633041504</v>
      </c>
      <c r="R169" s="9">
        <v>173.51712063672881</v>
      </c>
      <c r="S169" s="9">
        <v>2.1501175558242949</v>
      </c>
      <c r="T169" s="4">
        <f t="shared" si="2"/>
        <v>72.450471845532306</v>
      </c>
    </row>
    <row r="170" spans="1:20">
      <c r="A170" s="10" t="s">
        <v>569</v>
      </c>
      <c r="B170" s="3">
        <v>263.40839302071316</v>
      </c>
      <c r="C170" s="3">
        <v>23381.633980411571</v>
      </c>
      <c r="D170" s="4">
        <v>2.820991915820497</v>
      </c>
      <c r="E170" s="5">
        <v>20.224912716499485</v>
      </c>
      <c r="F170" s="4">
        <v>1.4041005382581631</v>
      </c>
      <c r="G170" s="6">
        <v>0.1860440727695756</v>
      </c>
      <c r="H170" s="7">
        <v>1.7016333949470026</v>
      </c>
      <c r="I170" s="6">
        <v>2.7301735112369361E-2</v>
      </c>
      <c r="J170" s="7">
        <v>0.96127929825935543</v>
      </c>
      <c r="K170" s="8">
        <v>0.56491562819222552</v>
      </c>
      <c r="L170" s="4">
        <v>173.63861557616815</v>
      </c>
      <c r="M170" s="4">
        <v>1.6468727048234229</v>
      </c>
      <c r="N170" s="4">
        <v>173.24817051970408</v>
      </c>
      <c r="O170" s="4">
        <v>2.7102662252710417</v>
      </c>
      <c r="P170" s="4">
        <v>167.89861211938276</v>
      </c>
      <c r="Q170" s="4">
        <v>32.787174590961229</v>
      </c>
      <c r="R170" s="9">
        <v>173.63861557616815</v>
      </c>
      <c r="S170" s="9">
        <v>1.6468727048234229</v>
      </c>
      <c r="T170" s="4">
        <f t="shared" si="2"/>
        <v>100.22536749178524</v>
      </c>
    </row>
    <row r="171" spans="1:20">
      <c r="A171" s="10" t="s">
        <v>570</v>
      </c>
      <c r="B171" s="3">
        <v>164.05113957397538</v>
      </c>
      <c r="C171" s="3">
        <v>57193.307974910036</v>
      </c>
      <c r="D171" s="4">
        <v>1.9593187164092774</v>
      </c>
      <c r="E171" s="5">
        <v>20.352444201150664</v>
      </c>
      <c r="F171" s="4">
        <v>1.4531929628190292</v>
      </c>
      <c r="G171" s="6">
        <v>0.18491639247837069</v>
      </c>
      <c r="H171" s="7">
        <v>1.629381611369926</v>
      </c>
      <c r="I171" s="6">
        <v>2.7307361484502364E-2</v>
      </c>
      <c r="J171" s="7">
        <v>0.73696312545724274</v>
      </c>
      <c r="K171" s="8">
        <v>0.45229620876697552</v>
      </c>
      <c r="L171" s="4">
        <v>173.67392148926984</v>
      </c>
      <c r="M171" s="4">
        <v>1.2628253994967054</v>
      </c>
      <c r="N171" s="4">
        <v>172.28229398122491</v>
      </c>
      <c r="O171" s="4">
        <v>2.581911560222494</v>
      </c>
      <c r="P171" s="4">
        <v>153.2330544312035</v>
      </c>
      <c r="Q171" s="4">
        <v>34.027808666315252</v>
      </c>
      <c r="R171" s="9">
        <v>173.67392148926984</v>
      </c>
      <c r="S171" s="9">
        <v>1.2628253994967054</v>
      </c>
      <c r="T171" s="4">
        <f t="shared" si="2"/>
        <v>100.80776002912788</v>
      </c>
    </row>
    <row r="172" spans="1:20">
      <c r="A172" s="10" t="s">
        <v>571</v>
      </c>
      <c r="B172" s="3">
        <v>456.58052234424207</v>
      </c>
      <c r="C172" s="3">
        <v>30701.749908294372</v>
      </c>
      <c r="D172" s="4">
        <v>2.4405682051862794</v>
      </c>
      <c r="E172" s="5">
        <v>20.510991172697747</v>
      </c>
      <c r="F172" s="4">
        <v>0.99457225391515403</v>
      </c>
      <c r="G172" s="6">
        <v>0.18355222218122766</v>
      </c>
      <c r="H172" s="7">
        <v>1.2329020848564329</v>
      </c>
      <c r="I172" s="6">
        <v>2.7317065802410508E-2</v>
      </c>
      <c r="J172" s="7">
        <v>0.72861072088287948</v>
      </c>
      <c r="K172" s="8">
        <v>0.59097208921317035</v>
      </c>
      <c r="L172" s="4">
        <v>173.73481636792542</v>
      </c>
      <c r="M172" s="4">
        <v>1.2489450016769155</v>
      </c>
      <c r="N172" s="4">
        <v>171.11263055729427</v>
      </c>
      <c r="O172" s="4">
        <v>1.9414725229284642</v>
      </c>
      <c r="P172" s="4">
        <v>135.01042364898478</v>
      </c>
      <c r="Q172" s="4">
        <v>23.367320867011493</v>
      </c>
      <c r="R172" s="9">
        <v>173.73481636792542</v>
      </c>
      <c r="S172" s="9">
        <v>1.2489450016769155</v>
      </c>
      <c r="T172" s="4">
        <f t="shared" si="2"/>
        <v>101.53243264514782</v>
      </c>
    </row>
    <row r="173" spans="1:20">
      <c r="A173" s="10" t="s">
        <v>572</v>
      </c>
      <c r="B173" s="3">
        <v>365.13981276220613</v>
      </c>
      <c r="C173" s="3">
        <v>36036.217374460946</v>
      </c>
      <c r="D173" s="4">
        <v>1.9795499561491843</v>
      </c>
      <c r="E173" s="5">
        <v>19.577630830425274</v>
      </c>
      <c r="F173" s="4">
        <v>1.1439267765127819</v>
      </c>
      <c r="G173" s="6">
        <v>0.19246471323550984</v>
      </c>
      <c r="H173" s="7">
        <v>1.5635500162449867</v>
      </c>
      <c r="I173" s="6">
        <v>2.734003122629863E-2</v>
      </c>
      <c r="J173" s="7">
        <v>1.0658893860418981</v>
      </c>
      <c r="K173" s="8">
        <v>0.68171109012664155</v>
      </c>
      <c r="L173" s="4">
        <v>173.87892278302596</v>
      </c>
      <c r="M173" s="4">
        <v>1.8285849872702613</v>
      </c>
      <c r="N173" s="4">
        <v>178.73011399132935</v>
      </c>
      <c r="O173" s="4">
        <v>2.5624074689384884</v>
      </c>
      <c r="P173" s="4">
        <v>243.37167810671039</v>
      </c>
      <c r="Q173" s="4">
        <v>26.339722439965897</v>
      </c>
      <c r="R173" s="9">
        <v>173.87892278302596</v>
      </c>
      <c r="S173" s="9">
        <v>1.8285849872702613</v>
      </c>
      <c r="T173" s="4">
        <f t="shared" si="2"/>
        <v>97.285744914514666</v>
      </c>
    </row>
    <row r="174" spans="1:20">
      <c r="A174" s="10" t="s">
        <v>573</v>
      </c>
      <c r="B174" s="3">
        <v>128.09758708014883</v>
      </c>
      <c r="C174" s="3">
        <v>22098.505741293837</v>
      </c>
      <c r="D174" s="4">
        <v>2.5328214399868418</v>
      </c>
      <c r="E174" s="5">
        <v>20.722661007834802</v>
      </c>
      <c r="F174" s="4">
        <v>1.5971643514067155</v>
      </c>
      <c r="G174" s="6">
        <v>0.18211241483002741</v>
      </c>
      <c r="H174" s="7">
        <v>1.8866094097606694</v>
      </c>
      <c r="I174" s="6">
        <v>2.7382483223340918E-2</v>
      </c>
      <c r="J174" s="7">
        <v>1.0041718476401671</v>
      </c>
      <c r="K174" s="8">
        <v>0.53226271555994931</v>
      </c>
      <c r="L174" s="4">
        <v>174.14529758926579</v>
      </c>
      <c r="M174" s="4">
        <v>1.725309171374704</v>
      </c>
      <c r="N174" s="4">
        <v>169.87665133859474</v>
      </c>
      <c r="O174" s="4">
        <v>2.9511678065467208</v>
      </c>
      <c r="P174" s="4">
        <v>110.80983387985425</v>
      </c>
      <c r="Q174" s="4">
        <v>37.723882392500549</v>
      </c>
      <c r="R174" s="9">
        <v>174.14529758926579</v>
      </c>
      <c r="S174" s="9">
        <v>1.725309171374704</v>
      </c>
      <c r="T174" s="4">
        <f t="shared" si="2"/>
        <v>102.51279161499534</v>
      </c>
    </row>
    <row r="175" spans="1:20">
      <c r="A175" s="10" t="s">
        <v>574</v>
      </c>
      <c r="B175" s="3">
        <v>641.59337056958691</v>
      </c>
      <c r="C175" s="3">
        <v>23286.913135569273</v>
      </c>
      <c r="D175" s="4">
        <v>2.0931769588230531</v>
      </c>
      <c r="E175" s="5">
        <v>20.381856941354119</v>
      </c>
      <c r="F175" s="4">
        <v>0.91038676786925044</v>
      </c>
      <c r="G175" s="6">
        <v>0.18533931874924439</v>
      </c>
      <c r="H175" s="7">
        <v>1.4833182567397178</v>
      </c>
      <c r="I175" s="6">
        <v>2.7409370776049418E-2</v>
      </c>
      <c r="J175" s="7">
        <v>1.1710802635455586</v>
      </c>
      <c r="K175" s="8">
        <v>0.78950033698065081</v>
      </c>
      <c r="L175" s="4">
        <v>174.31400402128227</v>
      </c>
      <c r="M175" s="4">
        <v>2.0140044446823566</v>
      </c>
      <c r="N175" s="4">
        <v>172.64464490458349</v>
      </c>
      <c r="O175" s="4">
        <v>2.3549945333138567</v>
      </c>
      <c r="P175" s="4">
        <v>149.82515342259413</v>
      </c>
      <c r="Q175" s="4">
        <v>21.314582427149887</v>
      </c>
      <c r="R175" s="9">
        <v>174.31400402128227</v>
      </c>
      <c r="S175" s="9">
        <v>2.0140044446823566</v>
      </c>
      <c r="T175" s="4">
        <f t="shared" si="2"/>
        <v>100.96693362115077</v>
      </c>
    </row>
    <row r="176" spans="1:20">
      <c r="A176" s="10" t="s">
        <v>575</v>
      </c>
      <c r="B176" s="3">
        <v>340.46716670805654</v>
      </c>
      <c r="C176" s="3">
        <v>646507.18537271512</v>
      </c>
      <c r="D176" s="4">
        <v>2.2311983847676768</v>
      </c>
      <c r="E176" s="5">
        <v>20.292012535799927</v>
      </c>
      <c r="F176" s="4">
        <v>1.1633448910519606</v>
      </c>
      <c r="G176" s="6">
        <v>0.18649039007629933</v>
      </c>
      <c r="H176" s="7">
        <v>1.4122730709079043</v>
      </c>
      <c r="I176" s="6">
        <v>2.7458027377989296E-2</v>
      </c>
      <c r="J176" s="7">
        <v>0.80071461287711287</v>
      </c>
      <c r="K176" s="8">
        <v>0.56696868995905958</v>
      </c>
      <c r="L176" s="4">
        <v>174.61928951964404</v>
      </c>
      <c r="M176" s="4">
        <v>1.3794349034680948</v>
      </c>
      <c r="N176" s="4">
        <v>173.63019492614808</v>
      </c>
      <c r="O176" s="4">
        <v>2.2539357629513432</v>
      </c>
      <c r="P176" s="4">
        <v>160.15925856455232</v>
      </c>
      <c r="Q176" s="4">
        <v>27.200702014608353</v>
      </c>
      <c r="R176" s="9">
        <v>174.61928951964404</v>
      </c>
      <c r="S176" s="9">
        <v>1.3794349034680948</v>
      </c>
      <c r="T176" s="4">
        <f t="shared" si="2"/>
        <v>100.56965586770012</v>
      </c>
    </row>
    <row r="177" spans="1:20">
      <c r="A177" s="10" t="s">
        <v>576</v>
      </c>
      <c r="B177" s="3">
        <v>194.40751472847819</v>
      </c>
      <c r="C177" s="3">
        <v>8911.4256569824538</v>
      </c>
      <c r="D177" s="4">
        <v>2.4457362672875442</v>
      </c>
      <c r="E177" s="5">
        <v>20.913821583861129</v>
      </c>
      <c r="F177" s="4">
        <v>2.0667583908525144</v>
      </c>
      <c r="G177" s="6">
        <v>0.18113606280126926</v>
      </c>
      <c r="H177" s="7">
        <v>2.2265406602619762</v>
      </c>
      <c r="I177" s="6">
        <v>2.7486919894273765E-2</v>
      </c>
      <c r="J177" s="7">
        <v>0.828246983478094</v>
      </c>
      <c r="K177" s="8">
        <v>0.37198825885382281</v>
      </c>
      <c r="L177" s="4">
        <v>174.8005626257613</v>
      </c>
      <c r="M177" s="4">
        <v>1.4283276723378435</v>
      </c>
      <c r="N177" s="4">
        <v>169.03766096597715</v>
      </c>
      <c r="O177" s="4">
        <v>3.4671068255985205</v>
      </c>
      <c r="P177" s="4">
        <v>89.130504169775008</v>
      </c>
      <c r="Q177" s="4">
        <v>48.980396798999344</v>
      </c>
      <c r="R177" s="9">
        <v>174.8005626257613</v>
      </c>
      <c r="S177" s="9">
        <v>1.4283276723378435</v>
      </c>
      <c r="T177" s="4">
        <f t="shared" si="2"/>
        <v>103.40924124650783</v>
      </c>
    </row>
    <row r="178" spans="1:20">
      <c r="A178" s="10" t="s">
        <v>577</v>
      </c>
      <c r="B178" s="3">
        <v>2622.3771302577998</v>
      </c>
      <c r="C178" s="3">
        <v>198864.80425143012</v>
      </c>
      <c r="D178" s="4">
        <v>0.92198236035925685</v>
      </c>
      <c r="E178" s="5">
        <v>20.4203913115071</v>
      </c>
      <c r="F178" s="4">
        <v>0.48830793875039535</v>
      </c>
      <c r="G178" s="6">
        <v>0.18573994733826005</v>
      </c>
      <c r="H178" s="7">
        <v>0.80158726204775965</v>
      </c>
      <c r="I178" s="6">
        <v>2.7520551493440661E-2</v>
      </c>
      <c r="J178" s="7">
        <v>0.63568663320111107</v>
      </c>
      <c r="K178" s="8">
        <v>0.79303484885371822</v>
      </c>
      <c r="L178" s="4">
        <v>175.01156255726974</v>
      </c>
      <c r="M178" s="4">
        <v>1.0975590744847352</v>
      </c>
      <c r="N178" s="4">
        <v>172.98777260143112</v>
      </c>
      <c r="O178" s="4">
        <v>1.2749607435589638</v>
      </c>
      <c r="P178" s="4">
        <v>145.42774570810053</v>
      </c>
      <c r="Q178" s="4">
        <v>11.470413222462128</v>
      </c>
      <c r="R178" s="9">
        <v>175.01156255726974</v>
      </c>
      <c r="S178" s="9">
        <v>1.0975590744847352</v>
      </c>
      <c r="T178" s="4">
        <f t="shared" si="2"/>
        <v>101.1699034708664</v>
      </c>
    </row>
    <row r="179" spans="1:20">
      <c r="A179" s="10" t="s">
        <v>578</v>
      </c>
      <c r="B179" s="3">
        <v>163.23686649074889</v>
      </c>
      <c r="C179" s="3">
        <v>27150.691014893237</v>
      </c>
      <c r="D179" s="4">
        <v>1.9959962525620096</v>
      </c>
      <c r="E179" s="5">
        <v>20.008362107280938</v>
      </c>
      <c r="F179" s="4">
        <v>1.6353726038423146</v>
      </c>
      <c r="G179" s="6">
        <v>0.18970605327968398</v>
      </c>
      <c r="H179" s="7">
        <v>1.8541695395274478</v>
      </c>
      <c r="I179" s="6">
        <v>2.7541049252380264E-2</v>
      </c>
      <c r="J179" s="7">
        <v>0.87378551596683918</v>
      </c>
      <c r="K179" s="8">
        <v>0.47125437956958971</v>
      </c>
      <c r="L179" s="4">
        <v>175.14015923182754</v>
      </c>
      <c r="M179" s="4">
        <v>1.5097476291203549</v>
      </c>
      <c r="N179" s="4">
        <v>176.37839524776032</v>
      </c>
      <c r="O179" s="4">
        <v>3.0020791341896427</v>
      </c>
      <c r="P179" s="4">
        <v>193.03222779604309</v>
      </c>
      <c r="Q179" s="4">
        <v>38.005837091027118</v>
      </c>
      <c r="R179" s="9">
        <v>175.14015923182754</v>
      </c>
      <c r="S179" s="9">
        <v>1.5097476291203549</v>
      </c>
      <c r="T179" s="4">
        <f t="shared" si="2"/>
        <v>99.297966162922947</v>
      </c>
    </row>
    <row r="180" spans="1:20">
      <c r="A180" s="10" t="s">
        <v>579</v>
      </c>
      <c r="B180" s="3">
        <v>240.65496484038323</v>
      </c>
      <c r="C180" s="3">
        <v>33390.454525275622</v>
      </c>
      <c r="D180" s="4">
        <v>2.1393959301290537</v>
      </c>
      <c r="E180" s="5">
        <v>20.077291460729313</v>
      </c>
      <c r="F180" s="4">
        <v>1.1916684720669715</v>
      </c>
      <c r="G180" s="6">
        <v>0.1894572772847648</v>
      </c>
      <c r="H180" s="7">
        <v>1.522281654298848</v>
      </c>
      <c r="I180" s="6">
        <v>2.7599687820363039E-2</v>
      </c>
      <c r="J180" s="7">
        <v>0.94724214839522802</v>
      </c>
      <c r="K180" s="8">
        <v>0.62225156935989012</v>
      </c>
      <c r="L180" s="4">
        <v>175.5080255190816</v>
      </c>
      <c r="M180" s="4">
        <v>1.6400588616297682</v>
      </c>
      <c r="N180" s="4">
        <v>176.16604922933158</v>
      </c>
      <c r="O180" s="4">
        <v>2.4620009680238724</v>
      </c>
      <c r="P180" s="4">
        <v>184.98416144421265</v>
      </c>
      <c r="Q180" s="4">
        <v>27.731147108057058</v>
      </c>
      <c r="R180" s="9">
        <v>175.5080255190816</v>
      </c>
      <c r="S180" s="9">
        <v>1.6400588616297682</v>
      </c>
      <c r="T180" s="4">
        <f t="shared" si="2"/>
        <v>99.626475298090284</v>
      </c>
    </row>
    <row r="181" spans="1:20">
      <c r="A181" s="10" t="s">
        <v>580</v>
      </c>
      <c r="B181" s="3">
        <v>380.694610835042</v>
      </c>
      <c r="C181" s="3">
        <v>14080.166549348723</v>
      </c>
      <c r="D181" s="4">
        <v>1.790976116293616</v>
      </c>
      <c r="E181" s="5">
        <v>20.171973929363354</v>
      </c>
      <c r="F181" s="4">
        <v>1.2568509178060903</v>
      </c>
      <c r="G181" s="6">
        <v>0.18866020012415424</v>
      </c>
      <c r="H181" s="7">
        <v>1.5643133409891024</v>
      </c>
      <c r="I181" s="6">
        <v>2.7613181239391327E-2</v>
      </c>
      <c r="J181" s="7">
        <v>0.93134418944151687</v>
      </c>
      <c r="K181" s="8">
        <v>0.595369332369585</v>
      </c>
      <c r="L181" s="4">
        <v>175.59267287517812</v>
      </c>
      <c r="M181" s="4">
        <v>1.6133002496633111</v>
      </c>
      <c r="N181" s="4">
        <v>175.48539431718567</v>
      </c>
      <c r="O181" s="4">
        <v>2.5210248209863977</v>
      </c>
      <c r="P181" s="4">
        <v>174.01709575626046</v>
      </c>
      <c r="Q181" s="4">
        <v>29.328234362175237</v>
      </c>
      <c r="R181" s="9">
        <v>175.59267287517812</v>
      </c>
      <c r="S181" s="9">
        <v>1.6133002496633111</v>
      </c>
      <c r="T181" s="4">
        <f t="shared" si="2"/>
        <v>100.06113247111526</v>
      </c>
    </row>
    <row r="182" spans="1:20">
      <c r="A182" s="10" t="s">
        <v>581</v>
      </c>
      <c r="B182" s="3">
        <v>572.21392026876981</v>
      </c>
      <c r="C182" s="3">
        <v>262224.92683337757</v>
      </c>
      <c r="D182" s="4">
        <v>1.9106642338255651</v>
      </c>
      <c r="E182" s="5">
        <v>20.254076048277014</v>
      </c>
      <c r="F182" s="4">
        <v>1.0080290284446978</v>
      </c>
      <c r="G182" s="6">
        <v>0.1879114950145728</v>
      </c>
      <c r="H182" s="7">
        <v>1.3817617113715366</v>
      </c>
      <c r="I182" s="6">
        <v>2.7615539909814139E-2</v>
      </c>
      <c r="J182" s="7">
        <v>0.94506238144645072</v>
      </c>
      <c r="K182" s="8">
        <v>0.6839546744339744</v>
      </c>
      <c r="L182" s="4">
        <v>175.60746924923393</v>
      </c>
      <c r="M182" s="4">
        <v>1.6371993608338897</v>
      </c>
      <c r="N182" s="4">
        <v>174.84563031859827</v>
      </c>
      <c r="O182" s="4">
        <v>2.2193869063082445</v>
      </c>
      <c r="P182" s="4">
        <v>164.53158412230363</v>
      </c>
      <c r="Q182" s="4">
        <v>23.555561985480736</v>
      </c>
      <c r="R182" s="9">
        <v>175.60746924923393</v>
      </c>
      <c r="S182" s="9">
        <v>1.6371993608338897</v>
      </c>
      <c r="T182" s="4">
        <f t="shared" si="2"/>
        <v>100.43572088661723</v>
      </c>
    </row>
    <row r="183" spans="1:20">
      <c r="A183" s="10" t="s">
        <v>582</v>
      </c>
      <c r="B183" s="3">
        <v>760.15641075094447</v>
      </c>
      <c r="C183" s="3">
        <v>742056.20790919731</v>
      </c>
      <c r="D183" s="4">
        <v>2.5514382757211007</v>
      </c>
      <c r="E183" s="5">
        <v>20.344045188439129</v>
      </c>
      <c r="F183" s="4">
        <v>1.0007115433437239</v>
      </c>
      <c r="G183" s="6">
        <v>0.18733660406974784</v>
      </c>
      <c r="H183" s="7">
        <v>1.4284595338756909</v>
      </c>
      <c r="I183" s="6">
        <v>2.7653347399823537E-2</v>
      </c>
      <c r="J183" s="7">
        <v>1.0193493252751866</v>
      </c>
      <c r="K183" s="8">
        <v>0.71360042136404955</v>
      </c>
      <c r="L183" s="4">
        <v>175.84463796357468</v>
      </c>
      <c r="M183" s="4">
        <v>1.7682445350916254</v>
      </c>
      <c r="N183" s="4">
        <v>174.35411573999929</v>
      </c>
      <c r="O183" s="4">
        <v>2.2884813350875532</v>
      </c>
      <c r="P183" s="4">
        <v>154.16222993896648</v>
      </c>
      <c r="Q183" s="4">
        <v>23.413298543540719</v>
      </c>
      <c r="R183" s="9">
        <v>175.84463796357468</v>
      </c>
      <c r="S183" s="9">
        <v>1.7682445350916254</v>
      </c>
      <c r="T183" s="4">
        <f t="shared" si="2"/>
        <v>100.85488215592117</v>
      </c>
    </row>
    <row r="184" spans="1:20">
      <c r="A184" s="10" t="s">
        <v>583</v>
      </c>
      <c r="B184" s="3">
        <v>377.86770282147381</v>
      </c>
      <c r="C184" s="3">
        <v>17565.180684036906</v>
      </c>
      <c r="D184" s="4">
        <v>1.2753986924694758</v>
      </c>
      <c r="E184" s="5">
        <v>19.602508007368129</v>
      </c>
      <c r="F184" s="4">
        <v>1.0618739775077515</v>
      </c>
      <c r="G184" s="6">
        <v>0.19505199373225307</v>
      </c>
      <c r="H184" s="7">
        <v>1.3140979249741542</v>
      </c>
      <c r="I184" s="6">
        <v>2.7742767878316713E-2</v>
      </c>
      <c r="J184" s="7">
        <v>0.77412984202473745</v>
      </c>
      <c r="K184" s="8">
        <v>0.58909600822934338</v>
      </c>
      <c r="L184" s="4">
        <v>176.4055434131941</v>
      </c>
      <c r="M184" s="4">
        <v>1.3470923817689027</v>
      </c>
      <c r="N184" s="4">
        <v>180.9307953864471</v>
      </c>
      <c r="O184" s="4">
        <v>2.1778195861469669</v>
      </c>
      <c r="P184" s="4">
        <v>240.43523128552647</v>
      </c>
      <c r="Q184" s="4">
        <v>24.489637763768201</v>
      </c>
      <c r="R184" s="9">
        <v>176.4055434131941</v>
      </c>
      <c r="S184" s="9">
        <v>1.3470923817689027</v>
      </c>
      <c r="T184" s="4">
        <f t="shared" si="2"/>
        <v>97.498904504571698</v>
      </c>
    </row>
    <row r="185" spans="1:20">
      <c r="A185" s="10" t="s">
        <v>584</v>
      </c>
      <c r="B185" s="3">
        <v>115.28093855772907</v>
      </c>
      <c r="C185" s="3">
        <v>17108.75562410117</v>
      </c>
      <c r="D185" s="4">
        <v>0.6771325592423536</v>
      </c>
      <c r="E185" s="5">
        <v>18.118410656063556</v>
      </c>
      <c r="F185" s="4">
        <v>2.6009539753386002</v>
      </c>
      <c r="G185" s="6">
        <v>0.21114094853513474</v>
      </c>
      <c r="H185" s="7">
        <v>2.7962473808134281</v>
      </c>
      <c r="I185" s="6">
        <v>2.7757498272169154E-2</v>
      </c>
      <c r="J185" s="7">
        <v>1.0266634467420617</v>
      </c>
      <c r="K185" s="8">
        <v>0.36715758905544499</v>
      </c>
      <c r="L185" s="4">
        <v>176.49793767983957</v>
      </c>
      <c r="M185" s="4">
        <v>1.7874585673918091</v>
      </c>
      <c r="N185" s="4">
        <v>194.50966949338937</v>
      </c>
      <c r="O185" s="4">
        <v>4.9497894038785688</v>
      </c>
      <c r="P185" s="4">
        <v>419.03520411348342</v>
      </c>
      <c r="Q185" s="4">
        <v>58.092192356842673</v>
      </c>
      <c r="R185" s="9">
        <v>176.49793767983957</v>
      </c>
      <c r="S185" s="9">
        <v>1.7874585673918091</v>
      </c>
      <c r="T185" s="4">
        <f t="shared" si="2"/>
        <v>90.739929865459999</v>
      </c>
    </row>
    <row r="186" spans="1:20">
      <c r="A186" s="10" t="s">
        <v>585</v>
      </c>
      <c r="B186" s="3">
        <v>928.2201929456794</v>
      </c>
      <c r="C186" s="3">
        <v>82677.807061755462</v>
      </c>
      <c r="D186" s="4">
        <v>1.3177763430776368</v>
      </c>
      <c r="E186" s="5">
        <v>20.184785995629625</v>
      </c>
      <c r="F186" s="4">
        <v>0.6326872687917412</v>
      </c>
      <c r="G186" s="6">
        <v>0.18972143746116732</v>
      </c>
      <c r="H186" s="7">
        <v>1.0902740189629037</v>
      </c>
      <c r="I186" s="6">
        <v>2.7786145798410187E-2</v>
      </c>
      <c r="J186" s="7">
        <v>0.88792131201721303</v>
      </c>
      <c r="K186" s="8">
        <v>0.81440197287451299</v>
      </c>
      <c r="L186" s="4">
        <v>176.67762135621101</v>
      </c>
      <c r="M186" s="4">
        <v>1.5474557707307639</v>
      </c>
      <c r="N186" s="4">
        <v>176.39152516008375</v>
      </c>
      <c r="O186" s="4">
        <v>1.765375644811698</v>
      </c>
      <c r="P186" s="4">
        <v>172.53515125097769</v>
      </c>
      <c r="Q186" s="4">
        <v>14.756781631906136</v>
      </c>
      <c r="R186" s="9">
        <v>176.67762135621101</v>
      </c>
      <c r="S186" s="9">
        <v>1.5474557707307639</v>
      </c>
      <c r="T186" s="4">
        <f t="shared" si="2"/>
        <v>100.16219384455552</v>
      </c>
    </row>
    <row r="187" spans="1:20">
      <c r="A187" s="10" t="s">
        <v>586</v>
      </c>
      <c r="B187" s="3">
        <v>688.73870325625126</v>
      </c>
      <c r="C187" s="3">
        <v>53438.515657411794</v>
      </c>
      <c r="D187" s="4">
        <v>1.8858365219398638</v>
      </c>
      <c r="E187" s="5">
        <v>20.13812149659573</v>
      </c>
      <c r="F187" s="4">
        <v>1.2612923383493171</v>
      </c>
      <c r="G187" s="6">
        <v>0.19048908384068095</v>
      </c>
      <c r="H187" s="7">
        <v>1.5303634829014205</v>
      </c>
      <c r="I187" s="6">
        <v>2.7834075708597038E-2</v>
      </c>
      <c r="J187" s="7">
        <v>0.86669142549091738</v>
      </c>
      <c r="K187" s="8">
        <v>0.56633044056158122</v>
      </c>
      <c r="L187" s="4">
        <v>176.9782372478042</v>
      </c>
      <c r="M187" s="4">
        <v>1.5129915617130649</v>
      </c>
      <c r="N187" s="4">
        <v>177.04647155638028</v>
      </c>
      <c r="O187" s="4">
        <v>2.4863945689439788</v>
      </c>
      <c r="P187" s="4">
        <v>177.93486453710631</v>
      </c>
      <c r="Q187" s="4">
        <v>29.406925762249998</v>
      </c>
      <c r="R187" s="9">
        <v>176.9782372478042</v>
      </c>
      <c r="S187" s="9">
        <v>1.5129915617130649</v>
      </c>
      <c r="T187" s="4">
        <f t="shared" si="2"/>
        <v>99.961459661988044</v>
      </c>
    </row>
    <row r="188" spans="1:20">
      <c r="A188" s="10" t="s">
        <v>587</v>
      </c>
      <c r="B188" s="3">
        <v>1047.2076555019432</v>
      </c>
      <c r="C188" s="3">
        <v>52277.963245910491</v>
      </c>
      <c r="D188" s="4">
        <v>2.235410986651821</v>
      </c>
      <c r="E188" s="5">
        <v>20.4943120868049</v>
      </c>
      <c r="F188" s="4">
        <v>0.78095085071726333</v>
      </c>
      <c r="G188" s="6">
        <v>0.18751271220851204</v>
      </c>
      <c r="H188" s="7">
        <v>1.3546704869985686</v>
      </c>
      <c r="I188" s="6">
        <v>2.7883790772344198E-2</v>
      </c>
      <c r="J188" s="7">
        <v>1.1069091638923774</v>
      </c>
      <c r="K188" s="8">
        <v>0.81710583829493799</v>
      </c>
      <c r="L188" s="4">
        <v>177.29003479287761</v>
      </c>
      <c r="M188" s="4">
        <v>1.9356997736329902</v>
      </c>
      <c r="N188" s="4">
        <v>174.50470821653582</v>
      </c>
      <c r="O188" s="4">
        <v>2.1719843447799008</v>
      </c>
      <c r="P188" s="4">
        <v>136.94602473378689</v>
      </c>
      <c r="Q188" s="4">
        <v>18.368611647052511</v>
      </c>
      <c r="R188" s="9">
        <v>177.29003479287761</v>
      </c>
      <c r="S188" s="9">
        <v>1.9356997736329902</v>
      </c>
      <c r="T188" s="4">
        <f t="shared" si="2"/>
        <v>101.59613262290068</v>
      </c>
    </row>
    <row r="189" spans="1:20">
      <c r="A189" s="10" t="s">
        <v>588</v>
      </c>
      <c r="B189" s="3">
        <v>309.67312896591164</v>
      </c>
      <c r="C189" s="3">
        <v>105087.57020823151</v>
      </c>
      <c r="D189" s="4">
        <v>2.1883328608016948</v>
      </c>
      <c r="E189" s="5">
        <v>19.938376091381127</v>
      </c>
      <c r="F189" s="4">
        <v>0.87168316853242533</v>
      </c>
      <c r="G189" s="6">
        <v>0.19443516609322356</v>
      </c>
      <c r="H189" s="7">
        <v>1.3433832488787838</v>
      </c>
      <c r="I189" s="6">
        <v>2.8128874379312489E-2</v>
      </c>
      <c r="J189" s="7">
        <v>1.0221775809835529</v>
      </c>
      <c r="K189" s="8">
        <v>0.76089796551853994</v>
      </c>
      <c r="L189" s="4">
        <v>178.82690319259635</v>
      </c>
      <c r="M189" s="4">
        <v>1.8028075394718144</v>
      </c>
      <c r="N189" s="4">
        <v>180.40656880269032</v>
      </c>
      <c r="O189" s="4">
        <v>2.2204590376749564</v>
      </c>
      <c r="P189" s="4">
        <v>201.16945031638846</v>
      </c>
      <c r="Q189" s="4">
        <v>20.260887292840948</v>
      </c>
      <c r="R189" s="9">
        <v>178.82690319259635</v>
      </c>
      <c r="S189" s="9">
        <v>1.8028075394718144</v>
      </c>
      <c r="T189" s="4">
        <f t="shared" si="2"/>
        <v>99.124385757914595</v>
      </c>
    </row>
    <row r="190" spans="1:20">
      <c r="A190" s="10" t="s">
        <v>589</v>
      </c>
      <c r="B190" s="3">
        <v>296.37983278501781</v>
      </c>
      <c r="C190" s="3">
        <v>88693.42479400344</v>
      </c>
      <c r="D190" s="4">
        <v>1.6382735253844727</v>
      </c>
      <c r="E190" s="5">
        <v>18.549413889989854</v>
      </c>
      <c r="F190" s="4">
        <v>1.9283584916712613</v>
      </c>
      <c r="G190" s="6">
        <v>0.20933610133472871</v>
      </c>
      <c r="H190" s="7">
        <v>2.1059470222033183</v>
      </c>
      <c r="I190" s="6">
        <v>2.8174880175408069E-2</v>
      </c>
      <c r="J190" s="7">
        <v>0.84643156127732022</v>
      </c>
      <c r="K190" s="8">
        <v>0.40192443226409008</v>
      </c>
      <c r="L190" s="4">
        <v>179.11535514508881</v>
      </c>
      <c r="M190" s="4">
        <v>1.4952201824864488</v>
      </c>
      <c r="N190" s="4">
        <v>192.99541295395545</v>
      </c>
      <c r="O190" s="4">
        <v>3.7014883787479675</v>
      </c>
      <c r="P190" s="4">
        <v>366.29099650779011</v>
      </c>
      <c r="Q190" s="4">
        <v>43.451114360307997</v>
      </c>
      <c r="R190" s="9">
        <v>179.11535514508881</v>
      </c>
      <c r="S190" s="9">
        <v>1.4952201824864488</v>
      </c>
      <c r="T190" s="4">
        <f t="shared" si="2"/>
        <v>92.808089271956888</v>
      </c>
    </row>
    <row r="191" spans="1:20">
      <c r="A191" s="10" t="s">
        <v>590</v>
      </c>
      <c r="B191" s="3">
        <v>433.64786091373492</v>
      </c>
      <c r="C191" s="3">
        <v>16806.524857247532</v>
      </c>
      <c r="D191" s="4">
        <v>1.4269357893169836</v>
      </c>
      <c r="E191" s="5">
        <v>20.04889410749993</v>
      </c>
      <c r="F191" s="4">
        <v>1.0276471502275009</v>
      </c>
      <c r="G191" s="6">
        <v>0.19439027245877194</v>
      </c>
      <c r="H191" s="7">
        <v>1.2636730941583254</v>
      </c>
      <c r="I191" s="6">
        <v>2.827826141382948E-2</v>
      </c>
      <c r="J191" s="7">
        <v>0.7353985474074396</v>
      </c>
      <c r="K191" s="8">
        <v>0.58195315766951161</v>
      </c>
      <c r="L191" s="4">
        <v>179.76349856115587</v>
      </c>
      <c r="M191" s="4">
        <v>1.3037161019606742</v>
      </c>
      <c r="N191" s="4">
        <v>180.36840424291037</v>
      </c>
      <c r="O191" s="4">
        <v>2.0883030971109804</v>
      </c>
      <c r="P191" s="4">
        <v>188.27953545788384</v>
      </c>
      <c r="Q191" s="4">
        <v>23.916382878506099</v>
      </c>
      <c r="R191" s="9">
        <v>179.76349856115587</v>
      </c>
      <c r="S191" s="9">
        <v>1.3037161019606742</v>
      </c>
      <c r="T191" s="4">
        <f t="shared" si="2"/>
        <v>99.664627691144929</v>
      </c>
    </row>
    <row r="192" spans="1:20">
      <c r="A192" s="10" t="s">
        <v>591</v>
      </c>
      <c r="B192" s="3">
        <v>748.40584454284817</v>
      </c>
      <c r="C192" s="3">
        <v>31359.763246390874</v>
      </c>
      <c r="D192" s="4">
        <v>2.564936800691044</v>
      </c>
      <c r="E192" s="5">
        <v>20.21336730539667</v>
      </c>
      <c r="F192" s="4">
        <v>0.60794634075637111</v>
      </c>
      <c r="G192" s="6">
        <v>0.19321273203785627</v>
      </c>
      <c r="H192" s="7">
        <v>1.1699971716609854</v>
      </c>
      <c r="I192" s="6">
        <v>2.833754114613533E-2</v>
      </c>
      <c r="J192" s="7">
        <v>0.99964725201225046</v>
      </c>
      <c r="K192" s="8">
        <v>0.8544014261103744</v>
      </c>
      <c r="L192" s="4">
        <v>180.13512043304655</v>
      </c>
      <c r="M192" s="4">
        <v>1.7757894272879611</v>
      </c>
      <c r="N192" s="4">
        <v>179.3668519055974</v>
      </c>
      <c r="O192" s="4">
        <v>1.923681218861006</v>
      </c>
      <c r="P192" s="4">
        <v>169.23231159061868</v>
      </c>
      <c r="Q192" s="4">
        <v>14.17484674349339</v>
      </c>
      <c r="R192" s="9">
        <v>180.13512043304655</v>
      </c>
      <c r="S192" s="9">
        <v>1.7757894272879611</v>
      </c>
      <c r="T192" s="4">
        <f t="shared" si="2"/>
        <v>100.42832246833071</v>
      </c>
    </row>
    <row r="193" spans="1:20">
      <c r="A193" s="10" t="s">
        <v>592</v>
      </c>
      <c r="B193" s="3">
        <v>473.72855934956976</v>
      </c>
      <c r="C193" s="3">
        <v>74126.733842685629</v>
      </c>
      <c r="D193" s="4">
        <v>1.7692782620943068</v>
      </c>
      <c r="E193" s="5">
        <v>20.208011204850653</v>
      </c>
      <c r="F193" s="4">
        <v>1.2071515969074484</v>
      </c>
      <c r="G193" s="6">
        <v>0.19346137437407665</v>
      </c>
      <c r="H193" s="7">
        <v>1.3753518799903308</v>
      </c>
      <c r="I193" s="6">
        <v>2.8366489776934758E-2</v>
      </c>
      <c r="J193" s="7">
        <v>0.65907345256559557</v>
      </c>
      <c r="K193" s="8">
        <v>0.47920351304586067</v>
      </c>
      <c r="L193" s="4">
        <v>180.31659026180597</v>
      </c>
      <c r="M193" s="4">
        <v>1.1719516903150407</v>
      </c>
      <c r="N193" s="4">
        <v>179.57841595177825</v>
      </c>
      <c r="O193" s="4">
        <v>2.2637598685138727</v>
      </c>
      <c r="P193" s="4">
        <v>169.85087457736319</v>
      </c>
      <c r="Q193" s="4">
        <v>28.2028915740988</v>
      </c>
      <c r="R193" s="9">
        <v>180.31659026180597</v>
      </c>
      <c r="S193" s="9">
        <v>1.1719516903150407</v>
      </c>
      <c r="T193" s="4">
        <f t="shared" si="2"/>
        <v>100.41105959539478</v>
      </c>
    </row>
    <row r="194" spans="1:20">
      <c r="A194" s="10" t="s">
        <v>593</v>
      </c>
      <c r="B194" s="3">
        <v>1159.6675705850978</v>
      </c>
      <c r="C194" s="3">
        <v>88056.708335289892</v>
      </c>
      <c r="D194" s="4">
        <v>1.3964432836886334</v>
      </c>
      <c r="E194" s="5">
        <v>19.377856662787327</v>
      </c>
      <c r="F194" s="4">
        <v>0.78882060480263627</v>
      </c>
      <c r="G194" s="6">
        <v>0.20398008616464902</v>
      </c>
      <c r="H194" s="7">
        <v>1.1083630311906307</v>
      </c>
      <c r="I194" s="6">
        <v>2.8680139832836869E-2</v>
      </c>
      <c r="J194" s="7">
        <v>0.77860815712968612</v>
      </c>
      <c r="K194" s="8">
        <v>0.70248477729655634</v>
      </c>
      <c r="L194" s="4">
        <v>182.28243600895925</v>
      </c>
      <c r="M194" s="4">
        <v>1.3993877596487607</v>
      </c>
      <c r="N194" s="4">
        <v>188.4884063760862</v>
      </c>
      <c r="O194" s="4">
        <v>1.9066936494405127</v>
      </c>
      <c r="P194" s="4">
        <v>266.98292645403166</v>
      </c>
      <c r="Q194" s="4">
        <v>18.075465473878594</v>
      </c>
      <c r="R194" s="9">
        <v>182.28243600895925</v>
      </c>
      <c r="S194" s="9">
        <v>1.3993877596487607</v>
      </c>
      <c r="T194" s="4">
        <f t="shared" si="2"/>
        <v>96.707505524374625</v>
      </c>
    </row>
    <row r="195" spans="1:20">
      <c r="A195" s="10" t="s">
        <v>594</v>
      </c>
      <c r="B195" s="3">
        <v>83.285351509847558</v>
      </c>
      <c r="C195" s="3">
        <v>3990.5361113086919</v>
      </c>
      <c r="D195" s="4">
        <v>1.41501680169107</v>
      </c>
      <c r="E195" s="5">
        <v>22.20597939445641</v>
      </c>
      <c r="F195" s="4">
        <v>2.3265438685935322</v>
      </c>
      <c r="G195" s="6">
        <v>0.18050972515544941</v>
      </c>
      <c r="H195" s="7">
        <v>2.6387193747710391</v>
      </c>
      <c r="I195" s="6">
        <v>2.9084278314474677E-2</v>
      </c>
      <c r="J195" s="7">
        <v>1.2450034402771357</v>
      </c>
      <c r="K195" s="8">
        <v>0.47182108570569947</v>
      </c>
      <c r="L195" s="4">
        <v>184.81454711952904</v>
      </c>
      <c r="M195" s="4">
        <v>2.268277179042073</v>
      </c>
      <c r="N195" s="4">
        <v>168.49907668772826</v>
      </c>
      <c r="O195" s="4">
        <v>4.0969108073309002</v>
      </c>
      <c r="P195" s="4" t="s">
        <v>43</v>
      </c>
      <c r="Q195" s="4" t="s">
        <v>43</v>
      </c>
      <c r="R195" s="9">
        <v>184.81454711952904</v>
      </c>
      <c r="S195" s="9">
        <v>2.268277179042073</v>
      </c>
      <c r="T195" s="4">
        <f t="shared" si="2"/>
        <v>109.68282482760276</v>
      </c>
    </row>
    <row r="196" spans="1:20">
      <c r="A196" s="10" t="s">
        <v>595</v>
      </c>
      <c r="B196" s="3">
        <v>1072.1166638723321</v>
      </c>
      <c r="C196" s="3">
        <v>31701.895086507633</v>
      </c>
      <c r="D196" s="4">
        <v>1.5520008188604777</v>
      </c>
      <c r="E196" s="5">
        <v>20.331115249789733</v>
      </c>
      <c r="F196" s="4">
        <v>0.81849388331897255</v>
      </c>
      <c r="G196" s="6">
        <v>0.20248494340042514</v>
      </c>
      <c r="H196" s="7">
        <v>1.2676439173496359</v>
      </c>
      <c r="I196" s="6">
        <v>2.9870444932674461E-2</v>
      </c>
      <c r="J196" s="7">
        <v>0.96798185115370761</v>
      </c>
      <c r="K196" s="8">
        <v>0.76360706496943132</v>
      </c>
      <c r="L196" s="4">
        <v>189.73739056638598</v>
      </c>
      <c r="M196" s="4">
        <v>1.8098581102833293</v>
      </c>
      <c r="N196" s="4">
        <v>187.22668613358616</v>
      </c>
      <c r="O196" s="4">
        <v>2.1674093125526213</v>
      </c>
      <c r="P196" s="4">
        <v>155.68815439343135</v>
      </c>
      <c r="Q196" s="4">
        <v>19.162755197735038</v>
      </c>
      <c r="R196" s="9">
        <v>189.73739056638598</v>
      </c>
      <c r="S196" s="9">
        <v>1.8098581102833293</v>
      </c>
      <c r="T196" s="4">
        <f t="shared" si="2"/>
        <v>101.34099710070628</v>
      </c>
    </row>
    <row r="197" spans="1:20">
      <c r="A197" s="10" t="s">
        <v>596</v>
      </c>
      <c r="B197" s="3">
        <v>68.039369139608453</v>
      </c>
      <c r="C197" s="3">
        <v>6330.2938388486473</v>
      </c>
      <c r="D197" s="4">
        <v>3.8923205941497243</v>
      </c>
      <c r="E197" s="5">
        <v>22.268148771049347</v>
      </c>
      <c r="F197" s="4">
        <v>2.2248414305211544</v>
      </c>
      <c r="G197" s="6">
        <v>0.18561160256560774</v>
      </c>
      <c r="H197" s="7">
        <v>2.57045660513579</v>
      </c>
      <c r="I197" s="6">
        <v>2.9990036130923221E-2</v>
      </c>
      <c r="J197" s="7">
        <v>1.287372427824518</v>
      </c>
      <c r="K197" s="8">
        <v>0.50083414178334662</v>
      </c>
      <c r="L197" s="4">
        <v>190.48592125999369</v>
      </c>
      <c r="M197" s="4">
        <v>2.4163864669272641</v>
      </c>
      <c r="N197" s="4">
        <v>172.87786135081302</v>
      </c>
      <c r="O197" s="4">
        <v>4.0860644374918564</v>
      </c>
      <c r="P197" s="4" t="s">
        <v>43</v>
      </c>
      <c r="Q197" s="4" t="s">
        <v>43</v>
      </c>
      <c r="R197" s="9">
        <v>190.48592125999369</v>
      </c>
      <c r="S197" s="9">
        <v>2.4163864669272641</v>
      </c>
      <c r="T197" s="4">
        <f t="shared" si="2"/>
        <v>110.18526014354693</v>
      </c>
    </row>
    <row r="198" spans="1:20">
      <c r="A198" s="10" t="s">
        <v>597</v>
      </c>
      <c r="B198" s="3">
        <v>89.509109657417369</v>
      </c>
      <c r="C198" s="3">
        <v>7849.1574686175136</v>
      </c>
      <c r="D198" s="4">
        <v>3.110290028311808</v>
      </c>
      <c r="E198" s="5">
        <v>19.988341971212868</v>
      </c>
      <c r="F198" s="4">
        <v>3.0300886040594155</v>
      </c>
      <c r="G198" s="6">
        <v>0.20864423416511232</v>
      </c>
      <c r="H198" s="7">
        <v>3.3064883800138123</v>
      </c>
      <c r="I198" s="6">
        <v>3.0260138606980708E-2</v>
      </c>
      <c r="J198" s="7">
        <v>1.3234154520465695</v>
      </c>
      <c r="K198" s="8">
        <v>0.40024802749829758</v>
      </c>
      <c r="L198" s="4">
        <v>192.17619408569752</v>
      </c>
      <c r="M198" s="4">
        <v>2.5057540699327063</v>
      </c>
      <c r="N198" s="4">
        <v>192.41434105027486</v>
      </c>
      <c r="O198" s="4">
        <v>5.7957484941491941</v>
      </c>
      <c r="P198" s="4">
        <v>195.3586851453511</v>
      </c>
      <c r="Q198" s="4">
        <v>70.443667307789468</v>
      </c>
      <c r="R198" s="9">
        <v>192.17619408569752</v>
      </c>
      <c r="S198" s="9">
        <v>2.5057540699327063</v>
      </c>
      <c r="T198" s="4">
        <f t="shared" si="2"/>
        <v>99.876232216747752</v>
      </c>
    </row>
    <row r="199" spans="1:20">
      <c r="A199" s="10" t="s">
        <v>598</v>
      </c>
      <c r="B199" s="3">
        <v>119.88509994189853</v>
      </c>
      <c r="C199" s="3">
        <v>10640.808311720908</v>
      </c>
      <c r="D199" s="4">
        <v>1.3916508098328322</v>
      </c>
      <c r="E199" s="5">
        <v>19.716510776176932</v>
      </c>
      <c r="F199" s="4">
        <v>2.1514649247264805</v>
      </c>
      <c r="G199" s="6">
        <v>0.21158593358348413</v>
      </c>
      <c r="H199" s="7">
        <v>2.3448055813929707</v>
      </c>
      <c r="I199" s="6">
        <v>3.0269455373575834E-2</v>
      </c>
      <c r="J199" s="7">
        <v>0.93236896784658463</v>
      </c>
      <c r="K199" s="8">
        <v>0.3976316737069075</v>
      </c>
      <c r="L199" s="4">
        <v>192.23448952244925</v>
      </c>
      <c r="M199" s="4">
        <v>1.7658743947311848</v>
      </c>
      <c r="N199" s="4">
        <v>194.88266265697075</v>
      </c>
      <c r="O199" s="4">
        <v>4.1578780448910777</v>
      </c>
      <c r="P199" s="4">
        <v>227.09191097432</v>
      </c>
      <c r="Q199" s="4">
        <v>49.743937269892541</v>
      </c>
      <c r="R199" s="9">
        <v>192.23448952244925</v>
      </c>
      <c r="S199" s="9">
        <v>1.7658743947311848</v>
      </c>
      <c r="T199" s="4">
        <f t="shared" si="2"/>
        <v>98.641144831245072</v>
      </c>
    </row>
    <row r="200" spans="1:20">
      <c r="A200" s="10" t="s">
        <v>599</v>
      </c>
      <c r="B200" s="3">
        <v>52.132602078223513</v>
      </c>
      <c r="C200" s="3">
        <v>5236.9873500328631</v>
      </c>
      <c r="D200" s="4">
        <v>3.9374410823037049</v>
      </c>
      <c r="E200" s="5">
        <v>21.244481099542128</v>
      </c>
      <c r="F200" s="4">
        <v>2.9708981817487503</v>
      </c>
      <c r="G200" s="6">
        <v>0.19736315507773722</v>
      </c>
      <c r="H200" s="7">
        <v>3.1037996560781327</v>
      </c>
      <c r="I200" s="6">
        <v>3.0422854576948127E-2</v>
      </c>
      <c r="J200" s="7">
        <v>0.89851894735320137</v>
      </c>
      <c r="K200" s="8">
        <v>0.28948999513987389</v>
      </c>
      <c r="L200" s="4">
        <v>193.19423959983317</v>
      </c>
      <c r="M200" s="4">
        <v>1.7101331834494857</v>
      </c>
      <c r="N200" s="4">
        <v>182.89259101771168</v>
      </c>
      <c r="O200" s="4">
        <v>5.194784903072275</v>
      </c>
      <c r="P200" s="4">
        <v>51.792399762981127</v>
      </c>
      <c r="Q200" s="4">
        <v>70.904115129023111</v>
      </c>
      <c r="R200" s="9">
        <v>193.19423959983317</v>
      </c>
      <c r="S200" s="9">
        <v>1.7101331834494857</v>
      </c>
      <c r="T200" s="4">
        <f t="shared" si="2"/>
        <v>105.63262214439504</v>
      </c>
    </row>
    <row r="201" spans="1:20">
      <c r="A201" s="10" t="s">
        <v>600</v>
      </c>
      <c r="B201" s="3">
        <v>152.22137727859158</v>
      </c>
      <c r="C201" s="3">
        <v>4875.7999870732401</v>
      </c>
      <c r="D201" s="4">
        <v>2.6512005945607937</v>
      </c>
      <c r="E201" s="5">
        <v>20.796635601273429</v>
      </c>
      <c r="F201" s="4">
        <v>1.3906613930953333</v>
      </c>
      <c r="G201" s="6">
        <v>0.20199083692527159</v>
      </c>
      <c r="H201" s="7">
        <v>1.6012145562421907</v>
      </c>
      <c r="I201" s="6">
        <v>3.0479827531063118E-2</v>
      </c>
      <c r="J201" s="7">
        <v>0.79369323096270783</v>
      </c>
      <c r="K201" s="8">
        <v>0.49568199831094867</v>
      </c>
      <c r="L201" s="4">
        <v>193.55065745758694</v>
      </c>
      <c r="M201" s="4">
        <v>1.5133657488411814</v>
      </c>
      <c r="N201" s="4">
        <v>186.80937492376438</v>
      </c>
      <c r="O201" s="4">
        <v>2.7321906458439003</v>
      </c>
      <c r="P201" s="4">
        <v>102.38613827917442</v>
      </c>
      <c r="Q201" s="4">
        <v>32.869456890274783</v>
      </c>
      <c r="R201" s="9">
        <v>193.55065745758694</v>
      </c>
      <c r="S201" s="9">
        <v>1.5133657488411814</v>
      </c>
      <c r="T201" s="4">
        <f t="shared" ref="T201:T239" si="3">(L201/N201)*100</f>
        <v>103.60864251945259</v>
      </c>
    </row>
    <row r="202" spans="1:20">
      <c r="A202" s="10" t="s">
        <v>601</v>
      </c>
      <c r="B202" s="3">
        <v>60.436667354560271</v>
      </c>
      <c r="C202" s="3">
        <v>6173.4155442736719</v>
      </c>
      <c r="D202" s="4">
        <v>5.0311739001917077</v>
      </c>
      <c r="E202" s="5">
        <v>20.594550543661128</v>
      </c>
      <c r="F202" s="4">
        <v>2.5671753002433793</v>
      </c>
      <c r="G202" s="6">
        <v>0.20521669087376032</v>
      </c>
      <c r="H202" s="7">
        <v>2.8628664551595602</v>
      </c>
      <c r="I202" s="6">
        <v>3.0665690847500645E-2</v>
      </c>
      <c r="J202" s="7">
        <v>1.2671287692646638</v>
      </c>
      <c r="K202" s="8">
        <v>0.442608409826801</v>
      </c>
      <c r="L202" s="4">
        <v>194.71326525172987</v>
      </c>
      <c r="M202" s="4">
        <v>2.4303784807904805</v>
      </c>
      <c r="N202" s="4">
        <v>189.53076836780573</v>
      </c>
      <c r="O202" s="4">
        <v>4.9497354016990158</v>
      </c>
      <c r="P202" s="4">
        <v>125.42566321930792</v>
      </c>
      <c r="Q202" s="4">
        <v>60.448627923871669</v>
      </c>
      <c r="R202" s="9">
        <v>194.71326525172987</v>
      </c>
      <c r="S202" s="9">
        <v>2.4303784807904805</v>
      </c>
      <c r="T202" s="4">
        <f t="shared" si="3"/>
        <v>102.73438288070827</v>
      </c>
    </row>
    <row r="203" spans="1:20">
      <c r="A203" s="10" t="s">
        <v>602</v>
      </c>
      <c r="B203" s="3">
        <v>168.4159963724089</v>
      </c>
      <c r="C203" s="3">
        <v>15698.481759303659</v>
      </c>
      <c r="D203" s="4">
        <v>2.2657855372656588</v>
      </c>
      <c r="E203" s="5">
        <v>18.889966869811438</v>
      </c>
      <c r="F203" s="4">
        <v>1.4380247709745648</v>
      </c>
      <c r="G203" s="6">
        <v>0.22385808235584087</v>
      </c>
      <c r="H203" s="7">
        <v>1.7953396874789342</v>
      </c>
      <c r="I203" s="6">
        <v>3.068256972312694E-2</v>
      </c>
      <c r="J203" s="7">
        <v>1.0748624802738755</v>
      </c>
      <c r="K203" s="8">
        <v>0.59869588344210622</v>
      </c>
      <c r="L203" s="4">
        <v>194.81883520834432</v>
      </c>
      <c r="M203" s="4">
        <v>2.0627088026475064</v>
      </c>
      <c r="N203" s="4">
        <v>205.11573496490857</v>
      </c>
      <c r="O203" s="4">
        <v>3.3344163144365666</v>
      </c>
      <c r="P203" s="4">
        <v>325.17409566591454</v>
      </c>
      <c r="Q203" s="4">
        <v>32.636964039504875</v>
      </c>
      <c r="R203" s="9">
        <v>194.81883520834432</v>
      </c>
      <c r="S203" s="9">
        <v>2.0627088026475064</v>
      </c>
      <c r="T203" s="4">
        <f t="shared" si="3"/>
        <v>94.979956189940353</v>
      </c>
    </row>
    <row r="204" spans="1:20">
      <c r="A204" s="10" t="s">
        <v>603</v>
      </c>
      <c r="B204" s="3">
        <v>64.138042381475941</v>
      </c>
      <c r="C204" s="3">
        <v>2988.9784709311889</v>
      </c>
      <c r="D204" s="4">
        <v>2.0978756629375712</v>
      </c>
      <c r="E204" s="5">
        <v>22.069725270002699</v>
      </c>
      <c r="F204" s="4">
        <v>5.5728476836575416</v>
      </c>
      <c r="G204" s="6">
        <v>0.19162136719603801</v>
      </c>
      <c r="H204" s="7">
        <v>5.7120255933388844</v>
      </c>
      <c r="I204" s="6">
        <v>3.0685175808147343E-2</v>
      </c>
      <c r="J204" s="7">
        <v>1.2532378360515644</v>
      </c>
      <c r="K204" s="8">
        <v>0.21940339999754838</v>
      </c>
      <c r="L204" s="4">
        <v>194.83513497190862</v>
      </c>
      <c r="M204" s="4">
        <v>2.4052172497758448</v>
      </c>
      <c r="N204" s="4">
        <v>178.01175124490231</v>
      </c>
      <c r="O204" s="4">
        <v>9.3269129244694824</v>
      </c>
      <c r="P204" s="4" t="s">
        <v>43</v>
      </c>
      <c r="Q204" s="4" t="s">
        <v>43</v>
      </c>
      <c r="R204" s="9">
        <v>194.83513497190862</v>
      </c>
      <c r="S204" s="9">
        <v>2.4052172497758448</v>
      </c>
      <c r="T204" s="4">
        <f t="shared" si="3"/>
        <v>109.45071525298422</v>
      </c>
    </row>
    <row r="205" spans="1:20">
      <c r="A205" s="10" t="s">
        <v>604</v>
      </c>
      <c r="B205" s="3">
        <v>91.024378448245315</v>
      </c>
      <c r="C205" s="3">
        <v>4408.2622500374546</v>
      </c>
      <c r="D205" s="4">
        <v>1.8462503520255296</v>
      </c>
      <c r="E205" s="5">
        <v>20.63221390961467</v>
      </c>
      <c r="F205" s="4">
        <v>2.3157181084888716</v>
      </c>
      <c r="G205" s="6">
        <v>0.2053301502967412</v>
      </c>
      <c r="H205" s="7">
        <v>2.4522390123173001</v>
      </c>
      <c r="I205" s="6">
        <v>3.0738757676793609E-2</v>
      </c>
      <c r="J205" s="7">
        <v>0.80679973695313623</v>
      </c>
      <c r="K205" s="8">
        <v>0.32900534283186866</v>
      </c>
      <c r="L205" s="4">
        <v>195.17025373366565</v>
      </c>
      <c r="M205" s="4">
        <v>1.5510352444223514</v>
      </c>
      <c r="N205" s="4">
        <v>189.62635230207718</v>
      </c>
      <c r="O205" s="4">
        <v>4.2417194359491504</v>
      </c>
      <c r="P205" s="4">
        <v>121.14127904685216</v>
      </c>
      <c r="Q205" s="4">
        <v>54.569720035590876</v>
      </c>
      <c r="R205" s="9">
        <v>195.17025373366565</v>
      </c>
      <c r="S205" s="9">
        <v>1.5510352444223514</v>
      </c>
      <c r="T205" s="4">
        <f t="shared" si="3"/>
        <v>102.92359229837263</v>
      </c>
    </row>
    <row r="206" spans="1:20">
      <c r="A206" s="10" t="s">
        <v>605</v>
      </c>
      <c r="B206" s="3">
        <v>97.870058810691361</v>
      </c>
      <c r="C206" s="3">
        <v>140266.50298828713</v>
      </c>
      <c r="D206" s="4">
        <v>4.8056088918786175</v>
      </c>
      <c r="E206" s="5">
        <v>19.076957613542291</v>
      </c>
      <c r="F206" s="4">
        <v>2.3850011483284317</v>
      </c>
      <c r="G206" s="6">
        <v>0.22336356108450997</v>
      </c>
      <c r="H206" s="7">
        <v>2.5780666132694883</v>
      </c>
      <c r="I206" s="6">
        <v>3.0917843471332616E-2</v>
      </c>
      <c r="J206" s="7">
        <v>0.97887536741245607</v>
      </c>
      <c r="K206" s="8">
        <v>0.37969358990730367</v>
      </c>
      <c r="L206" s="4">
        <v>196.29018923406991</v>
      </c>
      <c r="M206" s="4">
        <v>1.8924776337177889</v>
      </c>
      <c r="N206" s="4">
        <v>204.70536876324874</v>
      </c>
      <c r="O206" s="4">
        <v>4.7795172938138535</v>
      </c>
      <c r="P206" s="4">
        <v>302.76274492813081</v>
      </c>
      <c r="Q206" s="4">
        <v>54.350609911030489</v>
      </c>
      <c r="R206" s="9">
        <v>196.29018923406991</v>
      </c>
      <c r="S206" s="9">
        <v>1.8924776337177889</v>
      </c>
      <c r="T206" s="4">
        <f t="shared" si="3"/>
        <v>95.889126123061601</v>
      </c>
    </row>
    <row r="207" spans="1:20">
      <c r="A207" s="10" t="s">
        <v>606</v>
      </c>
      <c r="B207" s="3">
        <v>90.034672546274933</v>
      </c>
      <c r="C207" s="3">
        <v>9808.803355603899</v>
      </c>
      <c r="D207" s="4">
        <v>2.5146161409273673</v>
      </c>
      <c r="E207" s="5">
        <v>20.829373305212052</v>
      </c>
      <c r="F207" s="4">
        <v>2.151124518186434</v>
      </c>
      <c r="G207" s="6">
        <v>0.2048991774742516</v>
      </c>
      <c r="H207" s="7">
        <v>2.3358889765944282</v>
      </c>
      <c r="I207" s="6">
        <v>3.0967359291409684E-2</v>
      </c>
      <c r="J207" s="7">
        <v>0.91051667652632617</v>
      </c>
      <c r="K207" s="8">
        <v>0.38979450035925911</v>
      </c>
      <c r="L207" s="4">
        <v>196.59980829959042</v>
      </c>
      <c r="M207" s="4">
        <v>1.7630530410349792</v>
      </c>
      <c r="N207" s="4">
        <v>189.26323124965953</v>
      </c>
      <c r="O207" s="4">
        <v>4.0334241966988884</v>
      </c>
      <c r="P207" s="4">
        <v>98.712260149665894</v>
      </c>
      <c r="Q207" s="4">
        <v>50.912691797811348</v>
      </c>
      <c r="R207" s="9">
        <v>196.59980829959042</v>
      </c>
      <c r="S207" s="9">
        <v>1.7630530410349792</v>
      </c>
      <c r="T207" s="4">
        <f t="shared" si="3"/>
        <v>103.87638792885932</v>
      </c>
    </row>
    <row r="208" spans="1:20" s="13" customFormat="1">
      <c r="A208" s="10" t="s">
        <v>607</v>
      </c>
      <c r="B208" s="3">
        <v>42.448122029659991</v>
      </c>
      <c r="C208" s="3">
        <v>9433.9567875655193</v>
      </c>
      <c r="D208" s="4">
        <v>3.5122937932119571</v>
      </c>
      <c r="E208" s="5">
        <v>19.42265684287268</v>
      </c>
      <c r="F208" s="4">
        <v>2.4561220334434077</v>
      </c>
      <c r="G208" s="6">
        <v>0.22083778512796798</v>
      </c>
      <c r="H208" s="7">
        <v>2.7444923362709939</v>
      </c>
      <c r="I208" s="6">
        <v>3.1122163100279886E-2</v>
      </c>
      <c r="J208" s="7">
        <v>1.2246235097710794</v>
      </c>
      <c r="K208" s="8">
        <v>0.44621130603520065</v>
      </c>
      <c r="L208" s="4">
        <v>197.56769011071799</v>
      </c>
      <c r="M208" s="4">
        <v>2.382760930416012</v>
      </c>
      <c r="N208" s="4">
        <v>202.60682559743094</v>
      </c>
      <c r="O208" s="4">
        <v>5.040932958375393</v>
      </c>
      <c r="P208" s="4">
        <v>261.65230619510299</v>
      </c>
      <c r="Q208" s="4">
        <v>56.399033520017184</v>
      </c>
      <c r="R208" s="9">
        <v>197.56769011071799</v>
      </c>
      <c r="S208" s="9">
        <v>2.382760930416012</v>
      </c>
      <c r="T208" s="4">
        <f t="shared" si="3"/>
        <v>97.512850086933668</v>
      </c>
    </row>
    <row r="209" spans="1:20">
      <c r="A209" s="10" t="s">
        <v>608</v>
      </c>
      <c r="B209" s="3">
        <v>250.95732148326496</v>
      </c>
      <c r="C209" s="3">
        <v>32074.927620898645</v>
      </c>
      <c r="D209" s="4">
        <v>2.2647988928618212</v>
      </c>
      <c r="E209" s="5">
        <v>19.99025066803577</v>
      </c>
      <c r="F209" s="4">
        <v>1.2114752130375612</v>
      </c>
      <c r="G209" s="6">
        <v>0.2147347551191448</v>
      </c>
      <c r="H209" s="7">
        <v>1.6665003782023096</v>
      </c>
      <c r="I209" s="6">
        <v>3.1146434348940519E-2</v>
      </c>
      <c r="J209" s="7">
        <v>1.1443562901229829</v>
      </c>
      <c r="K209" s="8">
        <v>0.68668228647954155</v>
      </c>
      <c r="L209" s="4">
        <v>197.71942836807636</v>
      </c>
      <c r="M209" s="4">
        <v>2.2282682658859301</v>
      </c>
      <c r="N209" s="4">
        <v>197.51814430199437</v>
      </c>
      <c r="O209" s="4">
        <v>2.9912827573864575</v>
      </c>
      <c r="P209" s="4">
        <v>195.13743825663997</v>
      </c>
      <c r="Q209" s="4">
        <v>28.181459232147432</v>
      </c>
      <c r="R209" s="9">
        <v>197.71942836807636</v>
      </c>
      <c r="S209" s="9">
        <v>2.2282682658859301</v>
      </c>
      <c r="T209" s="4">
        <f t="shared" si="3"/>
        <v>100.10190662067696</v>
      </c>
    </row>
    <row r="210" spans="1:20" s="12" customFormat="1">
      <c r="A210" s="10" t="s">
        <v>609</v>
      </c>
      <c r="B210" s="3">
        <v>161.88734554823805</v>
      </c>
      <c r="C210" s="3">
        <v>6281.0656224682707</v>
      </c>
      <c r="D210" s="4">
        <v>1.9828316323652806</v>
      </c>
      <c r="E210" s="5">
        <v>20.57367098289971</v>
      </c>
      <c r="F210" s="4">
        <v>2.0427689922887047</v>
      </c>
      <c r="G210" s="6">
        <v>0.20867204656177446</v>
      </c>
      <c r="H210" s="7">
        <v>2.3268014842626727</v>
      </c>
      <c r="I210" s="6">
        <v>3.1150413795459853E-2</v>
      </c>
      <c r="J210" s="7">
        <v>1.1140466737577772</v>
      </c>
      <c r="K210" s="8">
        <v>0.4787888787645333</v>
      </c>
      <c r="L210" s="4">
        <v>197.74430661051062</v>
      </c>
      <c r="M210" s="4">
        <v>2.1695187501787245</v>
      </c>
      <c r="N210" s="4">
        <v>192.43770599963426</v>
      </c>
      <c r="O210" s="4">
        <v>4.0789405572505899</v>
      </c>
      <c r="P210" s="4">
        <v>127.85804045495625</v>
      </c>
      <c r="Q210" s="4">
        <v>48.077499981406341</v>
      </c>
      <c r="R210" s="9">
        <v>197.74430661051062</v>
      </c>
      <c r="S210" s="9">
        <v>2.1695187501787245</v>
      </c>
      <c r="T210" s="4">
        <f t="shared" si="3"/>
        <v>102.75756800535049</v>
      </c>
    </row>
    <row r="211" spans="1:20" s="12" customFormat="1">
      <c r="A211" s="10" t="s">
        <v>610</v>
      </c>
      <c r="B211" s="3">
        <v>70.633102295558871</v>
      </c>
      <c r="C211" s="3">
        <v>68156.254450321663</v>
      </c>
      <c r="D211" s="4">
        <v>3.331487440098071</v>
      </c>
      <c r="E211" s="5">
        <v>19.763109280567281</v>
      </c>
      <c r="F211" s="4">
        <v>2.2038354335293442</v>
      </c>
      <c r="G211" s="6">
        <v>0.2174650856886515</v>
      </c>
      <c r="H211" s="7">
        <v>2.5601716958933176</v>
      </c>
      <c r="I211" s="6">
        <v>3.1184053498568769E-2</v>
      </c>
      <c r="J211" s="7">
        <v>1.3029153826606668</v>
      </c>
      <c r="K211" s="8">
        <v>0.50891718893331594</v>
      </c>
      <c r="L211" s="4">
        <v>197.95460757057444</v>
      </c>
      <c r="M211" s="4">
        <v>2.5399830472468494</v>
      </c>
      <c r="N211" s="4">
        <v>199.79783572216175</v>
      </c>
      <c r="O211" s="4">
        <v>4.6433888583721199</v>
      </c>
      <c r="P211" s="4">
        <v>221.63473347385815</v>
      </c>
      <c r="Q211" s="4">
        <v>50.982603106378619</v>
      </c>
      <c r="R211" s="9">
        <v>197.95460757057444</v>
      </c>
      <c r="S211" s="9">
        <v>2.5399830472468494</v>
      </c>
      <c r="T211" s="4">
        <f t="shared" si="3"/>
        <v>99.077453394364852</v>
      </c>
    </row>
    <row r="212" spans="1:20" s="12" customFormat="1">
      <c r="A212" s="10" t="s">
        <v>611</v>
      </c>
      <c r="B212" s="3">
        <v>85.319563083165377</v>
      </c>
      <c r="C212" s="3">
        <v>10216.365937374674</v>
      </c>
      <c r="D212" s="4">
        <v>4.877667646924146</v>
      </c>
      <c r="E212" s="5">
        <v>21.19697724165238</v>
      </c>
      <c r="F212" s="4">
        <v>2.4656430219191305</v>
      </c>
      <c r="G212" s="6">
        <v>0.20420235667369732</v>
      </c>
      <c r="H212" s="7">
        <v>2.5851236938331668</v>
      </c>
      <c r="I212" s="6">
        <v>3.1406709527674825E-2</v>
      </c>
      <c r="J212" s="7">
        <v>0.77683267238133946</v>
      </c>
      <c r="K212" s="8">
        <v>0.30050116140843897</v>
      </c>
      <c r="L212" s="4">
        <v>199.34638437387162</v>
      </c>
      <c r="M212" s="4">
        <v>1.5248888267221048</v>
      </c>
      <c r="N212" s="4">
        <v>188.67584209918797</v>
      </c>
      <c r="O212" s="4">
        <v>4.4511814459134769</v>
      </c>
      <c r="P212" s="4">
        <v>57.111702753610118</v>
      </c>
      <c r="Q212" s="4">
        <v>58.791823592891717</v>
      </c>
      <c r="R212" s="9">
        <v>199.34638437387162</v>
      </c>
      <c r="S212" s="9">
        <v>1.5248888267221048</v>
      </c>
      <c r="T212" s="4">
        <f t="shared" si="3"/>
        <v>105.65548941293399</v>
      </c>
    </row>
    <row r="213" spans="1:20" s="12" customFormat="1">
      <c r="A213" s="10" t="s">
        <v>612</v>
      </c>
      <c r="B213" s="3">
        <v>97.223495088779813</v>
      </c>
      <c r="C213" s="3">
        <v>106607.14906684081</v>
      </c>
      <c r="D213" s="4">
        <v>2.3786337666731279</v>
      </c>
      <c r="E213" s="5">
        <v>20.351824324297151</v>
      </c>
      <c r="F213" s="4">
        <v>1.8718544008599738</v>
      </c>
      <c r="G213" s="6">
        <v>0.21283527686514259</v>
      </c>
      <c r="H213" s="7">
        <v>2.3186423641162852</v>
      </c>
      <c r="I213" s="6">
        <v>3.1429300281327295E-2</v>
      </c>
      <c r="J213" s="7">
        <v>1.3683068057478571</v>
      </c>
      <c r="K213" s="8">
        <v>0.59013275480687011</v>
      </c>
      <c r="L213" s="4">
        <v>199.48757771550692</v>
      </c>
      <c r="M213" s="4">
        <v>2.6878000990543001</v>
      </c>
      <c r="N213" s="4">
        <v>195.92914921856172</v>
      </c>
      <c r="O213" s="4">
        <v>4.1315010392607263</v>
      </c>
      <c r="P213" s="4">
        <v>153.28648592419518</v>
      </c>
      <c r="Q213" s="4">
        <v>43.830194228030209</v>
      </c>
      <c r="R213" s="9">
        <v>199.48757771550692</v>
      </c>
      <c r="S213" s="9">
        <v>2.6878000990543001</v>
      </c>
      <c r="T213" s="4">
        <f t="shared" si="3"/>
        <v>101.81618126304204</v>
      </c>
    </row>
    <row r="214" spans="1:20" s="12" customFormat="1">
      <c r="A214" s="10" t="s">
        <v>613</v>
      </c>
      <c r="B214" s="3">
        <v>105.55391819602499</v>
      </c>
      <c r="C214" s="3">
        <v>8845.4627311855438</v>
      </c>
      <c r="D214" s="4">
        <v>2.8739587635054402</v>
      </c>
      <c r="E214" s="5">
        <v>20.246584408514231</v>
      </c>
      <c r="F214" s="4">
        <v>1.6242516184411997</v>
      </c>
      <c r="G214" s="6">
        <v>0.21479915403587116</v>
      </c>
      <c r="H214" s="7">
        <v>1.8622780755443007</v>
      </c>
      <c r="I214" s="6">
        <v>3.1555283725618312E-2</v>
      </c>
      <c r="J214" s="7">
        <v>0.91098096063755785</v>
      </c>
      <c r="K214" s="8">
        <v>0.48917558156361751</v>
      </c>
      <c r="L214" s="4">
        <v>200.27492384430946</v>
      </c>
      <c r="M214" s="4">
        <v>1.7964167616945446</v>
      </c>
      <c r="N214" s="4">
        <v>197.57197320181831</v>
      </c>
      <c r="O214" s="4">
        <v>3.3435213183116872</v>
      </c>
      <c r="P214" s="4">
        <v>165.39685168082798</v>
      </c>
      <c r="Q214" s="4">
        <v>37.939165470555743</v>
      </c>
      <c r="R214" s="9">
        <v>200.27492384430946</v>
      </c>
      <c r="S214" s="9">
        <v>1.7964167616945446</v>
      </c>
      <c r="T214" s="4">
        <f t="shared" si="3"/>
        <v>101.36808404486102</v>
      </c>
    </row>
    <row r="215" spans="1:20" s="12" customFormat="1">
      <c r="A215" s="10" t="s">
        <v>614</v>
      </c>
      <c r="B215" s="3">
        <v>67.384959365705583</v>
      </c>
      <c r="C215" s="3">
        <v>23331.567533301401</v>
      </c>
      <c r="D215" s="4">
        <v>2.2981537415677975</v>
      </c>
      <c r="E215" s="5">
        <v>19.341799340074122</v>
      </c>
      <c r="F215" s="4">
        <v>2.2128390812386916</v>
      </c>
      <c r="G215" s="6">
        <v>0.22506503491454813</v>
      </c>
      <c r="H215" s="7">
        <v>2.498029190559349</v>
      </c>
      <c r="I215" s="6">
        <v>3.1585856506921826E-2</v>
      </c>
      <c r="J215" s="7">
        <v>1.1590914706912907</v>
      </c>
      <c r="K215" s="8">
        <v>0.46400237237890379</v>
      </c>
      <c r="L215" s="4">
        <v>200.46597699831085</v>
      </c>
      <c r="M215" s="4">
        <v>2.2878271666222787</v>
      </c>
      <c r="N215" s="4">
        <v>206.11659878523886</v>
      </c>
      <c r="O215" s="4">
        <v>4.6599295858948295</v>
      </c>
      <c r="P215" s="4">
        <v>271.21055023365119</v>
      </c>
      <c r="Q215" s="4">
        <v>50.755083129499639</v>
      </c>
      <c r="R215" s="9">
        <v>200.46597699831085</v>
      </c>
      <c r="S215" s="9">
        <v>2.2878271666222787</v>
      </c>
      <c r="T215" s="4">
        <f t="shared" si="3"/>
        <v>97.258531423364104</v>
      </c>
    </row>
    <row r="216" spans="1:20" s="12" customFormat="1">
      <c r="A216" s="10" t="s">
        <v>615</v>
      </c>
      <c r="B216" s="3">
        <v>196.87607883625421</v>
      </c>
      <c r="C216" s="3">
        <v>75524.850469152982</v>
      </c>
      <c r="D216" s="4">
        <v>1.9303379950871766</v>
      </c>
      <c r="E216" s="5">
        <v>20.312978670974005</v>
      </c>
      <c r="F216" s="4">
        <v>1.4192798447319823</v>
      </c>
      <c r="G216" s="6">
        <v>0.21435005575169902</v>
      </c>
      <c r="H216" s="7">
        <v>1.7043671717044533</v>
      </c>
      <c r="I216" s="6">
        <v>3.1592570821407276E-2</v>
      </c>
      <c r="J216" s="7">
        <v>0.94366952813015947</v>
      </c>
      <c r="K216" s="8">
        <v>0.55367736705843851</v>
      </c>
      <c r="L216" s="4">
        <v>200.50793483535429</v>
      </c>
      <c r="M216" s="4">
        <v>1.86300882021132</v>
      </c>
      <c r="N216" s="4">
        <v>197.1965275187346</v>
      </c>
      <c r="O216" s="4">
        <v>3.0547388286954629</v>
      </c>
      <c r="P216" s="4">
        <v>157.78177788653062</v>
      </c>
      <c r="Q216" s="4">
        <v>33.239671228157505</v>
      </c>
      <c r="R216" s="9">
        <v>200.50793483535429</v>
      </c>
      <c r="S216" s="9">
        <v>1.86300882021132</v>
      </c>
      <c r="T216" s="4">
        <f t="shared" si="3"/>
        <v>101.67924220486341</v>
      </c>
    </row>
    <row r="217" spans="1:20" s="12" customFormat="1">
      <c r="A217" s="10" t="s">
        <v>616</v>
      </c>
      <c r="B217" s="3">
        <v>219.5298376373816</v>
      </c>
      <c r="C217" s="3">
        <v>42821.73028566342</v>
      </c>
      <c r="D217" s="4">
        <v>3.3518619799305482</v>
      </c>
      <c r="E217" s="5">
        <v>19.864489434804508</v>
      </c>
      <c r="F217" s="4">
        <v>1.0523452911503561</v>
      </c>
      <c r="G217" s="6">
        <v>0.21951768073476377</v>
      </c>
      <c r="H217" s="7">
        <v>1.4611325269981372</v>
      </c>
      <c r="I217" s="6">
        <v>3.1639868304371675E-2</v>
      </c>
      <c r="J217" s="7">
        <v>1.013645721958927</v>
      </c>
      <c r="K217" s="8">
        <v>0.69373975544945166</v>
      </c>
      <c r="L217" s="4">
        <v>200.80348967370534</v>
      </c>
      <c r="M217" s="4">
        <v>2.0040611132999118</v>
      </c>
      <c r="N217" s="4">
        <v>201.50828747141975</v>
      </c>
      <c r="O217" s="4">
        <v>2.6705574524937816</v>
      </c>
      <c r="P217" s="4">
        <v>209.78635992976874</v>
      </c>
      <c r="Q217" s="4">
        <v>24.417626941167185</v>
      </c>
      <c r="R217" s="9">
        <v>200.80348967370534</v>
      </c>
      <c r="S217" s="9">
        <v>2.0040611132999118</v>
      </c>
      <c r="T217" s="4">
        <f t="shared" si="3"/>
        <v>99.650238803297668</v>
      </c>
    </row>
    <row r="218" spans="1:20" s="12" customFormat="1">
      <c r="A218" s="10" t="s">
        <v>617</v>
      </c>
      <c r="B218" s="3">
        <v>93.194792580350367</v>
      </c>
      <c r="C218" s="3">
        <v>6864.1902482935275</v>
      </c>
      <c r="D218" s="4">
        <v>5.5596658872044662</v>
      </c>
      <c r="E218" s="5">
        <v>20.703888158829777</v>
      </c>
      <c r="F218" s="4">
        <v>1.6570750493151369</v>
      </c>
      <c r="G218" s="6">
        <v>0.21110786690590008</v>
      </c>
      <c r="H218" s="7">
        <v>1.862145127343205</v>
      </c>
      <c r="I218" s="6">
        <v>3.1713493439768377E-2</v>
      </c>
      <c r="J218" s="7">
        <v>0.84952148661777682</v>
      </c>
      <c r="K218" s="8">
        <v>0.45620584246826251</v>
      </c>
      <c r="L218" s="4">
        <v>201.26353507938597</v>
      </c>
      <c r="M218" s="4">
        <v>1.6833621482717689</v>
      </c>
      <c r="N218" s="4">
        <v>194.48193450143731</v>
      </c>
      <c r="O218" s="4">
        <v>3.2958432864662797</v>
      </c>
      <c r="P218" s="4">
        <v>112.98411511487052</v>
      </c>
      <c r="Q218" s="4">
        <v>39.112594961571503</v>
      </c>
      <c r="R218" s="9">
        <v>201.26353507938597</v>
      </c>
      <c r="S218" s="9">
        <v>1.6833621482717689</v>
      </c>
      <c r="T218" s="4">
        <f t="shared" si="3"/>
        <v>103.48700798114416</v>
      </c>
    </row>
    <row r="219" spans="1:20" s="12" customFormat="1">
      <c r="A219" s="10" t="s">
        <v>618</v>
      </c>
      <c r="B219" s="3">
        <v>59.304016192872616</v>
      </c>
      <c r="C219" s="3">
        <v>3700.068171223958</v>
      </c>
      <c r="D219" s="4">
        <v>3.946789650982172</v>
      </c>
      <c r="E219" s="5">
        <v>20.161602142884156</v>
      </c>
      <c r="F219" s="4">
        <v>2.8933857595710668</v>
      </c>
      <c r="G219" s="6">
        <v>0.21683095528600696</v>
      </c>
      <c r="H219" s="7">
        <v>3.1121291748471678</v>
      </c>
      <c r="I219" s="6">
        <v>3.1720065685226943E-2</v>
      </c>
      <c r="J219" s="7">
        <v>1.1461530644928168</v>
      </c>
      <c r="K219" s="8">
        <v>0.36828582622991612</v>
      </c>
      <c r="L219" s="4">
        <v>201.3046000471868</v>
      </c>
      <c r="M219" s="4">
        <v>2.2716061942250434</v>
      </c>
      <c r="N219" s="4">
        <v>199.26882423947708</v>
      </c>
      <c r="O219" s="4">
        <v>5.6309673817666379</v>
      </c>
      <c r="P219" s="4">
        <v>175.21803174455161</v>
      </c>
      <c r="Q219" s="4">
        <v>67.518718400799358</v>
      </c>
      <c r="R219" s="9">
        <v>201.3046000471868</v>
      </c>
      <c r="S219" s="9">
        <v>2.2716061942250434</v>
      </c>
      <c r="T219" s="4">
        <f t="shared" si="3"/>
        <v>101.02162283311471</v>
      </c>
    </row>
    <row r="220" spans="1:20" s="12" customFormat="1">
      <c r="A220" s="10" t="s">
        <v>619</v>
      </c>
      <c r="B220" s="3">
        <v>83.453060871162506</v>
      </c>
      <c r="C220" s="3">
        <v>6514.2290650015721</v>
      </c>
      <c r="D220" s="4">
        <v>2.8568240186909568</v>
      </c>
      <c r="E220" s="5">
        <v>20.087009762606566</v>
      </c>
      <c r="F220" s="4">
        <v>3.0758841329666988</v>
      </c>
      <c r="G220" s="6">
        <v>0.2183881138192808</v>
      </c>
      <c r="H220" s="7">
        <v>3.3270580867425061</v>
      </c>
      <c r="I220" s="6">
        <v>3.1829663142687037E-2</v>
      </c>
      <c r="J220" s="7">
        <v>1.2681688819405743</v>
      </c>
      <c r="K220" s="8">
        <v>0.38116824199550653</v>
      </c>
      <c r="L220" s="4">
        <v>201.98935272834427</v>
      </c>
      <c r="M220" s="4">
        <v>2.5218505951405916</v>
      </c>
      <c r="N220" s="4">
        <v>200.56736252826704</v>
      </c>
      <c r="O220" s="4">
        <v>6.0553435281760954</v>
      </c>
      <c r="P220" s="4">
        <v>183.85661166909009</v>
      </c>
      <c r="Q220" s="4">
        <v>71.655599940738995</v>
      </c>
      <c r="R220" s="9">
        <v>201.98935272834427</v>
      </c>
      <c r="S220" s="9">
        <v>2.5218505951405916</v>
      </c>
      <c r="T220" s="4">
        <f t="shared" si="3"/>
        <v>100.70898384570262</v>
      </c>
    </row>
    <row r="221" spans="1:20" s="12" customFormat="1">
      <c r="A221" s="10" t="s">
        <v>620</v>
      </c>
      <c r="B221" s="3">
        <v>68.288236101208838</v>
      </c>
      <c r="C221" s="3">
        <v>4662.4793871473266</v>
      </c>
      <c r="D221" s="4">
        <v>2.5432407282404625</v>
      </c>
      <c r="E221" s="5">
        <v>20.823975241435093</v>
      </c>
      <c r="F221" s="4">
        <v>2.1659934960737028</v>
      </c>
      <c r="G221" s="6">
        <v>0.21106492255258655</v>
      </c>
      <c r="H221" s="7">
        <v>2.4096130624623959</v>
      </c>
      <c r="I221" s="6">
        <v>3.1890949946092567E-2</v>
      </c>
      <c r="J221" s="7">
        <v>1.0557969907874456</v>
      </c>
      <c r="K221" s="8">
        <v>0.43816038650974137</v>
      </c>
      <c r="L221" s="4">
        <v>202.37223412833634</v>
      </c>
      <c r="M221" s="4">
        <v>2.1034504844301978</v>
      </c>
      <c r="N221" s="4">
        <v>194.4459296641424</v>
      </c>
      <c r="O221" s="4">
        <v>4.2641101029288109</v>
      </c>
      <c r="P221" s="4">
        <v>99.312478305103696</v>
      </c>
      <c r="Q221" s="4">
        <v>51.262539980873569</v>
      </c>
      <c r="R221" s="9">
        <v>202.37223412833634</v>
      </c>
      <c r="S221" s="9">
        <v>2.1034504844301978</v>
      </c>
      <c r="T221" s="4">
        <f t="shared" si="3"/>
        <v>104.0763540167103</v>
      </c>
    </row>
    <row r="222" spans="1:20" s="12" customFormat="1">
      <c r="A222" s="10" t="s">
        <v>621</v>
      </c>
      <c r="B222" s="3">
        <v>50.696406780120803</v>
      </c>
      <c r="C222" s="3">
        <v>5964.4312132406394</v>
      </c>
      <c r="D222" s="4">
        <v>3.915300148753011</v>
      </c>
      <c r="E222" s="5">
        <v>21.136922579407191</v>
      </c>
      <c r="F222" s="4">
        <v>2.6609896902682721</v>
      </c>
      <c r="G222" s="6">
        <v>0.20943240005872521</v>
      </c>
      <c r="H222" s="7">
        <v>2.9139965184157086</v>
      </c>
      <c r="I222" s="6">
        <v>3.2119840557689079E-2</v>
      </c>
      <c r="J222" s="7">
        <v>1.1876487602085213</v>
      </c>
      <c r="K222" s="8">
        <v>0.40756697981719825</v>
      </c>
      <c r="L222" s="4">
        <v>203.80199767180642</v>
      </c>
      <c r="M222" s="4">
        <v>2.3825910120778246</v>
      </c>
      <c r="N222" s="4">
        <v>193.07626409154193</v>
      </c>
      <c r="O222" s="4">
        <v>5.1237141918490607</v>
      </c>
      <c r="P222" s="4">
        <v>63.897534872625705</v>
      </c>
      <c r="Q222" s="4">
        <v>63.381617666706013</v>
      </c>
      <c r="R222" s="9">
        <v>203.80199767180642</v>
      </c>
      <c r="S222" s="9">
        <v>2.3825910120778246</v>
      </c>
      <c r="T222" s="4">
        <f t="shared" si="3"/>
        <v>105.55517977869053</v>
      </c>
    </row>
    <row r="223" spans="1:20" s="12" customFormat="1">
      <c r="A223" s="10" t="s">
        <v>622</v>
      </c>
      <c r="B223" s="3">
        <v>158.05724623083941</v>
      </c>
      <c r="C223" s="3">
        <v>36678.143122103589</v>
      </c>
      <c r="D223" s="4">
        <v>2.0676354709333116</v>
      </c>
      <c r="E223" s="5">
        <v>19.827000830642252</v>
      </c>
      <c r="F223" s="4">
        <v>1.794139037645333</v>
      </c>
      <c r="G223" s="6">
        <v>0.22596419091620823</v>
      </c>
      <c r="H223" s="7">
        <v>2.0660448358944654</v>
      </c>
      <c r="I223" s="6">
        <v>3.250756204463115E-2</v>
      </c>
      <c r="J223" s="7">
        <v>1.0245029904901533</v>
      </c>
      <c r="K223" s="8">
        <v>0.49587645567556554</v>
      </c>
      <c r="L223" s="4">
        <v>206.22317383014271</v>
      </c>
      <c r="M223" s="4">
        <v>2.0793261243519368</v>
      </c>
      <c r="N223" s="4">
        <v>206.86158199282687</v>
      </c>
      <c r="O223" s="4">
        <v>3.8666386514627504</v>
      </c>
      <c r="P223" s="4">
        <v>214.16297297404765</v>
      </c>
      <c r="Q223" s="4">
        <v>41.5602904465932</v>
      </c>
      <c r="R223" s="9">
        <v>206.22317383014271</v>
      </c>
      <c r="S223" s="9">
        <v>2.0793261243519368</v>
      </c>
      <c r="T223" s="4">
        <f t="shared" si="3"/>
        <v>99.691383892294567</v>
      </c>
    </row>
    <row r="224" spans="1:20" s="12" customFormat="1">
      <c r="A224" s="10" t="s">
        <v>623</v>
      </c>
      <c r="B224" s="3">
        <v>78.873908777715428</v>
      </c>
      <c r="C224" s="3">
        <v>14533.463343336622</v>
      </c>
      <c r="D224" s="4">
        <v>2.6601841987811352</v>
      </c>
      <c r="E224" s="5">
        <v>20.17773420560086</v>
      </c>
      <c r="F224" s="4">
        <v>2.0409858560548688</v>
      </c>
      <c r="G224" s="6">
        <v>0.22240161290638394</v>
      </c>
      <c r="H224" s="7">
        <v>2.3409454828069052</v>
      </c>
      <c r="I224" s="6">
        <v>3.2561026208982331E-2</v>
      </c>
      <c r="J224" s="7">
        <v>1.146473937278135</v>
      </c>
      <c r="K224" s="8">
        <v>0.48974824304898285</v>
      </c>
      <c r="L224" s="4">
        <v>206.55696627592016</v>
      </c>
      <c r="M224" s="4">
        <v>2.3305840290009172</v>
      </c>
      <c r="N224" s="4">
        <v>203.9066445529827</v>
      </c>
      <c r="O224" s="4">
        <v>4.3246190271113392</v>
      </c>
      <c r="P224" s="4">
        <v>173.35053616570264</v>
      </c>
      <c r="Q224" s="4">
        <v>47.610116856056543</v>
      </c>
      <c r="R224" s="9">
        <v>206.55696627592016</v>
      </c>
      <c r="S224" s="9">
        <v>2.3305840290009172</v>
      </c>
      <c r="T224" s="4">
        <f t="shared" si="3"/>
        <v>101.29977212304566</v>
      </c>
    </row>
    <row r="225" spans="1:20" s="12" customFormat="1">
      <c r="A225" s="10" t="s">
        <v>624</v>
      </c>
      <c r="B225" s="3">
        <v>44.680569010321577</v>
      </c>
      <c r="C225" s="3">
        <v>4612.1100576703693</v>
      </c>
      <c r="D225" s="4">
        <v>2.5579730415257225</v>
      </c>
      <c r="E225" s="5">
        <v>17.34601613000714</v>
      </c>
      <c r="F225" s="4">
        <v>5.4333437135390268</v>
      </c>
      <c r="G225" s="6">
        <v>0.25898873278368356</v>
      </c>
      <c r="H225" s="7">
        <v>5.5853466346520433</v>
      </c>
      <c r="I225" s="6">
        <v>3.259630486399568E-2</v>
      </c>
      <c r="J225" s="7">
        <v>1.2941688915148777</v>
      </c>
      <c r="K225" s="8">
        <v>0.23170789141102258</v>
      </c>
      <c r="L225" s="4">
        <v>206.77721179291183</v>
      </c>
      <c r="M225" s="4">
        <v>2.6335828799379755</v>
      </c>
      <c r="N225" s="4">
        <v>233.85165830770541</v>
      </c>
      <c r="O225" s="4">
        <v>11.666972688109908</v>
      </c>
      <c r="P225" s="4">
        <v>515.51445693692062</v>
      </c>
      <c r="Q225" s="4">
        <v>119.43055839732284</v>
      </c>
      <c r="R225" s="9">
        <v>206.77721179291183</v>
      </c>
      <c r="S225" s="9">
        <v>2.6335828799379755</v>
      </c>
      <c r="T225" s="4">
        <f t="shared" si="3"/>
        <v>88.422384211118725</v>
      </c>
    </row>
    <row r="226" spans="1:20" s="12" customFormat="1">
      <c r="A226" s="10" t="s">
        <v>625</v>
      </c>
      <c r="B226" s="3">
        <v>166.66853348046214</v>
      </c>
      <c r="C226" s="3">
        <v>169766.72517402793</v>
      </c>
      <c r="D226" s="4">
        <v>4.0176232451469698</v>
      </c>
      <c r="E226" s="5">
        <v>20.137896199717076</v>
      </c>
      <c r="F226" s="4">
        <v>1.234536695010275</v>
      </c>
      <c r="G226" s="6">
        <v>0.22527966188655621</v>
      </c>
      <c r="H226" s="7">
        <v>1.5981410419398192</v>
      </c>
      <c r="I226" s="6">
        <v>3.2917272144672965E-2</v>
      </c>
      <c r="J226" s="7">
        <v>1.0148763169005366</v>
      </c>
      <c r="K226" s="8">
        <v>0.63503551330405883</v>
      </c>
      <c r="L226" s="4">
        <v>208.78067288833768</v>
      </c>
      <c r="M226" s="4">
        <v>2.0849211597489017</v>
      </c>
      <c r="N226" s="4">
        <v>206.29447464979833</v>
      </c>
      <c r="O226" s="4">
        <v>2.9835479792355528</v>
      </c>
      <c r="P226" s="4">
        <v>177.96091441776235</v>
      </c>
      <c r="Q226" s="4">
        <v>28.768643049335651</v>
      </c>
      <c r="R226" s="9">
        <v>208.78067288833768</v>
      </c>
      <c r="S226" s="9">
        <v>2.0849211597489017</v>
      </c>
      <c r="T226" s="4">
        <f t="shared" si="3"/>
        <v>101.20516957265086</v>
      </c>
    </row>
    <row r="227" spans="1:20" s="12" customFormat="1">
      <c r="A227" s="10" t="s">
        <v>626</v>
      </c>
      <c r="B227" s="3">
        <v>116.37635162109844</v>
      </c>
      <c r="C227" s="3">
        <v>14267.077516912186</v>
      </c>
      <c r="D227" s="4">
        <v>3.9006831056312796</v>
      </c>
      <c r="E227" s="5">
        <v>20.460821255809567</v>
      </c>
      <c r="F227" s="4">
        <v>1.8942842590222708</v>
      </c>
      <c r="G227" s="6">
        <v>0.22322954055339539</v>
      </c>
      <c r="H227" s="7">
        <v>2.1471389382855341</v>
      </c>
      <c r="I227" s="6">
        <v>3.3140761342907533E-2</v>
      </c>
      <c r="J227" s="7">
        <v>1.010887118486717</v>
      </c>
      <c r="K227" s="8">
        <v>0.4708065698318985</v>
      </c>
      <c r="L227" s="4">
        <v>210.17531323175143</v>
      </c>
      <c r="M227" s="4">
        <v>2.0903733884912583</v>
      </c>
      <c r="N227" s="4">
        <v>204.59412658233416</v>
      </c>
      <c r="O227" s="4">
        <v>3.9786522903889647</v>
      </c>
      <c r="P227" s="4">
        <v>140.78660048699771</v>
      </c>
      <c r="Q227" s="4">
        <v>44.456756015681322</v>
      </c>
      <c r="R227" s="9">
        <v>210.17531323175143</v>
      </c>
      <c r="S227" s="9">
        <v>2.0903733884912583</v>
      </c>
      <c r="T227" s="4">
        <f t="shared" si="3"/>
        <v>102.72793102258058</v>
      </c>
    </row>
    <row r="228" spans="1:20" s="12" customFormat="1">
      <c r="A228" s="10" t="s">
        <v>627</v>
      </c>
      <c r="B228" s="3">
        <v>99.841501968078433</v>
      </c>
      <c r="C228" s="3">
        <v>4139.867456445264</v>
      </c>
      <c r="D228" s="4">
        <v>2.6096212769570819</v>
      </c>
      <c r="E228" s="5">
        <v>21.265192323538002</v>
      </c>
      <c r="F228" s="4">
        <v>2.1395988550189315</v>
      </c>
      <c r="G228" s="6">
        <v>0.21975140071332269</v>
      </c>
      <c r="H228" s="7">
        <v>2.2963864397979936</v>
      </c>
      <c r="I228" s="6">
        <v>3.3906949641094711E-2</v>
      </c>
      <c r="J228" s="7">
        <v>0.83397087508484469</v>
      </c>
      <c r="K228" s="8">
        <v>0.36316660847300869</v>
      </c>
      <c r="L228" s="4">
        <v>214.95427146436504</v>
      </c>
      <c r="M228" s="4">
        <v>1.7630976516971089</v>
      </c>
      <c r="N228" s="4">
        <v>201.70286650164434</v>
      </c>
      <c r="O228" s="4">
        <v>4.2008549750952255</v>
      </c>
      <c r="P228" s="4">
        <v>49.491601880324275</v>
      </c>
      <c r="Q228" s="4">
        <v>51.077313160406028</v>
      </c>
      <c r="R228" s="9">
        <v>214.95427146436504</v>
      </c>
      <c r="S228" s="9">
        <v>1.7630976516971089</v>
      </c>
      <c r="T228" s="4">
        <f t="shared" si="3"/>
        <v>106.56976531496774</v>
      </c>
    </row>
    <row r="229" spans="1:20" s="12" customFormat="1">
      <c r="A229" s="10" t="s">
        <v>628</v>
      </c>
      <c r="B229" s="3">
        <v>318.05455141110053</v>
      </c>
      <c r="C229" s="3">
        <v>112992.9950914408</v>
      </c>
      <c r="D229" s="4">
        <v>2.5110217902852838</v>
      </c>
      <c r="E229" s="5">
        <v>18.841871094020664</v>
      </c>
      <c r="F229" s="4">
        <v>1.1384934261682584</v>
      </c>
      <c r="G229" s="6">
        <v>0.25879376008221811</v>
      </c>
      <c r="H229" s="7">
        <v>1.3906700362877336</v>
      </c>
      <c r="I229" s="6">
        <v>3.5380631747250507E-2</v>
      </c>
      <c r="J229" s="7">
        <v>0.79862122962026638</v>
      </c>
      <c r="K229" s="8">
        <v>0.57427082541600794</v>
      </c>
      <c r="L229" s="4">
        <v>224.13614344829816</v>
      </c>
      <c r="M229" s="4">
        <v>1.7592380664242881</v>
      </c>
      <c r="N229" s="4">
        <v>233.6943993086677</v>
      </c>
      <c r="O229" s="4">
        <v>2.9030492965414822</v>
      </c>
      <c r="P229" s="4">
        <v>330.94644800936402</v>
      </c>
      <c r="Q229" s="4">
        <v>25.808929700119961</v>
      </c>
      <c r="R229" s="9">
        <v>224.13614344829816</v>
      </c>
      <c r="S229" s="9">
        <v>1.7592380664242881</v>
      </c>
      <c r="T229" s="4">
        <f t="shared" si="3"/>
        <v>95.909933704596469</v>
      </c>
    </row>
    <row r="230" spans="1:20" s="12" customFormat="1">
      <c r="A230" s="10" t="s">
        <v>629</v>
      </c>
      <c r="B230" s="3">
        <v>238.22183056113064</v>
      </c>
      <c r="C230" s="3">
        <v>49592.233314133249</v>
      </c>
      <c r="D230" s="4">
        <v>2.7037004798775497</v>
      </c>
      <c r="E230" s="5">
        <v>18.984786810436155</v>
      </c>
      <c r="F230" s="4">
        <v>1.1090772279490706</v>
      </c>
      <c r="G230" s="6">
        <v>0.31936465083064464</v>
      </c>
      <c r="H230" s="7">
        <v>1.4778431597795365</v>
      </c>
      <c r="I230" s="6">
        <v>4.3992670227899947E-2</v>
      </c>
      <c r="J230" s="7">
        <v>0.97671290938124189</v>
      </c>
      <c r="K230" s="8">
        <v>0.66090430700842928</v>
      </c>
      <c r="L230" s="4">
        <v>277.5340440373804</v>
      </c>
      <c r="M230" s="4">
        <v>2.6531880439771101</v>
      </c>
      <c r="N230" s="4">
        <v>281.41371335315716</v>
      </c>
      <c r="O230" s="4">
        <v>3.6323033330649253</v>
      </c>
      <c r="P230" s="4">
        <v>313.7837875369371</v>
      </c>
      <c r="Q230" s="4">
        <v>25.23183046406325</v>
      </c>
      <c r="R230" s="9">
        <v>277.5340440373804</v>
      </c>
      <c r="S230" s="9">
        <v>2.6531880439771101</v>
      </c>
      <c r="T230" s="4">
        <f t="shared" si="3"/>
        <v>98.621364513637616</v>
      </c>
    </row>
    <row r="231" spans="1:20" s="12" customFormat="1">
      <c r="A231" s="10" t="s">
        <v>630</v>
      </c>
      <c r="B231" s="3">
        <v>120.14070960442898</v>
      </c>
      <c r="C231" s="3">
        <v>5592.131435599249</v>
      </c>
      <c r="D231" s="4">
        <v>265.61862355154614</v>
      </c>
      <c r="E231" s="5">
        <v>17.645758711023362</v>
      </c>
      <c r="F231" s="4">
        <v>1.6091809672986923</v>
      </c>
      <c r="G231" s="6">
        <v>0.44457414792552885</v>
      </c>
      <c r="H231" s="7">
        <v>1.9838889639610335</v>
      </c>
      <c r="I231" s="6">
        <v>5.6920970421221087E-2</v>
      </c>
      <c r="J231" s="7">
        <v>1.1603241080879205</v>
      </c>
      <c r="K231" s="8">
        <v>0.58487351316840674</v>
      </c>
      <c r="L231" s="4">
        <v>356.87307835251528</v>
      </c>
      <c r="M231" s="4">
        <v>4.0283514988337004</v>
      </c>
      <c r="N231" s="4">
        <v>373.47268194312522</v>
      </c>
      <c r="O231" s="4">
        <v>6.1995052928024279</v>
      </c>
      <c r="P231" s="4">
        <v>477.76372804462875</v>
      </c>
      <c r="Q231" s="4">
        <v>35.586084499964187</v>
      </c>
      <c r="R231" s="9">
        <v>356.87307835251528</v>
      </c>
      <c r="S231" s="9">
        <v>4.0283514988337004</v>
      </c>
      <c r="T231" s="4">
        <f t="shared" si="3"/>
        <v>95.555336603404413</v>
      </c>
    </row>
    <row r="232" spans="1:20" s="12" customFormat="1">
      <c r="A232" s="10" t="s">
        <v>631</v>
      </c>
      <c r="B232" s="3">
        <v>753.19684004006137</v>
      </c>
      <c r="C232" s="3">
        <v>135094.10012691907</v>
      </c>
      <c r="D232" s="4">
        <v>1.9842671564723835</v>
      </c>
      <c r="E232" s="5">
        <v>18.616062280775505</v>
      </c>
      <c r="F232" s="4">
        <v>0.68296871274045823</v>
      </c>
      <c r="G232" s="6">
        <v>0.43276966017380114</v>
      </c>
      <c r="H232" s="7">
        <v>1.2025468037823288</v>
      </c>
      <c r="I232" s="6">
        <v>5.845644280239104E-2</v>
      </c>
      <c r="J232" s="7">
        <v>0.98978409398450962</v>
      </c>
      <c r="K232" s="8">
        <v>0.82307323995321902</v>
      </c>
      <c r="L232" s="4">
        <v>366.23149601428014</v>
      </c>
      <c r="M232" s="4">
        <v>3.5238556707965643</v>
      </c>
      <c r="N232" s="4">
        <v>365.14128683598449</v>
      </c>
      <c r="O232" s="4">
        <v>3.6881980939681682</v>
      </c>
      <c r="P232" s="4">
        <v>358.20226182029222</v>
      </c>
      <c r="Q232" s="4">
        <v>15.40728411653123</v>
      </c>
      <c r="R232" s="9">
        <v>366.23149601428014</v>
      </c>
      <c r="S232" s="9">
        <v>3.5238556707965643</v>
      </c>
      <c r="T232" s="4">
        <f t="shared" si="3"/>
        <v>100.29857187275164</v>
      </c>
    </row>
    <row r="233" spans="1:20" s="12" customFormat="1">
      <c r="A233" s="10" t="s">
        <v>632</v>
      </c>
      <c r="B233" s="3">
        <v>624.92688500522786</v>
      </c>
      <c r="C233" s="3">
        <v>140095.66504403955</v>
      </c>
      <c r="D233" s="4">
        <v>1.838593588644811</v>
      </c>
      <c r="E233" s="5">
        <v>18.641824498326251</v>
      </c>
      <c r="F233" s="4">
        <v>0.67018793830548573</v>
      </c>
      <c r="G233" s="6">
        <v>0.43476545492916008</v>
      </c>
      <c r="H233" s="7">
        <v>1.337532289135525</v>
      </c>
      <c r="I233" s="6">
        <v>5.8807294360211683E-2</v>
      </c>
      <c r="J233" s="7">
        <v>1.1575149035023093</v>
      </c>
      <c r="K233" s="8">
        <v>0.8654108113161405</v>
      </c>
      <c r="L233" s="4">
        <v>368.36796530637076</v>
      </c>
      <c r="M233" s="4">
        <v>4.1443758161479423</v>
      </c>
      <c r="N233" s="4">
        <v>366.55469341567482</v>
      </c>
      <c r="O233" s="4">
        <v>4.1153870007886155</v>
      </c>
      <c r="P233" s="4">
        <v>355.12282625811366</v>
      </c>
      <c r="Q233" s="4">
        <v>15.113481604672842</v>
      </c>
      <c r="R233" s="9">
        <v>368.36796530637076</v>
      </c>
      <c r="S233" s="9">
        <v>4.1443758161479423</v>
      </c>
      <c r="T233" s="4">
        <f t="shared" si="3"/>
        <v>100.49467976355706</v>
      </c>
    </row>
    <row r="234" spans="1:20" s="12" customFormat="1">
      <c r="A234" s="10" t="s">
        <v>633</v>
      </c>
      <c r="B234" s="3">
        <v>420.89839421149105</v>
      </c>
      <c r="C234" s="3">
        <v>294529.72505049384</v>
      </c>
      <c r="D234" s="4">
        <v>1.9359243941905611</v>
      </c>
      <c r="E234" s="5">
        <v>18.537896419958532</v>
      </c>
      <c r="F234" s="4">
        <v>0.78545812637961943</v>
      </c>
      <c r="G234" s="6">
        <v>0.4515982028006198</v>
      </c>
      <c r="H234" s="7">
        <v>1.2335346780403083</v>
      </c>
      <c r="I234" s="6">
        <v>6.0743583710327356E-2</v>
      </c>
      <c r="J234" s="7">
        <v>0.951137915148074</v>
      </c>
      <c r="K234" s="8">
        <v>0.77106702558141904</v>
      </c>
      <c r="L234" s="4">
        <v>380.14605162524612</v>
      </c>
      <c r="M234" s="4">
        <v>3.5111690511844529</v>
      </c>
      <c r="N234" s="4">
        <v>378.39788625102557</v>
      </c>
      <c r="O234" s="4">
        <v>3.8966301721673346</v>
      </c>
      <c r="P234" s="4">
        <v>367.69155339465169</v>
      </c>
      <c r="Q234" s="4">
        <v>17.681156600252905</v>
      </c>
      <c r="R234" s="9">
        <v>380.14605162524612</v>
      </c>
      <c r="S234" s="9">
        <v>3.5111690511844529</v>
      </c>
      <c r="T234" s="4">
        <f t="shared" si="3"/>
        <v>100.46199131595064</v>
      </c>
    </row>
    <row r="235" spans="1:20" s="12" customFormat="1">
      <c r="A235" s="10" t="s">
        <v>634</v>
      </c>
      <c r="B235" s="3">
        <v>544.78314175053856</v>
      </c>
      <c r="C235" s="3">
        <v>62676.158512785521</v>
      </c>
      <c r="D235" s="4">
        <v>1.503349252296815</v>
      </c>
      <c r="E235" s="5">
        <v>18.163349302089824</v>
      </c>
      <c r="F235" s="4">
        <v>0.77460246851991044</v>
      </c>
      <c r="G235" s="6">
        <v>0.46174944346773961</v>
      </c>
      <c r="H235" s="7">
        <v>1.028678387319764</v>
      </c>
      <c r="I235" s="6">
        <v>6.085413170621197E-2</v>
      </c>
      <c r="J235" s="7">
        <v>0.67688273748238825</v>
      </c>
      <c r="K235" s="8">
        <v>0.65801201408150067</v>
      </c>
      <c r="L235" s="4">
        <v>380.8178454944989</v>
      </c>
      <c r="M235" s="4">
        <v>2.5030300508655898</v>
      </c>
      <c r="N235" s="4">
        <v>385.47389688119534</v>
      </c>
      <c r="O235" s="4">
        <v>3.2994723874274712</v>
      </c>
      <c r="P235" s="4">
        <v>413.50017955543689</v>
      </c>
      <c r="Q235" s="4">
        <v>17.314545499088041</v>
      </c>
      <c r="R235" s="9">
        <v>380.8178454944989</v>
      </c>
      <c r="S235" s="9">
        <v>2.5030300508655898</v>
      </c>
      <c r="T235" s="4">
        <f t="shared" si="3"/>
        <v>98.792122780720618</v>
      </c>
    </row>
    <row r="236" spans="1:20" s="12" customFormat="1">
      <c r="A236" s="10" t="s">
        <v>635</v>
      </c>
      <c r="B236" s="3">
        <v>565.4824980384476</v>
      </c>
      <c r="C236" s="3">
        <v>99399.602582786043</v>
      </c>
      <c r="D236" s="4">
        <v>1.9180680301636426</v>
      </c>
      <c r="E236" s="5">
        <v>18.332783165554265</v>
      </c>
      <c r="F236" s="4">
        <v>0.77751660470633477</v>
      </c>
      <c r="G236" s="6">
        <v>0.46097882234006593</v>
      </c>
      <c r="H236" s="7">
        <v>1.3022211336815239</v>
      </c>
      <c r="I236" s="6">
        <v>6.1319291785466488E-2</v>
      </c>
      <c r="J236" s="7">
        <v>1.0446280727669186</v>
      </c>
      <c r="K236" s="8">
        <v>0.80218946363866706</v>
      </c>
      <c r="L236" s="4">
        <v>383.64382997502065</v>
      </c>
      <c r="M236" s="4">
        <v>3.890729363333719</v>
      </c>
      <c r="N236" s="4">
        <v>384.93845493757857</v>
      </c>
      <c r="O236" s="4">
        <v>4.1720946017859717</v>
      </c>
      <c r="P236" s="4">
        <v>392.70785044611426</v>
      </c>
      <c r="Q236" s="4">
        <v>17.443694541516578</v>
      </c>
      <c r="R236" s="9">
        <v>383.64382997502065</v>
      </c>
      <c r="S236" s="9">
        <v>3.890729363333719</v>
      </c>
      <c r="T236" s="4">
        <f t="shared" si="3"/>
        <v>99.663680012752209</v>
      </c>
    </row>
    <row r="237" spans="1:20" s="12" customFormat="1">
      <c r="A237" s="10" t="s">
        <v>636</v>
      </c>
      <c r="B237" s="3">
        <v>8.677978691549157</v>
      </c>
      <c r="C237" s="3">
        <v>1041.4131675746762</v>
      </c>
      <c r="D237" s="4">
        <v>34910.632888050612</v>
      </c>
      <c r="E237" s="5">
        <v>18.976629082904726</v>
      </c>
      <c r="F237" s="4">
        <v>11.52354064936087</v>
      </c>
      <c r="G237" s="6">
        <v>0.45851715206411708</v>
      </c>
      <c r="H237" s="7">
        <v>11.6945088078248</v>
      </c>
      <c r="I237" s="6">
        <v>6.3133869705924925E-2</v>
      </c>
      <c r="J237" s="7">
        <v>1.992372244039625</v>
      </c>
      <c r="K237" s="8">
        <v>0.17036818534067286</v>
      </c>
      <c r="L237" s="4">
        <v>394.65609788252527</v>
      </c>
      <c r="M237" s="4">
        <v>7.6271685955479143</v>
      </c>
      <c r="N237" s="4">
        <v>383.22614644654152</v>
      </c>
      <c r="O237" s="4">
        <v>37.346656065161227</v>
      </c>
      <c r="P237" s="4">
        <v>314.76342590915783</v>
      </c>
      <c r="Q237" s="4">
        <v>262.89348679731359</v>
      </c>
      <c r="R237" s="9">
        <v>394.65609788252527</v>
      </c>
      <c r="S237" s="9">
        <v>7.6271685955479143</v>
      </c>
      <c r="T237" s="4">
        <f t="shared" si="3"/>
        <v>102.98256043904306</v>
      </c>
    </row>
    <row r="238" spans="1:20" s="12" customFormat="1">
      <c r="A238" s="10" t="s">
        <v>637</v>
      </c>
      <c r="B238" s="3">
        <v>193.03310708980726</v>
      </c>
      <c r="C238" s="3">
        <v>62460.15390505176</v>
      </c>
      <c r="D238" s="4">
        <v>3.5533864888100606</v>
      </c>
      <c r="E238" s="5">
        <v>18.736055132782834</v>
      </c>
      <c r="F238" s="4">
        <v>1.0799290303653635</v>
      </c>
      <c r="G238" s="6">
        <v>0.46506788681974748</v>
      </c>
      <c r="H238" s="7">
        <v>1.4204781171780021</v>
      </c>
      <c r="I238" s="6">
        <v>6.3224042721967758E-2</v>
      </c>
      <c r="J238" s="7">
        <v>0.92277373757367398</v>
      </c>
      <c r="K238" s="8">
        <v>0.64962193110507449</v>
      </c>
      <c r="L238" s="4">
        <v>395.20284742681667</v>
      </c>
      <c r="M238" s="4">
        <v>3.5372922989461415</v>
      </c>
      <c r="N238" s="4">
        <v>387.77639287354828</v>
      </c>
      <c r="O238" s="4">
        <v>4.5785293773841147</v>
      </c>
      <c r="P238" s="4">
        <v>343.6810027156115</v>
      </c>
      <c r="Q238" s="4">
        <v>24.416581738797959</v>
      </c>
      <c r="R238" s="9">
        <v>395.20284742681667</v>
      </c>
      <c r="S238" s="9">
        <v>3.5372922989461415</v>
      </c>
      <c r="T238" s="4">
        <f t="shared" si="3"/>
        <v>101.91513838638706</v>
      </c>
    </row>
    <row r="239" spans="1:20" s="12" customFormat="1">
      <c r="A239" s="10" t="s">
        <v>638</v>
      </c>
      <c r="B239" s="3">
        <v>329.86727306231569</v>
      </c>
      <c r="C239" s="3">
        <v>26867.112557815446</v>
      </c>
      <c r="D239" s="4">
        <v>3.2816574534036422</v>
      </c>
      <c r="E239" s="5">
        <v>18.479173121344111</v>
      </c>
      <c r="F239" s="4">
        <v>0.88456445210630696</v>
      </c>
      <c r="G239" s="6">
        <v>0.47469165496888138</v>
      </c>
      <c r="H239" s="7">
        <v>1.32979069957493</v>
      </c>
      <c r="I239" s="6">
        <v>6.3647578518555403E-2</v>
      </c>
      <c r="J239" s="7">
        <v>0.99291945028076212</v>
      </c>
      <c r="K239" s="8">
        <v>0.74667348072004913</v>
      </c>
      <c r="L239" s="4">
        <v>397.77026821007149</v>
      </c>
      <c r="M239" s="4">
        <v>3.8301554854708684</v>
      </c>
      <c r="N239" s="4">
        <v>394.42445089058111</v>
      </c>
      <c r="O239" s="4">
        <v>4.3463653396634925</v>
      </c>
      <c r="P239" s="4">
        <v>374.83712141538621</v>
      </c>
      <c r="Q239" s="4">
        <v>19.894719797661111</v>
      </c>
      <c r="R239" s="9">
        <v>397.77026821007149</v>
      </c>
      <c r="S239" s="9">
        <v>3.8301554854708684</v>
      </c>
      <c r="T239" s="4">
        <f t="shared" si="3"/>
        <v>100.84827837420723</v>
      </c>
    </row>
    <row r="240" spans="1:20" s="12" customFormat="1">
      <c r="A240" s="10" t="s">
        <v>639</v>
      </c>
      <c r="B240" s="3">
        <v>91.394981810273862</v>
      </c>
      <c r="C240" s="3">
        <v>23025.154712295938</v>
      </c>
      <c r="D240" s="4">
        <v>252.89223321991156</v>
      </c>
      <c r="E240" s="5">
        <v>18.336233321912985</v>
      </c>
      <c r="F240" s="4">
        <v>1.2978780329658974</v>
      </c>
      <c r="G240" s="6">
        <v>0.49561947121316652</v>
      </c>
      <c r="H240" s="7">
        <v>1.7778482936687323</v>
      </c>
      <c r="I240" s="6">
        <v>6.5939589776866619E-2</v>
      </c>
      <c r="J240" s="7">
        <v>1.2150132373128268</v>
      </c>
      <c r="K240" s="8">
        <v>0.68341783809098222</v>
      </c>
      <c r="L240" s="4">
        <v>411.64644083744179</v>
      </c>
      <c r="M240" s="4">
        <v>4.8452137971584364</v>
      </c>
      <c r="N240" s="4">
        <v>408.73278472245846</v>
      </c>
      <c r="O240" s="4">
        <v>5.9821442922471419</v>
      </c>
      <c r="P240" s="4">
        <v>392.28586676230532</v>
      </c>
      <c r="Q240" s="4">
        <v>29.120626028937949</v>
      </c>
      <c r="R240" s="9">
        <v>411.64644083744179</v>
      </c>
      <c r="S240" s="9">
        <v>4.8452137971584364</v>
      </c>
      <c r="T240" s="4">
        <v>104.93532286414678</v>
      </c>
    </row>
    <row r="241" spans="1:20" s="12" customFormat="1">
      <c r="A241" s="10" t="s">
        <v>640</v>
      </c>
      <c r="B241" s="3">
        <v>1056.4539825846155</v>
      </c>
      <c r="C241" s="3">
        <v>49661.650644972229</v>
      </c>
      <c r="D241" s="4">
        <v>11.265916151365266</v>
      </c>
      <c r="E241" s="5">
        <v>18.030263356997359</v>
      </c>
      <c r="F241" s="4">
        <v>0.71062776740276601</v>
      </c>
      <c r="G241" s="6">
        <v>0.51685631876325311</v>
      </c>
      <c r="H241" s="7">
        <v>1.1334706004846986</v>
      </c>
      <c r="I241" s="6">
        <v>6.7617584857274926E-2</v>
      </c>
      <c r="J241" s="7">
        <v>0.88304234233659706</v>
      </c>
      <c r="K241" s="8">
        <v>0.7790606496180732</v>
      </c>
      <c r="L241" s="4">
        <v>421.78636456927001</v>
      </c>
      <c r="M241" s="4">
        <v>3.6053191529705941</v>
      </c>
      <c r="N241" s="4">
        <v>423.0491768448407</v>
      </c>
      <c r="O241" s="4">
        <v>3.9216399239903126</v>
      </c>
      <c r="P241" s="4">
        <v>429.91535436393315</v>
      </c>
      <c r="Q241" s="4">
        <v>15.840120368338489</v>
      </c>
      <c r="R241" s="9">
        <v>421.78636456927001</v>
      </c>
      <c r="S241" s="9">
        <v>3.6053191529705941</v>
      </c>
      <c r="T241" s="4">
        <v>98.109165045595986</v>
      </c>
    </row>
    <row r="242" spans="1:20" s="12" customFormat="1">
      <c r="A242" s="10" t="s">
        <v>641</v>
      </c>
      <c r="B242" s="3">
        <v>859.44905686331583</v>
      </c>
      <c r="C242" s="3">
        <v>376164.28479092807</v>
      </c>
      <c r="D242" s="4">
        <v>2.2464230828801708</v>
      </c>
      <c r="E242" s="5">
        <v>18.167346031308533</v>
      </c>
      <c r="F242" s="4">
        <v>0.59833797461898375</v>
      </c>
      <c r="G242" s="6">
        <v>0.53529284006168965</v>
      </c>
      <c r="H242" s="7">
        <v>1.0081480245883576</v>
      </c>
      <c r="I242" s="6">
        <v>7.056196672095931E-2</v>
      </c>
      <c r="J242" s="7">
        <v>0.81139023139933097</v>
      </c>
      <c r="K242" s="8">
        <v>0.8048324369138492</v>
      </c>
      <c r="L242" s="4">
        <v>439.54045541455696</v>
      </c>
      <c r="M242" s="4">
        <v>3.4475207465606843</v>
      </c>
      <c r="N242" s="4">
        <v>435.31617822852047</v>
      </c>
      <c r="O242" s="4">
        <v>3.5690794249337046</v>
      </c>
      <c r="P242" s="4">
        <v>413.00848044313477</v>
      </c>
      <c r="Q242" s="4">
        <v>13.375767810828165</v>
      </c>
      <c r="R242" s="9">
        <v>439.54045541455696</v>
      </c>
      <c r="S242" s="9">
        <v>3.4475207465606843</v>
      </c>
      <c r="T242" s="4">
        <v>106.42407510445182</v>
      </c>
    </row>
    <row r="243" spans="1:20" s="12" customFormat="1">
      <c r="A243" s="10" t="s">
        <v>642</v>
      </c>
      <c r="B243" s="3">
        <v>132.55782244810214</v>
      </c>
      <c r="C243" s="3">
        <v>99967.084181604296</v>
      </c>
      <c r="D243" s="4">
        <v>1.5161674099635976</v>
      </c>
      <c r="E243" s="5">
        <v>16.330695482572505</v>
      </c>
      <c r="F243" s="4">
        <v>0.95062791467009689</v>
      </c>
      <c r="G243" s="6">
        <v>0.8573304355067628</v>
      </c>
      <c r="H243" s="7">
        <v>1.2414045697345284</v>
      </c>
      <c r="I243" s="6">
        <v>0.1015875944725164</v>
      </c>
      <c r="J243" s="7">
        <v>0.79836825688885737</v>
      </c>
      <c r="K243" s="8">
        <v>0.64311689867517285</v>
      </c>
      <c r="L243" s="4">
        <v>623.70608861768312</v>
      </c>
      <c r="M243" s="4">
        <v>4.746168856222198</v>
      </c>
      <c r="N243" s="4">
        <v>628.66447381844989</v>
      </c>
      <c r="O243" s="4">
        <v>5.8184468317779192</v>
      </c>
      <c r="P243" s="4">
        <v>646.56357422295446</v>
      </c>
      <c r="Q243" s="4">
        <v>20.423852738081791</v>
      </c>
      <c r="R243" s="9">
        <v>623.70608861768312</v>
      </c>
      <c r="S243" s="9">
        <v>4.746168856222198</v>
      </c>
      <c r="T243" s="4">
        <v>96.464773687144117</v>
      </c>
    </row>
    <row r="244" spans="1:20" s="12" customFormat="1">
      <c r="A244" s="10" t="s">
        <v>643</v>
      </c>
      <c r="B244" s="3">
        <v>335.8310081431099</v>
      </c>
      <c r="C244" s="3">
        <v>1424953.3325822966</v>
      </c>
      <c r="D244" s="4">
        <v>1.8088289549417782</v>
      </c>
      <c r="E244" s="5">
        <v>16.483418365852589</v>
      </c>
      <c r="F244" s="4">
        <v>0.71147271395713885</v>
      </c>
      <c r="G244" s="6">
        <v>0.87541072882244797</v>
      </c>
      <c r="H244" s="7">
        <v>1.17233883639787</v>
      </c>
      <c r="I244" s="6">
        <v>0.10470005285979059</v>
      </c>
      <c r="J244" s="7">
        <v>0.93176441476436256</v>
      </c>
      <c r="K244" s="8">
        <v>0.79479105002381678</v>
      </c>
      <c r="L244" s="4">
        <v>641.89429650924535</v>
      </c>
      <c r="M244" s="4">
        <v>5.6928136105098588</v>
      </c>
      <c r="N244" s="4">
        <v>638.50098066225473</v>
      </c>
      <c r="O244" s="4">
        <v>5.5565198080820437</v>
      </c>
      <c r="P244" s="4">
        <v>626.489852143544</v>
      </c>
      <c r="Q244" s="4">
        <v>15.356597397961025</v>
      </c>
      <c r="R244" s="9">
        <v>641.89429650924535</v>
      </c>
      <c r="S244" s="9">
        <v>5.6928136105098588</v>
      </c>
      <c r="T244" s="4">
        <v>102.45884978232206</v>
      </c>
    </row>
    <row r="245" spans="1:20" s="12" customFormat="1">
      <c r="A245" s="10" t="s">
        <v>644</v>
      </c>
      <c r="B245" s="3">
        <v>569.60290127952578</v>
      </c>
      <c r="C245" s="3">
        <v>516270.7611965877</v>
      </c>
      <c r="D245" s="4">
        <v>2.5366733408268027</v>
      </c>
      <c r="E245" s="5">
        <v>16.255435243509112</v>
      </c>
      <c r="F245" s="4">
        <v>0.82477953278588589</v>
      </c>
      <c r="G245" s="6">
        <v>0.91343312033665947</v>
      </c>
      <c r="H245" s="7">
        <v>1.3174718974357158</v>
      </c>
      <c r="I245" s="6">
        <v>0.10773656172477895</v>
      </c>
      <c r="J245" s="7">
        <v>1.0273611452796729</v>
      </c>
      <c r="K245" s="8">
        <v>0.7797973886800128</v>
      </c>
      <c r="L245" s="4">
        <v>659.58936263960118</v>
      </c>
      <c r="M245" s="4">
        <v>6.4412196334595251</v>
      </c>
      <c r="N245" s="4">
        <v>658.88112279989696</v>
      </c>
      <c r="O245" s="4">
        <v>6.3861698484826661</v>
      </c>
      <c r="P245" s="4">
        <v>656.47842542758769</v>
      </c>
      <c r="Q245" s="4">
        <v>17.669925389781383</v>
      </c>
      <c r="R245" s="9">
        <v>659.58936263960118</v>
      </c>
      <c r="S245" s="9">
        <v>6.4412196334595251</v>
      </c>
      <c r="T245" s="4">
        <v>100.47388262759544</v>
      </c>
    </row>
    <row r="246" spans="1:20" s="12" customFormat="1">
      <c r="A246" s="10" t="s">
        <v>645</v>
      </c>
      <c r="B246" s="3">
        <v>351.75947444203331</v>
      </c>
      <c r="C246" s="3">
        <v>107893.65755372593</v>
      </c>
      <c r="D246" s="4">
        <v>1.9101454208789528</v>
      </c>
      <c r="E246" s="5">
        <v>12.73066719549144</v>
      </c>
      <c r="F246" s="4">
        <v>0.57053081606494527</v>
      </c>
      <c r="G246" s="6">
        <v>2.1155835528067253</v>
      </c>
      <c r="H246" s="7">
        <v>0.93016764898388882</v>
      </c>
      <c r="I246" s="6">
        <v>0.19542004161252222</v>
      </c>
      <c r="J246" s="7">
        <v>0.73464715553555537</v>
      </c>
      <c r="K246" s="8">
        <v>0.78980080240167561</v>
      </c>
      <c r="L246" s="4">
        <v>1150.6696076030501</v>
      </c>
      <c r="M246" s="4">
        <v>7.7418683958234169</v>
      </c>
      <c r="N246" s="4">
        <v>1153.8980261651009</v>
      </c>
      <c r="O246" s="4">
        <v>6.4133906798516591</v>
      </c>
      <c r="P246" s="4">
        <v>1159.9495447705194</v>
      </c>
      <c r="Q246" s="4">
        <v>11.329735810941202</v>
      </c>
      <c r="R246" s="9">
        <v>1159.9495447705194</v>
      </c>
      <c r="S246" s="9">
        <v>11.329735810941202</v>
      </c>
      <c r="T246" s="4">
        <v>99.199970618609512</v>
      </c>
    </row>
    <row r="247" spans="1:20" s="12" customFormat="1">
      <c r="A247" s="10" t="s">
        <v>646</v>
      </c>
      <c r="B247" s="3">
        <v>149.63561276919489</v>
      </c>
      <c r="C247" s="3">
        <v>65896.940651712604</v>
      </c>
      <c r="D247" s="4">
        <v>1.1357483965323105</v>
      </c>
      <c r="E247" s="5">
        <v>11.606042654202879</v>
      </c>
      <c r="F247" s="4">
        <v>0.80097168007880493</v>
      </c>
      <c r="G247" s="6">
        <v>2.6317622091363004</v>
      </c>
      <c r="H247" s="7">
        <v>1.1770411188978194</v>
      </c>
      <c r="I247" s="6">
        <v>0.22162490534722901</v>
      </c>
      <c r="J247" s="7">
        <v>0.86247907991322736</v>
      </c>
      <c r="K247" s="8">
        <v>0.73275186912828683</v>
      </c>
      <c r="L247" s="4">
        <v>1290.4551954605865</v>
      </c>
      <c r="M247" s="4">
        <v>10.086670050097496</v>
      </c>
      <c r="N247" s="4">
        <v>1309.5577880316223</v>
      </c>
      <c r="O247" s="4">
        <v>8.6608659923714413</v>
      </c>
      <c r="P247" s="4">
        <v>1340.9620841790672</v>
      </c>
      <c r="Q247" s="4">
        <v>15.475808785364507</v>
      </c>
      <c r="R247" s="9">
        <v>1340.9620841790672</v>
      </c>
      <c r="S247" s="9">
        <v>15.475808785364507</v>
      </c>
      <c r="T247" s="4">
        <v>96.233533422430739</v>
      </c>
    </row>
    <row r="248" spans="1:20" s="12" customFormat="1">
      <c r="A248" s="10" t="s">
        <v>647</v>
      </c>
      <c r="B248" s="3">
        <v>150.29247443434505</v>
      </c>
      <c r="C248" s="3">
        <v>688400.85972568684</v>
      </c>
      <c r="D248" s="4">
        <v>2.3929990457992343</v>
      </c>
      <c r="E248" s="5">
        <v>11.334766615859373</v>
      </c>
      <c r="F248" s="4">
        <v>0.72803785999801574</v>
      </c>
      <c r="G248" s="6">
        <v>3.0507416027299494</v>
      </c>
      <c r="H248" s="7">
        <v>1.0141778978047677</v>
      </c>
      <c r="I248" s="6">
        <v>0.25090294639556487</v>
      </c>
      <c r="J248" s="7">
        <v>0.7060578466423324</v>
      </c>
      <c r="K248" s="8">
        <v>0.69618737321196367</v>
      </c>
      <c r="L248" s="4">
        <v>1443.1306859392994</v>
      </c>
      <c r="M248" s="4">
        <v>9.1293724551243258</v>
      </c>
      <c r="N248" s="4">
        <v>1420.4193289746702</v>
      </c>
      <c r="O248" s="4">
        <v>7.7557425156736599</v>
      </c>
      <c r="P248" s="4">
        <v>1386.5158179538605</v>
      </c>
      <c r="Q248" s="4">
        <v>13.978287774168052</v>
      </c>
      <c r="R248" s="9">
        <v>1386.5158179538605</v>
      </c>
      <c r="S248" s="9">
        <v>13.978287774168052</v>
      </c>
      <c r="T248" s="4">
        <v>104.08324717629171</v>
      </c>
    </row>
    <row r="249" spans="1:20" s="12" customFormat="1">
      <c r="A249" s="10" t="s">
        <v>648</v>
      </c>
      <c r="B249" s="3">
        <v>280.46975567044905</v>
      </c>
      <c r="C249" s="3">
        <v>86181.069228599328</v>
      </c>
      <c r="D249" s="4">
        <v>2.4035884065701527</v>
      </c>
      <c r="E249" s="5">
        <v>10.957615018529474</v>
      </c>
      <c r="F249" s="4">
        <v>0.61834579178076798</v>
      </c>
      <c r="G249" s="6">
        <v>3.1395291487968846</v>
      </c>
      <c r="H249" s="7">
        <v>0.96340867838485589</v>
      </c>
      <c r="I249" s="6">
        <v>0.2496136391813075</v>
      </c>
      <c r="J249" s="7">
        <v>0.73878600648243864</v>
      </c>
      <c r="K249" s="8">
        <v>0.76684591187304363</v>
      </c>
      <c r="L249" s="4">
        <v>1436.4829323546314</v>
      </c>
      <c r="M249" s="4">
        <v>9.5132681158194146</v>
      </c>
      <c r="N249" s="4">
        <v>1442.4349385130358</v>
      </c>
      <c r="O249" s="4">
        <v>7.4192801183926349</v>
      </c>
      <c r="P249" s="4">
        <v>1451.2023556033769</v>
      </c>
      <c r="Q249" s="4">
        <v>11.768407410303666</v>
      </c>
      <c r="R249" s="9">
        <v>1451.2023556033769</v>
      </c>
      <c r="S249" s="9">
        <v>11.768407410303666</v>
      </c>
      <c r="T249" s="4">
        <v>98.985708423645349</v>
      </c>
    </row>
    <row r="250" spans="1:20" s="12" customFormat="1">
      <c r="A250" s="10" t="s">
        <v>649</v>
      </c>
      <c r="B250" s="3">
        <v>141.61547649929486</v>
      </c>
      <c r="C250" s="3">
        <v>54042.011348996966</v>
      </c>
      <c r="D250" s="4">
        <v>1.6851920178274058</v>
      </c>
      <c r="E250" s="5">
        <v>10.138037850198845</v>
      </c>
      <c r="F250" s="4">
        <v>0.68715415349301334</v>
      </c>
      <c r="G250" s="6">
        <v>3.7881467679029606</v>
      </c>
      <c r="H250" s="7">
        <v>1.0821290835335917</v>
      </c>
      <c r="I250" s="6">
        <v>0.27865603914605019</v>
      </c>
      <c r="J250" s="7">
        <v>0.83595605313111487</v>
      </c>
      <c r="K250" s="8">
        <v>0.77251047573860443</v>
      </c>
      <c r="L250" s="4">
        <v>1584.5902137653097</v>
      </c>
      <c r="M250" s="4">
        <v>11.74402205928584</v>
      </c>
      <c r="N250" s="4">
        <v>1590.2355084587232</v>
      </c>
      <c r="O250" s="4">
        <v>8.693185240024377</v>
      </c>
      <c r="P250" s="4">
        <v>1597.7106135350591</v>
      </c>
      <c r="Q250" s="4">
        <v>12.826681646965653</v>
      </c>
      <c r="R250" s="9">
        <v>1597.7106135350591</v>
      </c>
      <c r="S250" s="9">
        <v>12.826681646965653</v>
      </c>
      <c r="T250" s="4">
        <v>99.178799986768595</v>
      </c>
    </row>
    <row r="251" spans="1:20" s="12" customFormat="1">
      <c r="A251" s="10" t="s">
        <v>650</v>
      </c>
      <c r="B251" s="3">
        <v>173.6962667680198</v>
      </c>
      <c r="C251" s="3">
        <v>367616.07267857797</v>
      </c>
      <c r="D251" s="4">
        <v>1.5451580631895696</v>
      </c>
      <c r="E251" s="5">
        <v>10.129540800758766</v>
      </c>
      <c r="F251" s="4">
        <v>0.58629658888016745</v>
      </c>
      <c r="G251" s="6">
        <v>3.7372201582795204</v>
      </c>
      <c r="H251" s="7">
        <v>1.4182905277324911</v>
      </c>
      <c r="I251" s="6">
        <v>0.27467946651219372</v>
      </c>
      <c r="J251" s="7">
        <v>1.2914349890424945</v>
      </c>
      <c r="K251" s="8">
        <v>0.91055743783834742</v>
      </c>
      <c r="L251" s="4">
        <v>1564.5108666587889</v>
      </c>
      <c r="M251" s="4">
        <v>17.939778665396943</v>
      </c>
      <c r="N251" s="4">
        <v>1579.3780770385581</v>
      </c>
      <c r="O251" s="4">
        <v>11.361570084176037</v>
      </c>
      <c r="P251" s="4">
        <v>1599.2755873156127</v>
      </c>
      <c r="Q251" s="4">
        <v>10.941771819026144</v>
      </c>
      <c r="R251" s="9">
        <v>1599.2755873156127</v>
      </c>
      <c r="S251" s="9">
        <v>10.941771819026144</v>
      </c>
      <c r="T251" s="4">
        <v>97.826220763165878</v>
      </c>
    </row>
    <row r="252" spans="1:20" s="12" customFormat="1">
      <c r="A252" s="10" t="s">
        <v>651</v>
      </c>
      <c r="B252" s="3">
        <v>179.06897346365369</v>
      </c>
      <c r="C252" s="3">
        <v>295841.67191696784</v>
      </c>
      <c r="D252" s="4">
        <v>1.0673876031388367</v>
      </c>
      <c r="E252" s="5">
        <v>9.8124532855006343</v>
      </c>
      <c r="F252" s="4">
        <v>0.65327179345616071</v>
      </c>
      <c r="G252" s="6">
        <v>4.0199863441517252</v>
      </c>
      <c r="H252" s="7">
        <v>1.024625245048508</v>
      </c>
      <c r="I252" s="6">
        <v>0.28621338129690382</v>
      </c>
      <c r="J252" s="7">
        <v>0.78936231013729452</v>
      </c>
      <c r="K252" s="8">
        <v>0.77039123713951096</v>
      </c>
      <c r="L252" s="4">
        <v>1622.5788132768616</v>
      </c>
      <c r="M252" s="4">
        <v>11.323272246997362</v>
      </c>
      <c r="N252" s="4">
        <v>1638.2466501613819</v>
      </c>
      <c r="O252" s="4">
        <v>8.3315681541464528</v>
      </c>
      <c r="P252" s="4">
        <v>1658.3990191767184</v>
      </c>
      <c r="Q252" s="4">
        <v>12.097503280550654</v>
      </c>
      <c r="R252" s="9">
        <v>1658.3990191767184</v>
      </c>
      <c r="S252" s="9">
        <v>12.097503280550654</v>
      </c>
      <c r="T252" s="4">
        <v>97.840073137667488</v>
      </c>
    </row>
    <row r="253" spans="1:20" s="12" customFormat="1">
      <c r="A253" s="10" t="s">
        <v>652</v>
      </c>
      <c r="B253" s="3">
        <v>523.82915655659815</v>
      </c>
      <c r="C253" s="3">
        <v>146893.91128887259</v>
      </c>
      <c r="D253" s="4">
        <v>2.4261189841941411</v>
      </c>
      <c r="E253" s="5">
        <v>9.5054027068008669</v>
      </c>
      <c r="F253" s="4">
        <v>0.78842608955817717</v>
      </c>
      <c r="G253" s="6">
        <v>4.1689837363608602</v>
      </c>
      <c r="H253" s="7">
        <v>1.265841564390612</v>
      </c>
      <c r="I253" s="6">
        <v>0.28753351684961043</v>
      </c>
      <c r="J253" s="7">
        <v>0.99032275922694679</v>
      </c>
      <c r="K253" s="8">
        <v>0.78234337304581836</v>
      </c>
      <c r="L253" s="4">
        <v>1629.1918499369299</v>
      </c>
      <c r="M253" s="4">
        <v>14.25691651404054</v>
      </c>
      <c r="N253" s="4">
        <v>1667.9454737561805</v>
      </c>
      <c r="O253" s="4">
        <v>10.366911422266071</v>
      </c>
      <c r="P253" s="4">
        <v>1717.0540999180444</v>
      </c>
      <c r="Q253" s="4">
        <v>14.492594973640053</v>
      </c>
      <c r="R253" s="9">
        <v>1717.0540999180444</v>
      </c>
      <c r="S253" s="9">
        <v>14.492594973640053</v>
      </c>
      <c r="T253" s="4">
        <v>94.882965540497054</v>
      </c>
    </row>
    <row r="254" spans="1:20" s="12" customFormat="1">
      <c r="A254" s="10" t="s">
        <v>653</v>
      </c>
      <c r="B254" s="3">
        <v>385.47972179326172</v>
      </c>
      <c r="C254" s="3">
        <v>360964.7013105033</v>
      </c>
      <c r="D254" s="4">
        <v>1.438842715575384</v>
      </c>
      <c r="E254" s="5">
        <v>9.4379962977107077</v>
      </c>
      <c r="F254" s="4">
        <v>0.58147613012596766</v>
      </c>
      <c r="G254" s="6">
        <v>3.963589155319021</v>
      </c>
      <c r="H254" s="7">
        <v>1.065789888771087</v>
      </c>
      <c r="I254" s="6">
        <v>0.27142896367397501</v>
      </c>
      <c r="J254" s="7">
        <v>0.89319292266587902</v>
      </c>
      <c r="K254" s="8">
        <v>0.83805723067590576</v>
      </c>
      <c r="L254" s="4">
        <v>1548.0511599700508</v>
      </c>
      <c r="M254" s="4">
        <v>12.292156841905239</v>
      </c>
      <c r="N254" s="4">
        <v>1626.774736329488</v>
      </c>
      <c r="O254" s="4">
        <v>8.6418116559357259</v>
      </c>
      <c r="P254" s="4">
        <v>1730.1262808473195</v>
      </c>
      <c r="Q254" s="4">
        <v>10.672136765510004</v>
      </c>
      <c r="R254" s="9">
        <v>1730.1262808473195</v>
      </c>
      <c r="S254" s="9">
        <v>10.672136765510004</v>
      </c>
      <c r="T254" s="4">
        <v>89.47619472099467</v>
      </c>
    </row>
    <row r="255" spans="1:20" s="12" customFormat="1">
      <c r="A255" s="10" t="s">
        <v>654</v>
      </c>
      <c r="B255" s="3">
        <v>608.74857098820496</v>
      </c>
      <c r="C255" s="3">
        <v>530960.69258221332</v>
      </c>
      <c r="D255" s="4">
        <v>3.0281163758735752</v>
      </c>
      <c r="E255" s="5">
        <v>9.3599398590609937</v>
      </c>
      <c r="F255" s="4">
        <v>0.53586406551603771</v>
      </c>
      <c r="G255" s="6">
        <v>4.543822677218829</v>
      </c>
      <c r="H255" s="7">
        <v>1.0238213061975188</v>
      </c>
      <c r="I255" s="6">
        <v>0.3085902408141471</v>
      </c>
      <c r="J255" s="7">
        <v>0.87238739692444955</v>
      </c>
      <c r="K255" s="8">
        <v>0.85208951175718739</v>
      </c>
      <c r="L255" s="4">
        <v>1733.7657095594247</v>
      </c>
      <c r="M255" s="4">
        <v>13.261929390114119</v>
      </c>
      <c r="N255" s="4">
        <v>1739.030590188805</v>
      </c>
      <c r="O255" s="4">
        <v>8.5207203515543597</v>
      </c>
      <c r="P255" s="4">
        <v>1745.3503828756534</v>
      </c>
      <c r="Q255" s="4">
        <v>9.8145485544829398</v>
      </c>
      <c r="R255" s="9">
        <v>1745.3503828756534</v>
      </c>
      <c r="S255" s="9">
        <v>9.8145485544829398</v>
      </c>
      <c r="T255" s="4">
        <v>99.33625514796968</v>
      </c>
    </row>
    <row r="256" spans="1:20" s="12" customFormat="1">
      <c r="A256" s="10" t="s">
        <v>655</v>
      </c>
      <c r="B256" s="3">
        <v>424.6629054380245</v>
      </c>
      <c r="C256" s="3">
        <v>290391.2244968093</v>
      </c>
      <c r="D256" s="4">
        <v>1.9954504226684684</v>
      </c>
      <c r="E256" s="5">
        <v>9.333942284128522</v>
      </c>
      <c r="F256" s="4">
        <v>0.53992860473408844</v>
      </c>
      <c r="G256" s="6">
        <v>4.6281715224975466</v>
      </c>
      <c r="H256" s="7">
        <v>1.2028503379469047</v>
      </c>
      <c r="I256" s="6">
        <v>0.31344569635785319</v>
      </c>
      <c r="J256" s="7">
        <v>1.0748609385817698</v>
      </c>
      <c r="K256" s="8">
        <v>0.893594909252306</v>
      </c>
      <c r="L256" s="4">
        <v>1757.6405259273954</v>
      </c>
      <c r="M256" s="4">
        <v>16.535663581842982</v>
      </c>
      <c r="N256" s="4">
        <v>1754.3632181773744</v>
      </c>
      <c r="O256" s="4">
        <v>10.043793863383371</v>
      </c>
      <c r="P256" s="4">
        <v>1750.443916274535</v>
      </c>
      <c r="Q256" s="4">
        <v>9.8827513997783853</v>
      </c>
      <c r="R256" s="9">
        <v>1750.443916274535</v>
      </c>
      <c r="S256" s="9">
        <v>9.8827513997783853</v>
      </c>
      <c r="T256" s="4">
        <v>100.41113054728294</v>
      </c>
    </row>
    <row r="257" spans="1:20" s="12" customFormat="1">
      <c r="A257" s="10" t="s">
        <v>656</v>
      </c>
      <c r="B257" s="3">
        <v>460.30371920325865</v>
      </c>
      <c r="C257" s="3">
        <v>273115.34820093302</v>
      </c>
      <c r="D257" s="4">
        <v>3.1519591994613148</v>
      </c>
      <c r="E257" s="5">
        <v>9.2369155236247451</v>
      </c>
      <c r="F257" s="4">
        <v>0.52164783120530978</v>
      </c>
      <c r="G257" s="6">
        <v>4.6149643528382187</v>
      </c>
      <c r="H257" s="7">
        <v>1.0586311972765408</v>
      </c>
      <c r="I257" s="6">
        <v>0.30930224837981551</v>
      </c>
      <c r="J257" s="7">
        <v>0.92118594868026438</v>
      </c>
      <c r="K257" s="8">
        <v>0.87016701477353864</v>
      </c>
      <c r="L257" s="4">
        <v>1737.2722674499544</v>
      </c>
      <c r="M257" s="4">
        <v>14.028439360311609</v>
      </c>
      <c r="N257" s="4">
        <v>1751.9777017928827</v>
      </c>
      <c r="O257" s="4">
        <v>8.8350071704832089</v>
      </c>
      <c r="P257" s="4">
        <v>1769.5509277497104</v>
      </c>
      <c r="Q257" s="4">
        <v>9.5271473291462598</v>
      </c>
      <c r="R257" s="9">
        <v>1769.5509277497104</v>
      </c>
      <c r="S257" s="9">
        <v>9.5271473291462598</v>
      </c>
      <c r="T257" s="4">
        <v>98.175884073548303</v>
      </c>
    </row>
    <row r="258" spans="1:20" s="12" customFormat="1">
      <c r="A258" s="10" t="s">
        <v>657</v>
      </c>
      <c r="B258" s="3">
        <v>421.30442740204296</v>
      </c>
      <c r="C258" s="3">
        <v>376090.70712759584</v>
      </c>
      <c r="D258" s="4">
        <v>29.93256497577643</v>
      </c>
      <c r="E258" s="5">
        <v>9.1705713998359126</v>
      </c>
      <c r="F258" s="4">
        <v>0.51230491246036625</v>
      </c>
      <c r="G258" s="6">
        <v>4.6198792032269385</v>
      </c>
      <c r="H258" s="7">
        <v>0.98670676148233194</v>
      </c>
      <c r="I258" s="6">
        <v>0.30740772088092938</v>
      </c>
      <c r="J258" s="7">
        <v>0.84328756057701215</v>
      </c>
      <c r="K258" s="8">
        <v>0.85464860837696022</v>
      </c>
      <c r="L258" s="4">
        <v>1727.9377128262779</v>
      </c>
      <c r="M258" s="4">
        <v>12.781981787689688</v>
      </c>
      <c r="N258" s="4">
        <v>1752.8660908634465</v>
      </c>
      <c r="O258" s="4">
        <v>8.2362814575327548</v>
      </c>
      <c r="P258" s="4">
        <v>1782.7016281217509</v>
      </c>
      <c r="Q258" s="4">
        <v>9.3395388336175529</v>
      </c>
      <c r="R258" s="9">
        <v>1782.7016281217509</v>
      </c>
      <c r="S258" s="9">
        <v>9.3395388336175529</v>
      </c>
      <c r="T258" s="4">
        <v>96.928038072575717</v>
      </c>
    </row>
    <row r="259" spans="1:20" s="12" customFormat="1">
      <c r="A259" s="10" t="s">
        <v>658</v>
      </c>
      <c r="B259" s="3">
        <v>553.10758086017552</v>
      </c>
      <c r="C259" s="3">
        <v>4960328.5311027849</v>
      </c>
      <c r="D259" s="4">
        <v>0.58434099274358564</v>
      </c>
      <c r="E259" s="5">
        <v>9.0352549581718211</v>
      </c>
      <c r="F259" s="4">
        <v>0.5178338637194656</v>
      </c>
      <c r="G259" s="6">
        <v>4.3234504354328935</v>
      </c>
      <c r="H259" s="7">
        <v>1.1184466874471208</v>
      </c>
      <c r="I259" s="6">
        <v>0.28343837602057154</v>
      </c>
      <c r="J259" s="7">
        <v>0.99134811355386532</v>
      </c>
      <c r="K259" s="8">
        <v>0.88636152682130886</v>
      </c>
      <c r="L259" s="4">
        <v>1608.6556501307821</v>
      </c>
      <c r="M259" s="4">
        <v>14.113304572069069</v>
      </c>
      <c r="N259" s="4">
        <v>1697.8440079266609</v>
      </c>
      <c r="O259" s="4">
        <v>9.2234715588773497</v>
      </c>
      <c r="P259" s="4">
        <v>1809.7619644294532</v>
      </c>
      <c r="Q259" s="4">
        <v>9.4089044825088877</v>
      </c>
      <c r="R259" s="9">
        <v>1809.7619644294532</v>
      </c>
      <c r="S259" s="9">
        <v>9.4089044825088877</v>
      </c>
      <c r="T259" s="4">
        <v>88.887692511425286</v>
      </c>
    </row>
    <row r="260" spans="1:20" s="12" customFormat="1">
      <c r="A260" s="10" t="s">
        <v>659</v>
      </c>
      <c r="B260" s="3">
        <v>266.67026654155126</v>
      </c>
      <c r="C260" s="3">
        <v>1634994.651319084</v>
      </c>
      <c r="D260" s="4">
        <v>3.8379643232414313</v>
      </c>
      <c r="E260" s="5">
        <v>8.9289798600342767</v>
      </c>
      <c r="F260" s="4">
        <v>0.54034898052674862</v>
      </c>
      <c r="G260" s="6">
        <v>4.9874397960469121</v>
      </c>
      <c r="H260" s="7">
        <v>0.91345998029942699</v>
      </c>
      <c r="I260" s="6">
        <v>0.3231225474679752</v>
      </c>
      <c r="J260" s="7">
        <v>0.73649990825005074</v>
      </c>
      <c r="K260" s="8">
        <v>0.80627495909413571</v>
      </c>
      <c r="L260" s="4">
        <v>1804.9605757595691</v>
      </c>
      <c r="M260" s="4">
        <v>11.594674594755702</v>
      </c>
      <c r="N260" s="4">
        <v>1817.1944029512206</v>
      </c>
      <c r="O260" s="4">
        <v>7.7261711469790271</v>
      </c>
      <c r="P260" s="4">
        <v>1831.232676933013</v>
      </c>
      <c r="Q260" s="4">
        <v>9.7942998727727399</v>
      </c>
      <c r="R260" s="9">
        <v>1831.232676933013</v>
      </c>
      <c r="S260" s="9">
        <v>9.7942998727727399</v>
      </c>
      <c r="T260" s="4">
        <v>98.565332439488529</v>
      </c>
    </row>
    <row r="261" spans="1:20" s="12" customFormat="1">
      <c r="A261" s="10" t="s">
        <v>660</v>
      </c>
      <c r="B261" s="3">
        <v>125.36679320347469</v>
      </c>
      <c r="C261" s="3">
        <v>231921.77163707436</v>
      </c>
      <c r="D261" s="4">
        <v>1.1756767030475439</v>
      </c>
      <c r="E261" s="5">
        <v>8.9235705468121616</v>
      </c>
      <c r="F261" s="4">
        <v>0.72462412763879847</v>
      </c>
      <c r="G261" s="6">
        <v>5.0805439971030513</v>
      </c>
      <c r="H261" s="7">
        <v>1.1868485270553797</v>
      </c>
      <c r="I261" s="6">
        <v>0.32895510647461995</v>
      </c>
      <c r="J261" s="7">
        <v>0.93996239276751625</v>
      </c>
      <c r="K261" s="8">
        <v>0.79198176628284811</v>
      </c>
      <c r="L261" s="4">
        <v>1833.3150635406928</v>
      </c>
      <c r="M261" s="4">
        <v>14.998774975700144</v>
      </c>
      <c r="N261" s="4">
        <v>1832.8620248599539</v>
      </c>
      <c r="O261" s="4">
        <v>10.069484180816858</v>
      </c>
      <c r="P261" s="4">
        <v>1832.3310212017138</v>
      </c>
      <c r="Q261" s="4">
        <v>13.132764047987052</v>
      </c>
      <c r="R261" s="9">
        <v>1832.3310212017138</v>
      </c>
      <c r="S261" s="9">
        <v>13.132764047987052</v>
      </c>
      <c r="T261" s="4">
        <v>100.05370439770941</v>
      </c>
    </row>
    <row r="262" spans="1:20" s="12" customFormat="1">
      <c r="A262" s="10" t="s">
        <v>661</v>
      </c>
      <c r="B262" s="3">
        <v>124.5528879039353</v>
      </c>
      <c r="C262" s="3">
        <v>254909.14275185944</v>
      </c>
      <c r="D262" s="4">
        <v>0.80487746665439752</v>
      </c>
      <c r="E262" s="5">
        <v>8.9110746162932148</v>
      </c>
      <c r="F262" s="4">
        <v>0.66224841824135161</v>
      </c>
      <c r="G262" s="6">
        <v>4.6082635154360734</v>
      </c>
      <c r="H262" s="7">
        <v>1.0611726245249087</v>
      </c>
      <c r="I262" s="6">
        <v>0.29795806151206305</v>
      </c>
      <c r="J262" s="7">
        <v>0.82916486393111877</v>
      </c>
      <c r="K262" s="8">
        <v>0.78136661723849055</v>
      </c>
      <c r="L262" s="4">
        <v>1681.1752307929723</v>
      </c>
      <c r="M262" s="4">
        <v>12.270269469241384</v>
      </c>
      <c r="N262" s="4">
        <v>1750.7652310796284</v>
      </c>
      <c r="O262" s="4">
        <v>8.8539252148204923</v>
      </c>
      <c r="P262" s="4">
        <v>1834.8702641489454</v>
      </c>
      <c r="Q262" s="4">
        <v>11.998543713452136</v>
      </c>
      <c r="R262" s="9">
        <v>1834.8702641489454</v>
      </c>
      <c r="S262" s="9">
        <v>11.998543713452136</v>
      </c>
      <c r="T262" s="4">
        <v>91.623656649792608</v>
      </c>
    </row>
    <row r="263" spans="1:20" s="12" customFormat="1">
      <c r="A263" s="10" t="s">
        <v>662</v>
      </c>
      <c r="B263" s="3">
        <v>216.49635778622894</v>
      </c>
      <c r="C263" s="3">
        <v>123560.38039234059</v>
      </c>
      <c r="D263" s="4">
        <v>1.7430555074022345</v>
      </c>
      <c r="E263" s="5">
        <v>8.8883130688152931</v>
      </c>
      <c r="F263" s="4">
        <v>0.41298417073187027</v>
      </c>
      <c r="G263" s="6">
        <v>5.17075060022378</v>
      </c>
      <c r="H263" s="7">
        <v>0.91187074350590958</v>
      </c>
      <c r="I263" s="6">
        <v>0.33347300925521367</v>
      </c>
      <c r="J263" s="7">
        <v>0.81298974629876464</v>
      </c>
      <c r="K263" s="8">
        <v>0.89156248524108506</v>
      </c>
      <c r="L263" s="4">
        <v>1855.1930630560253</v>
      </c>
      <c r="M263" s="4">
        <v>13.106306833622853</v>
      </c>
      <c r="N263" s="4">
        <v>1847.8148791337455</v>
      </c>
      <c r="O263" s="4">
        <v>7.7586693126673936</v>
      </c>
      <c r="P263" s="4">
        <v>1839.502672102431</v>
      </c>
      <c r="Q263" s="4">
        <v>7.478119381840429</v>
      </c>
      <c r="R263" s="9">
        <v>1839.502672102431</v>
      </c>
      <c r="S263" s="9">
        <v>7.478119381840429</v>
      </c>
      <c r="T263" s="4">
        <v>100.85296918517987</v>
      </c>
    </row>
    <row r="264" spans="1:20" s="12" customFormat="1">
      <c r="A264" s="10" t="s">
        <v>663</v>
      </c>
      <c r="B264" s="3">
        <v>838.9273400962735</v>
      </c>
      <c r="C264" s="3">
        <v>290406.67780611245</v>
      </c>
      <c r="D264" s="4">
        <v>1.7286835023143854</v>
      </c>
      <c r="E264" s="5">
        <v>8.8844525473144156</v>
      </c>
      <c r="F264" s="4">
        <v>0.56819124084488848</v>
      </c>
      <c r="G264" s="6">
        <v>4.8154459292641461</v>
      </c>
      <c r="H264" s="7">
        <v>1.07903822992487</v>
      </c>
      <c r="I264" s="6">
        <v>0.3104237472986916</v>
      </c>
      <c r="J264" s="7">
        <v>0.91732339742674307</v>
      </c>
      <c r="K264" s="8">
        <v>0.85013058109221329</v>
      </c>
      <c r="L264" s="4">
        <v>1742.7916591645412</v>
      </c>
      <c r="M264" s="4">
        <v>14.008271243542026</v>
      </c>
      <c r="N264" s="4">
        <v>1787.5996030465069</v>
      </c>
      <c r="O264" s="4">
        <v>9.0726005176862827</v>
      </c>
      <c r="P264" s="4">
        <v>1840.2892780009831</v>
      </c>
      <c r="Q264" s="4">
        <v>10.28758795306419</v>
      </c>
      <c r="R264" s="9">
        <v>1840.2892780009831</v>
      </c>
      <c r="S264" s="9">
        <v>10.28758795306419</v>
      </c>
      <c r="T264" s="4">
        <v>94.702049291818469</v>
      </c>
    </row>
    <row r="265" spans="1:20" s="12" customFormat="1">
      <c r="A265" s="10" t="s">
        <v>664</v>
      </c>
      <c r="B265" s="3">
        <v>286.15556887836243</v>
      </c>
      <c r="C265" s="3">
        <v>5368434.4929864816</v>
      </c>
      <c r="D265" s="4">
        <v>0.841054815943583</v>
      </c>
      <c r="E265" s="5">
        <v>8.8549353568263491</v>
      </c>
      <c r="F265" s="4">
        <v>0.48971136465898862</v>
      </c>
      <c r="G265" s="6">
        <v>5.240963003927674</v>
      </c>
      <c r="H265" s="7">
        <v>0.95713833355601652</v>
      </c>
      <c r="I265" s="6">
        <v>0.33673188657160058</v>
      </c>
      <c r="J265" s="7">
        <v>0.82237252439889996</v>
      </c>
      <c r="K265" s="8">
        <v>0.85919923543713217</v>
      </c>
      <c r="L265" s="4">
        <v>1870.9282475833397</v>
      </c>
      <c r="M265" s="4">
        <v>13.354491451786657</v>
      </c>
      <c r="N265" s="4">
        <v>1859.3029375301583</v>
      </c>
      <c r="O265" s="4">
        <v>8.1615652984560256</v>
      </c>
      <c r="P265" s="4">
        <v>1846.3124149577607</v>
      </c>
      <c r="Q265" s="4">
        <v>8.8582262898893305</v>
      </c>
      <c r="R265" s="9">
        <v>1846.3124149577607</v>
      </c>
      <c r="S265" s="9">
        <v>8.8582262898893305</v>
      </c>
      <c r="T265" s="4">
        <v>101.3332430863897</v>
      </c>
    </row>
    <row r="266" spans="1:20" s="12" customFormat="1">
      <c r="A266" s="10" t="s">
        <v>665</v>
      </c>
      <c r="B266" s="3">
        <v>395.06318392243674</v>
      </c>
      <c r="C266" s="3">
        <v>245617714.60934129</v>
      </c>
      <c r="D266" s="4">
        <v>4.4781558574553761</v>
      </c>
      <c r="E266" s="5">
        <v>8.8410634894506472</v>
      </c>
      <c r="F266" s="4">
        <v>0.47258525906220838</v>
      </c>
      <c r="G266" s="6">
        <v>5.1873606721252825</v>
      </c>
      <c r="H266" s="7">
        <v>0.83327543415593786</v>
      </c>
      <c r="I266" s="6">
        <v>0.33276581805934558</v>
      </c>
      <c r="J266" s="7">
        <v>0.68630250042155028</v>
      </c>
      <c r="K266" s="8">
        <v>0.8236202248260649</v>
      </c>
      <c r="L266" s="4">
        <v>1851.7733788066535</v>
      </c>
      <c r="M266" s="4">
        <v>11.04635700307324</v>
      </c>
      <c r="N266" s="4">
        <v>1850.5443570137229</v>
      </c>
      <c r="O266" s="4">
        <v>7.0935979049121443</v>
      </c>
      <c r="P266" s="4">
        <v>1849.1484499941171</v>
      </c>
      <c r="Q266" s="4">
        <v>8.5454451883563252</v>
      </c>
      <c r="R266" s="9">
        <v>1849.1484499941171</v>
      </c>
      <c r="S266" s="9">
        <v>8.5454451883563252</v>
      </c>
      <c r="T266" s="4">
        <v>100.14195338468065</v>
      </c>
    </row>
    <row r="267" spans="1:20" s="12" customFormat="1">
      <c r="A267" s="10" t="s">
        <v>666</v>
      </c>
      <c r="B267" s="3">
        <v>90.23450168292942</v>
      </c>
      <c r="C267" s="3">
        <v>193346.03367175238</v>
      </c>
      <c r="D267" s="4">
        <v>2.5049728794079731</v>
      </c>
      <c r="E267" s="5">
        <v>8.8275873191782228</v>
      </c>
      <c r="F267" s="4">
        <v>0.74234668264783599</v>
      </c>
      <c r="G267" s="6">
        <v>5.0560439275237412</v>
      </c>
      <c r="H267" s="7">
        <v>1.2706407176760435</v>
      </c>
      <c r="I267" s="6">
        <v>0.3238475494109464</v>
      </c>
      <c r="J267" s="7">
        <v>1.031236750789092</v>
      </c>
      <c r="K267" s="8">
        <v>0.81158799371327206</v>
      </c>
      <c r="L267" s="4">
        <v>1808.4919061131777</v>
      </c>
      <c r="M267" s="4">
        <v>16.262231823982688</v>
      </c>
      <c r="N267" s="4">
        <v>1828.7625218692788</v>
      </c>
      <c r="O267" s="4">
        <v>10.7718622921318</v>
      </c>
      <c r="P267" s="4">
        <v>1851.9069122874755</v>
      </c>
      <c r="Q267" s="4">
        <v>13.420119489353965</v>
      </c>
      <c r="R267" s="9">
        <v>1851.9069122874755</v>
      </c>
      <c r="S267" s="9">
        <v>13.420119489353965</v>
      </c>
      <c r="T267" s="4">
        <v>97.655659370012742</v>
      </c>
    </row>
    <row r="268" spans="1:20" s="12" customFormat="1">
      <c r="A268" s="10" t="s">
        <v>667</v>
      </c>
      <c r="B268" s="3">
        <v>271.89230452003892</v>
      </c>
      <c r="C268" s="3">
        <v>261854.37260060586</v>
      </c>
      <c r="D268" s="4">
        <v>3.178422665316778</v>
      </c>
      <c r="E268" s="5">
        <v>8.8196569918291914</v>
      </c>
      <c r="F268" s="4">
        <v>0.55393362465128027</v>
      </c>
      <c r="G268" s="6">
        <v>5.2017753130820674</v>
      </c>
      <c r="H268" s="7">
        <v>0.90199596787154834</v>
      </c>
      <c r="I268" s="6">
        <v>0.33288255703053798</v>
      </c>
      <c r="J268" s="7">
        <v>0.71186674703713038</v>
      </c>
      <c r="K268" s="8">
        <v>0.78921278186745292</v>
      </c>
      <c r="L268" s="4">
        <v>1852.3380052345153</v>
      </c>
      <c r="M268" s="4">
        <v>11.460841960220478</v>
      </c>
      <c r="N268" s="4">
        <v>1852.9071349779415</v>
      </c>
      <c r="O268" s="4">
        <v>7.6820716659245818</v>
      </c>
      <c r="P268" s="4">
        <v>1853.5317216064295</v>
      </c>
      <c r="Q268" s="4">
        <v>10.011482227714964</v>
      </c>
      <c r="R268" s="9">
        <v>1853.5317216064295</v>
      </c>
      <c r="S268" s="9">
        <v>10.011482227714964</v>
      </c>
      <c r="T268" s="4">
        <v>99.935597737119949</v>
      </c>
    </row>
    <row r="269" spans="1:20" s="12" customFormat="1">
      <c r="A269" s="10" t="s">
        <v>668</v>
      </c>
      <c r="B269" s="3">
        <v>257.63970588864117</v>
      </c>
      <c r="C269" s="3">
        <v>128480.22275925944</v>
      </c>
      <c r="D269" s="4">
        <v>1.3496213123887448</v>
      </c>
      <c r="E269" s="5">
        <v>8.8103831959957581</v>
      </c>
      <c r="F269" s="4">
        <v>0.73002720102870233</v>
      </c>
      <c r="G269" s="6">
        <v>5.2283320746424167</v>
      </c>
      <c r="H269" s="7">
        <v>1.1534195975816672</v>
      </c>
      <c r="I269" s="6">
        <v>0.33423022096586263</v>
      </c>
      <c r="J269" s="7">
        <v>0.89299331119759995</v>
      </c>
      <c r="K269" s="8">
        <v>0.77421374933277232</v>
      </c>
      <c r="L269" s="4">
        <v>1858.8526158774807</v>
      </c>
      <c r="M269" s="4">
        <v>14.420558426422758</v>
      </c>
      <c r="N269" s="4">
        <v>1857.2458467565496</v>
      </c>
      <c r="O269" s="4">
        <v>9.8315549933377042</v>
      </c>
      <c r="P269" s="4">
        <v>1855.4294570915349</v>
      </c>
      <c r="Q269" s="4">
        <v>13.191753921500549</v>
      </c>
      <c r="R269" s="9">
        <v>1855.4294570915349</v>
      </c>
      <c r="S269" s="9">
        <v>13.191753921500549</v>
      </c>
      <c r="T269" s="4">
        <v>100.18449414893476</v>
      </c>
    </row>
    <row r="270" spans="1:20" s="12" customFormat="1">
      <c r="A270" s="10" t="s">
        <v>669</v>
      </c>
      <c r="B270" s="3">
        <v>159.54174378651382</v>
      </c>
      <c r="C270" s="3">
        <v>146807.02939005534</v>
      </c>
      <c r="D270" s="4">
        <v>1.0982180898845271</v>
      </c>
      <c r="E270" s="5">
        <v>8.8060731078398291</v>
      </c>
      <c r="F270" s="4">
        <v>0.52329746823582024</v>
      </c>
      <c r="G270" s="6">
        <v>5.1723793648791467</v>
      </c>
      <c r="H270" s="7">
        <v>0.95240332511729831</v>
      </c>
      <c r="I270" s="6">
        <v>0.33049158923674293</v>
      </c>
      <c r="J270" s="7">
        <v>0.79575866532037642</v>
      </c>
      <c r="K270" s="8">
        <v>0.83552697091053374</v>
      </c>
      <c r="L270" s="4">
        <v>1840.7638350361558</v>
      </c>
      <c r="M270" s="4">
        <v>12.742317601301806</v>
      </c>
      <c r="N270" s="4">
        <v>1848.082853309352</v>
      </c>
      <c r="O270" s="4">
        <v>8.1039694428482107</v>
      </c>
      <c r="P270" s="4">
        <v>1856.3137555716203</v>
      </c>
      <c r="Q270" s="4">
        <v>9.4544980094511857</v>
      </c>
      <c r="R270" s="9">
        <v>1856.3137555716203</v>
      </c>
      <c r="S270" s="9">
        <v>9.4544980094511857</v>
      </c>
      <c r="T270" s="4">
        <v>99.162322614439915</v>
      </c>
    </row>
    <row r="271" spans="1:20" s="12" customFormat="1">
      <c r="A271" s="10" t="s">
        <v>670</v>
      </c>
      <c r="B271" s="3">
        <v>234.68313851847299</v>
      </c>
      <c r="C271" s="3">
        <v>1153362.2910513559</v>
      </c>
      <c r="D271" s="4">
        <v>3.9743745223995459</v>
      </c>
      <c r="E271" s="5">
        <v>8.7662639441613841</v>
      </c>
      <c r="F271" s="4">
        <v>0.47715761581915694</v>
      </c>
      <c r="G271" s="6">
        <v>5.4194872388659672</v>
      </c>
      <c r="H271" s="7">
        <v>0.86418213224658336</v>
      </c>
      <c r="I271" s="6">
        <v>0.3447152487150883</v>
      </c>
      <c r="J271" s="7">
        <v>0.72050771498994315</v>
      </c>
      <c r="K271" s="8">
        <v>0.83374521192293694</v>
      </c>
      <c r="L271" s="4">
        <v>1909.3136480088149</v>
      </c>
      <c r="M271" s="4">
        <v>11.90659277464249</v>
      </c>
      <c r="N271" s="4">
        <v>1887.940544424659</v>
      </c>
      <c r="O271" s="4">
        <v>7.4079963039426957</v>
      </c>
      <c r="P271" s="4">
        <v>1864.4973950894091</v>
      </c>
      <c r="Q271" s="4">
        <v>8.6141243826838263</v>
      </c>
      <c r="R271" s="9">
        <v>1864.4973950894091</v>
      </c>
      <c r="S271" s="9">
        <v>8.6141243826838263</v>
      </c>
      <c r="T271" s="4">
        <v>102.40366401355345</v>
      </c>
    </row>
    <row r="272" spans="1:20" s="12" customFormat="1">
      <c r="A272" s="10" t="s">
        <v>671</v>
      </c>
      <c r="B272" s="3">
        <v>33.545795288983399</v>
      </c>
      <c r="C272" s="3">
        <v>15014.399687495985</v>
      </c>
      <c r="D272" s="4">
        <v>0.60942358433789867</v>
      </c>
      <c r="E272" s="5">
        <v>8.705069486286801</v>
      </c>
      <c r="F272" s="4">
        <v>0.68987608354179841</v>
      </c>
      <c r="G272" s="6">
        <v>5.5544012556743452</v>
      </c>
      <c r="H272" s="7">
        <v>1.1539136784650674</v>
      </c>
      <c r="I272" s="6">
        <v>0.35083042290932981</v>
      </c>
      <c r="J272" s="7">
        <v>0.92497987367607759</v>
      </c>
      <c r="K272" s="8">
        <v>0.80160231301398843</v>
      </c>
      <c r="L272" s="4">
        <v>1938.5626521682123</v>
      </c>
      <c r="M272" s="4">
        <v>15.486302491004494</v>
      </c>
      <c r="N272" s="4">
        <v>1909.059015507705</v>
      </c>
      <c r="O272" s="4">
        <v>9.9293610061456548</v>
      </c>
      <c r="P272" s="4">
        <v>1877.1340569079612</v>
      </c>
      <c r="Q272" s="4">
        <v>12.435388339468773</v>
      </c>
      <c r="R272" s="9">
        <v>1877.1340569079612</v>
      </c>
      <c r="S272" s="9">
        <v>12.435388339468773</v>
      </c>
      <c r="T272" s="4">
        <v>103.27246714395226</v>
      </c>
    </row>
    <row r="273" spans="1:20" s="12" customFormat="1">
      <c r="A273" s="10" t="s">
        <v>672</v>
      </c>
      <c r="B273" s="3">
        <v>211.23496695322217</v>
      </c>
      <c r="C273" s="3">
        <v>323632.75986841117</v>
      </c>
      <c r="D273" s="4">
        <v>0.52325940107501434</v>
      </c>
      <c r="E273" s="5">
        <v>8.4727238360203732</v>
      </c>
      <c r="F273" s="4">
        <v>0.59470399899900905</v>
      </c>
      <c r="G273" s="6">
        <v>5.751291578787213</v>
      </c>
      <c r="H273" s="7">
        <v>1.1129622481286263</v>
      </c>
      <c r="I273" s="6">
        <v>0.3535706374074421</v>
      </c>
      <c r="J273" s="7">
        <v>0.94075082744269345</v>
      </c>
      <c r="K273" s="8">
        <v>0.84526750931983974</v>
      </c>
      <c r="L273" s="4">
        <v>1951.6262202218065</v>
      </c>
      <c r="M273" s="4">
        <v>15.841232034261907</v>
      </c>
      <c r="N273" s="4">
        <v>1939.1113688235068</v>
      </c>
      <c r="O273" s="4">
        <v>9.6272417746788506</v>
      </c>
      <c r="P273" s="4">
        <v>1925.7534478707496</v>
      </c>
      <c r="Q273" s="4">
        <v>10.655877358196904</v>
      </c>
      <c r="R273" s="9">
        <v>1925.7534478707496</v>
      </c>
      <c r="S273" s="9">
        <v>10.655877358196904</v>
      </c>
      <c r="T273" s="4">
        <v>101.3435142686445</v>
      </c>
    </row>
    <row r="274" spans="1:20" s="12" customFormat="1">
      <c r="A274" s="10" t="s">
        <v>673</v>
      </c>
      <c r="B274" s="3">
        <v>321.72969120167016</v>
      </c>
      <c r="C274" s="3">
        <v>613751.36309470586</v>
      </c>
      <c r="D274" s="4">
        <v>1.2835228375399539</v>
      </c>
      <c r="E274" s="5">
        <v>7.7459457282730195</v>
      </c>
      <c r="F274" s="4">
        <v>0.59141719630215095</v>
      </c>
      <c r="G274" s="6">
        <v>6.5486334901562993</v>
      </c>
      <c r="H274" s="7">
        <v>0.94958633527462522</v>
      </c>
      <c r="I274" s="6">
        <v>0.36805514155493996</v>
      </c>
      <c r="J274" s="7">
        <v>0.74292658322232341</v>
      </c>
      <c r="K274" s="8">
        <v>0.78236865424928981</v>
      </c>
      <c r="L274" s="4">
        <v>2020.2425562752803</v>
      </c>
      <c r="M274" s="4">
        <v>12.884689838278291</v>
      </c>
      <c r="N274" s="4">
        <v>2052.4613415221957</v>
      </c>
      <c r="O274" s="4">
        <v>8.3648187857413632</v>
      </c>
      <c r="P274" s="4">
        <v>2084.9664239686708</v>
      </c>
      <c r="Q274" s="4">
        <v>10.405545157371535</v>
      </c>
      <c r="R274" s="9">
        <v>2084.9664239686708</v>
      </c>
      <c r="S274" s="9">
        <v>10.405545157371535</v>
      </c>
      <c r="T274" s="4">
        <v>96.895687769868715</v>
      </c>
    </row>
    <row r="275" spans="1:20" s="12" customFormat="1">
      <c r="A275" s="10" t="s">
        <v>674</v>
      </c>
      <c r="B275" s="3">
        <v>275.89403622474822</v>
      </c>
      <c r="C275" s="3">
        <v>144700.34379992867</v>
      </c>
      <c r="D275" s="4">
        <v>1.8275440393785471</v>
      </c>
      <c r="E275" s="5">
        <v>7.719183500251698</v>
      </c>
      <c r="F275" s="4">
        <v>0.4452450624017637</v>
      </c>
      <c r="G275" s="6">
        <v>6.6662923807686942</v>
      </c>
      <c r="H275" s="7">
        <v>0.88647757585130049</v>
      </c>
      <c r="I275" s="6">
        <v>0.37337348827081207</v>
      </c>
      <c r="J275" s="7">
        <v>0.76655027682080168</v>
      </c>
      <c r="K275" s="8">
        <v>0.8647147967444857</v>
      </c>
      <c r="L275" s="4">
        <v>2045.2545579243706</v>
      </c>
      <c r="M275" s="4">
        <v>13.434276939455344</v>
      </c>
      <c r="N275" s="4">
        <v>2068.1658183170784</v>
      </c>
      <c r="O275" s="4">
        <v>7.8271786484262975</v>
      </c>
      <c r="P275" s="4">
        <v>2091.0535957618922</v>
      </c>
      <c r="Q275" s="4">
        <v>7.8283006746107731</v>
      </c>
      <c r="R275" s="9">
        <v>2091.0535957618922</v>
      </c>
      <c r="S275" s="9">
        <v>7.8283006746107731</v>
      </c>
      <c r="T275" s="4">
        <v>97.809762603390652</v>
      </c>
    </row>
    <row r="276" spans="1:20" s="12" customFormat="1">
      <c r="A276" s="10" t="s">
        <v>675</v>
      </c>
      <c r="B276" s="3">
        <v>569.88857725847618</v>
      </c>
      <c r="C276" s="3">
        <v>548628.90326697112</v>
      </c>
      <c r="D276" s="4">
        <v>5.2212328482308363</v>
      </c>
      <c r="E276" s="5">
        <v>7.5651853335126349</v>
      </c>
      <c r="F276" s="4">
        <v>0.71447416092154559</v>
      </c>
      <c r="G276" s="6">
        <v>6.5054855760243928</v>
      </c>
      <c r="H276" s="7">
        <v>1.0764396084091556</v>
      </c>
      <c r="I276" s="6">
        <v>0.35709769312957285</v>
      </c>
      <c r="J276" s="7">
        <v>0.80513905875166025</v>
      </c>
      <c r="K276" s="8">
        <v>0.74796491364857554</v>
      </c>
      <c r="L276" s="4">
        <v>1968.4020644693089</v>
      </c>
      <c r="M276" s="4">
        <v>13.657326222395568</v>
      </c>
      <c r="N276" s="4">
        <v>2046.6407710096059</v>
      </c>
      <c r="O276" s="4">
        <v>9.4739940265511677</v>
      </c>
      <c r="P276" s="4">
        <v>2126.4093537606859</v>
      </c>
      <c r="Q276" s="4">
        <v>12.512272391788429</v>
      </c>
      <c r="R276" s="9">
        <v>2126.4093537606859</v>
      </c>
      <c r="S276" s="9">
        <v>12.512272391788429</v>
      </c>
      <c r="T276" s="4">
        <v>92.569291091015401</v>
      </c>
    </row>
    <row r="277" spans="1:20" s="12" customFormat="1">
      <c r="A277" s="10" t="s">
        <v>676</v>
      </c>
      <c r="B277" s="3">
        <v>388.22939523254007</v>
      </c>
      <c r="C277" s="3">
        <v>396005.77613260096</v>
      </c>
      <c r="D277" s="4">
        <v>2.368193985687848</v>
      </c>
      <c r="E277" s="5">
        <v>7.0065298234821531</v>
      </c>
      <c r="F277" s="4">
        <v>0.54883280891922648</v>
      </c>
      <c r="G277" s="6">
        <v>8.1603147815604764</v>
      </c>
      <c r="H277" s="7">
        <v>1.1944175203980687</v>
      </c>
      <c r="I277" s="6">
        <v>0.41485625370777635</v>
      </c>
      <c r="J277" s="7">
        <v>1.0608561452372809</v>
      </c>
      <c r="K277" s="8">
        <v>0.88817865371208271</v>
      </c>
      <c r="L277" s="4">
        <v>2237.0858240075586</v>
      </c>
      <c r="M277" s="4">
        <v>20.052172183340645</v>
      </c>
      <c r="N277" s="4">
        <v>2248.952168243653</v>
      </c>
      <c r="O277" s="4">
        <v>10.804358358090212</v>
      </c>
      <c r="P277" s="4">
        <v>2259.7551274857142</v>
      </c>
      <c r="Q277" s="4">
        <v>9.4696636659678006</v>
      </c>
      <c r="R277" s="9">
        <v>2259.7551274857142</v>
      </c>
      <c r="S277" s="9">
        <v>9.4696636659678006</v>
      </c>
      <c r="T277" s="4">
        <v>98.996824779710622</v>
      </c>
    </row>
    <row r="278" spans="1:20" s="12" customFormat="1">
      <c r="A278" s="10" t="s">
        <v>677</v>
      </c>
      <c r="B278" s="3">
        <v>607.82788582484602</v>
      </c>
      <c r="C278" s="3">
        <v>899902.48044593504</v>
      </c>
      <c r="D278" s="4">
        <v>1.7533661964457208</v>
      </c>
      <c r="E278" s="5">
        <v>6.9254970582804578</v>
      </c>
      <c r="F278" s="4">
        <v>0.49141306624483871</v>
      </c>
      <c r="G278" s="6">
        <v>6.6344155551594222</v>
      </c>
      <c r="H278" s="7">
        <v>1.5617385219585054</v>
      </c>
      <c r="I278" s="6">
        <v>0.33338140625937229</v>
      </c>
      <c r="J278" s="7">
        <v>1.4824103376909454</v>
      </c>
      <c r="K278" s="8">
        <v>0.9492052074324977</v>
      </c>
      <c r="L278" s="4">
        <v>1854.750211096569</v>
      </c>
      <c r="M278" s="4">
        <v>23.893270983218372</v>
      </c>
      <c r="N278" s="4">
        <v>2063.935002922196</v>
      </c>
      <c r="O278" s="4">
        <v>13.781350400024394</v>
      </c>
      <c r="P278" s="4">
        <v>2279.8052376084106</v>
      </c>
      <c r="Q278" s="4">
        <v>8.4630297971541495</v>
      </c>
      <c r="R278" s="9">
        <v>2279.8052376084106</v>
      </c>
      <c r="S278" s="9">
        <v>8.4630297971541495</v>
      </c>
      <c r="T278" s="4">
        <v>81.35564303915109</v>
      </c>
    </row>
    <row r="279" spans="1:20" s="12" customFormat="1">
      <c r="A279" s="10" t="s">
        <v>678</v>
      </c>
      <c r="B279" s="3">
        <v>235.44861896587827</v>
      </c>
      <c r="C279" s="3">
        <v>119691.43726079813</v>
      </c>
      <c r="D279" s="4">
        <v>1.3481276932088118</v>
      </c>
      <c r="E279" s="5">
        <v>6.8639598644695834</v>
      </c>
      <c r="F279" s="4">
        <v>0.54565623171675848</v>
      </c>
      <c r="G279" s="6">
        <v>8.5668955275400567</v>
      </c>
      <c r="H279" s="7">
        <v>0.88578590921301881</v>
      </c>
      <c r="I279" s="6">
        <v>0.42666396070337342</v>
      </c>
      <c r="J279" s="7">
        <v>0.69776497027939255</v>
      </c>
      <c r="K279" s="8">
        <v>0.78773545957546964</v>
      </c>
      <c r="L279" s="4">
        <v>2290.6612359100982</v>
      </c>
      <c r="M279" s="4">
        <v>13.452167576728471</v>
      </c>
      <c r="N279" s="4">
        <v>2293.0484404231106</v>
      </c>
      <c r="O279" s="4">
        <v>8.0541594984822495</v>
      </c>
      <c r="P279" s="4">
        <v>2295.1634774297372</v>
      </c>
      <c r="Q279" s="4">
        <v>9.3792281362982521</v>
      </c>
      <c r="R279" s="9">
        <v>2295.1634774297372</v>
      </c>
      <c r="S279" s="9">
        <v>9.3792281362982521</v>
      </c>
      <c r="T279" s="4">
        <v>99.803837871946229</v>
      </c>
    </row>
    <row r="280" spans="1:20" s="12" customFormat="1">
      <c r="A280" s="10" t="s">
        <v>679</v>
      </c>
      <c r="B280" s="3">
        <v>234.85759058071795</v>
      </c>
      <c r="C280" s="3">
        <v>704487.09326252015</v>
      </c>
      <c r="D280" s="4">
        <v>1.9977414057361278</v>
      </c>
      <c r="E280" s="5">
        <v>6.1958841435626724</v>
      </c>
      <c r="F280" s="4">
        <v>0.47782426760153041</v>
      </c>
      <c r="G280" s="6">
        <v>9.8154907472856934</v>
      </c>
      <c r="H280" s="7">
        <v>0.90360118029329795</v>
      </c>
      <c r="I280" s="6">
        <v>0.44126863649973558</v>
      </c>
      <c r="J280" s="7">
        <v>0.76692832932321797</v>
      </c>
      <c r="K280" s="8">
        <v>0.84874648910294959</v>
      </c>
      <c r="L280" s="4">
        <v>2356.3173138217039</v>
      </c>
      <c r="M280" s="4">
        <v>15.136724575971357</v>
      </c>
      <c r="N280" s="4">
        <v>2417.6061683668122</v>
      </c>
      <c r="O280" s="4">
        <v>8.3268784222857448</v>
      </c>
      <c r="P280" s="4">
        <v>2469.6019128871035</v>
      </c>
      <c r="Q280" s="4">
        <v>8.066064457188304</v>
      </c>
      <c r="R280" s="9">
        <v>2469.6019128871035</v>
      </c>
      <c r="S280" s="9">
        <v>8.066064457188304</v>
      </c>
      <c r="T280" s="4">
        <v>95.412839677753425</v>
      </c>
    </row>
    <row r="281" spans="1:20" s="12" customFormat="1">
      <c r="A281" s="10" t="s">
        <v>680</v>
      </c>
      <c r="B281" s="3">
        <v>565.37326628338064</v>
      </c>
      <c r="C281" s="3">
        <v>44804.725865969318</v>
      </c>
      <c r="D281" s="4">
        <v>1.7545768272958353</v>
      </c>
      <c r="E281" s="5">
        <v>5.8199384784293153</v>
      </c>
      <c r="F281" s="4">
        <v>0.61530019514988876</v>
      </c>
      <c r="G281" s="6">
        <v>9.6546094450310473</v>
      </c>
      <c r="H281" s="7">
        <v>1.2220987066626363</v>
      </c>
      <c r="I281" s="6">
        <v>0.40770013788523651</v>
      </c>
      <c r="J281" s="7">
        <v>1.0559028926350176</v>
      </c>
      <c r="K281" s="8">
        <v>0.86400786358617954</v>
      </c>
      <c r="L281" s="4">
        <v>2204.3981614988138</v>
      </c>
      <c r="M281" s="4">
        <v>19.713976937708821</v>
      </c>
      <c r="N281" s="4">
        <v>2402.3888005883682</v>
      </c>
      <c r="O281" s="4">
        <v>11.244784176407165</v>
      </c>
      <c r="P281" s="4">
        <v>2574.7407619937276</v>
      </c>
      <c r="Q281" s="4">
        <v>10.282891594603598</v>
      </c>
      <c r="R281" s="9">
        <v>2574.7407619937276</v>
      </c>
      <c r="S281" s="9">
        <v>10.282891594603598</v>
      </c>
      <c r="T281" s="4">
        <v>85.61631501075307</v>
      </c>
    </row>
    <row r="282" spans="1:20" s="12" customFormat="1">
      <c r="A282" s="10" t="s">
        <v>681</v>
      </c>
      <c r="B282" s="3">
        <v>302.95972813625718</v>
      </c>
      <c r="C282" s="3">
        <v>331695.03427327145</v>
      </c>
      <c r="D282" s="4">
        <v>1.6292792268623348</v>
      </c>
      <c r="E282" s="5">
        <v>5.7147249313398758</v>
      </c>
      <c r="F282" s="4">
        <v>0.52180783138966502</v>
      </c>
      <c r="G282" s="6">
        <v>10.8406675745847</v>
      </c>
      <c r="H282" s="7">
        <v>1.0039032344446268</v>
      </c>
      <c r="I282" s="6">
        <v>0.44950974648706254</v>
      </c>
      <c r="J282" s="7">
        <v>0.85763529033546559</v>
      </c>
      <c r="K282" s="8">
        <v>0.85430075420557972</v>
      </c>
      <c r="L282" s="4">
        <v>2393.0726407143584</v>
      </c>
      <c r="M282" s="4">
        <v>17.145093016497185</v>
      </c>
      <c r="N282" s="4">
        <v>2509.5598424683672</v>
      </c>
      <c r="O282" s="4">
        <v>9.3328402638107946</v>
      </c>
      <c r="P282" s="4">
        <v>2605.1777397033043</v>
      </c>
      <c r="Q282" s="4">
        <v>8.6918229620293914</v>
      </c>
      <c r="R282" s="9">
        <v>2605.1777397033043</v>
      </c>
      <c r="S282" s="9">
        <v>8.6918229620293914</v>
      </c>
      <c r="T282" s="4">
        <v>91.858325220715969</v>
      </c>
    </row>
    <row r="283" spans="1:20" s="12" customFormat="1">
      <c r="A283" s="10" t="s">
        <v>682</v>
      </c>
      <c r="B283" s="3">
        <v>278.35683838809308</v>
      </c>
      <c r="C283" s="3">
        <v>178466.95340650913</v>
      </c>
      <c r="D283" s="4">
        <v>1.6422897605707927</v>
      </c>
      <c r="E283" s="5">
        <v>5.5968840601549523</v>
      </c>
      <c r="F283" s="4">
        <v>0.51249684502014436</v>
      </c>
      <c r="G283" s="6">
        <v>12.106092589968588</v>
      </c>
      <c r="H283" s="7">
        <v>1.0872174285467848</v>
      </c>
      <c r="I283" s="6">
        <v>0.49162963755300526</v>
      </c>
      <c r="J283" s="7">
        <v>0.95884760039345218</v>
      </c>
      <c r="K283" s="8">
        <v>0.88192809940058015</v>
      </c>
      <c r="L283" s="4">
        <v>2577.722731756819</v>
      </c>
      <c r="M283" s="4">
        <v>20.372592075996863</v>
      </c>
      <c r="N283" s="4">
        <v>2612.6589889761312</v>
      </c>
      <c r="O283" s="4">
        <v>10.197452161945648</v>
      </c>
      <c r="P283" s="4">
        <v>2639.8383642573408</v>
      </c>
      <c r="Q283" s="4">
        <v>8.5080650438540033</v>
      </c>
      <c r="R283" s="9">
        <v>2639.8383642573408</v>
      </c>
      <c r="S283" s="9">
        <v>8.5080650438540033</v>
      </c>
      <c r="T283" s="4">
        <v>97.646991068030914</v>
      </c>
    </row>
    <row r="284" spans="1:20" s="12" customFormat="1">
      <c r="A284" s="10" t="s">
        <v>683</v>
      </c>
      <c r="B284" s="3">
        <v>424.79726907837625</v>
      </c>
      <c r="C284" s="3">
        <v>448931.20486165636</v>
      </c>
      <c r="D284" s="4">
        <v>0.97793340292446884</v>
      </c>
      <c r="E284" s="5">
        <v>5.5494339161338981</v>
      </c>
      <c r="F284" s="4">
        <v>0.452754888389239</v>
      </c>
      <c r="G284" s="6">
        <v>11.319599803692677</v>
      </c>
      <c r="H284" s="7">
        <v>0.98485629529884944</v>
      </c>
      <c r="I284" s="6">
        <v>0.45579285348769966</v>
      </c>
      <c r="J284" s="7">
        <v>0.87461702100372041</v>
      </c>
      <c r="K284" s="8">
        <v>0.88806562457756588</v>
      </c>
      <c r="L284" s="4">
        <v>2420.9551567882127</v>
      </c>
      <c r="M284" s="4">
        <v>17.65245627079139</v>
      </c>
      <c r="N284" s="4">
        <v>2549.8212662956498</v>
      </c>
      <c r="O284" s="4">
        <v>9.1885948679441753</v>
      </c>
      <c r="P284" s="4">
        <v>2653.9623886135446</v>
      </c>
      <c r="Q284" s="4">
        <v>7.5091377800633836</v>
      </c>
      <c r="R284" s="9">
        <v>2653.9623886135446</v>
      </c>
      <c r="S284" s="9">
        <v>7.5091377800633836</v>
      </c>
      <c r="T284" s="4">
        <v>91.220401885685462</v>
      </c>
    </row>
    <row r="285" spans="1:20" s="12" customFormat="1">
      <c r="A285" s="10" t="s">
        <v>684</v>
      </c>
      <c r="B285" s="3">
        <v>137.84900375976349</v>
      </c>
      <c r="C285" s="3">
        <v>181728.36814361002</v>
      </c>
      <c r="D285" s="4">
        <v>1.2401951397814495</v>
      </c>
      <c r="E285" s="5">
        <v>5.509756556712901</v>
      </c>
      <c r="F285" s="4">
        <v>0.45823617108662251</v>
      </c>
      <c r="G285" s="6">
        <v>12.092698057217925</v>
      </c>
      <c r="H285" s="7">
        <v>1.5456292509948761</v>
      </c>
      <c r="I285" s="6">
        <v>0.48344088237633021</v>
      </c>
      <c r="J285" s="7">
        <v>1.4761400316497257</v>
      </c>
      <c r="K285" s="8">
        <v>0.9550414698088675</v>
      </c>
      <c r="L285" s="4">
        <v>2542.235679964464</v>
      </c>
      <c r="M285" s="4">
        <v>31.011462215297115</v>
      </c>
      <c r="N285" s="4">
        <v>2611.6207286282011</v>
      </c>
      <c r="O285" s="4">
        <v>14.496354503864495</v>
      </c>
      <c r="P285" s="4">
        <v>2665.8563643028842</v>
      </c>
      <c r="Q285" s="4">
        <v>7.5913584001900745</v>
      </c>
      <c r="R285" s="9">
        <v>2665.8563643028842</v>
      </c>
      <c r="S285" s="9">
        <v>7.5913584001900745</v>
      </c>
      <c r="T285" s="4">
        <v>95.362815266652717</v>
      </c>
    </row>
    <row r="286" spans="1:20" s="12" customFormat="1">
      <c r="A286" s="10" t="s">
        <v>685</v>
      </c>
      <c r="B286" s="3">
        <v>156.90669626304648</v>
      </c>
      <c r="C286" s="3">
        <v>156777.8373913996</v>
      </c>
      <c r="D286" s="4">
        <v>0.93002954022615947</v>
      </c>
      <c r="E286" s="5">
        <v>5.4872142804269162</v>
      </c>
      <c r="F286" s="4">
        <v>0.60824825601818455</v>
      </c>
      <c r="G286" s="6">
        <v>11.993866355126567</v>
      </c>
      <c r="H286" s="7">
        <v>1.0576228634872227</v>
      </c>
      <c r="I286" s="6">
        <v>0.47752804194879139</v>
      </c>
      <c r="J286" s="7">
        <v>0.86521684011682853</v>
      </c>
      <c r="K286" s="8">
        <v>0.81807690622724638</v>
      </c>
      <c r="L286" s="4">
        <v>2516.4896015495519</v>
      </c>
      <c r="M286" s="4">
        <v>18.026335465682223</v>
      </c>
      <c r="N286" s="4">
        <v>2603.9269201234588</v>
      </c>
      <c r="O286" s="4">
        <v>9.9127772699264369</v>
      </c>
      <c r="P286" s="4">
        <v>2672.6459228423173</v>
      </c>
      <c r="Q286" s="4">
        <v>10.070022518470978</v>
      </c>
      <c r="R286" s="9">
        <v>2672.6459228423173</v>
      </c>
      <c r="S286" s="9">
        <v>10.070022518470978</v>
      </c>
      <c r="T286" s="4">
        <v>94.1572387139597</v>
      </c>
    </row>
    <row r="287" spans="1:20" s="12" customFormat="1">
      <c r="A287" s="10" t="s">
        <v>686</v>
      </c>
      <c r="B287" s="3">
        <v>94.07207926863228</v>
      </c>
      <c r="C287" s="3">
        <v>67469.686661600586</v>
      </c>
      <c r="D287" s="4">
        <v>1.3530573466158946</v>
      </c>
      <c r="E287" s="5">
        <v>5.4335787799310777</v>
      </c>
      <c r="F287" s="4">
        <v>0.56101182275697015</v>
      </c>
      <c r="G287" s="6">
        <v>12.032431972865552</v>
      </c>
      <c r="H287" s="7">
        <v>1.0273488417399734</v>
      </c>
      <c r="I287" s="6">
        <v>0.47438083760503919</v>
      </c>
      <c r="J287" s="7">
        <v>0.86064590706710908</v>
      </c>
      <c r="K287" s="8">
        <v>0.83773482978719538</v>
      </c>
      <c r="L287" s="4">
        <v>2502.7437908009506</v>
      </c>
      <c r="M287" s="4">
        <v>17.850947927463721</v>
      </c>
      <c r="N287" s="4">
        <v>2606.9360997507461</v>
      </c>
      <c r="O287" s="4">
        <v>9.6313866873263123</v>
      </c>
      <c r="P287" s="4">
        <v>2688.8888541410497</v>
      </c>
      <c r="Q287" s="4">
        <v>9.2706135477162661</v>
      </c>
      <c r="R287" s="9">
        <v>2688.8888541410497</v>
      </c>
      <c r="S287" s="9">
        <v>9.2706135477162661</v>
      </c>
      <c r="T287" s="4">
        <v>93.077249621031214</v>
      </c>
    </row>
    <row r="288" spans="1:20" s="12" customFormat="1">
      <c r="A288" s="10" t="s">
        <v>687</v>
      </c>
      <c r="B288" s="3">
        <v>223.95672728437165</v>
      </c>
      <c r="C288" s="3">
        <v>97387.183471741126</v>
      </c>
      <c r="D288" s="4">
        <v>3.3433561714536646</v>
      </c>
      <c r="E288" s="5">
        <v>5.36904181898446</v>
      </c>
      <c r="F288" s="4">
        <v>0.54181455663956279</v>
      </c>
      <c r="G288" s="6">
        <v>10.805056105652529</v>
      </c>
      <c r="H288" s="7">
        <v>1.6146436249149798</v>
      </c>
      <c r="I288" s="6">
        <v>0.42093163610304601</v>
      </c>
      <c r="J288" s="7">
        <v>1.5210230181335389</v>
      </c>
      <c r="K288" s="8">
        <v>0.94201778935189451</v>
      </c>
      <c r="L288" s="4">
        <v>2264.7074182003362</v>
      </c>
      <c r="M288" s="4">
        <v>29.046600713364114</v>
      </c>
      <c r="N288" s="4">
        <v>2506.5014197376668</v>
      </c>
      <c r="O288" s="4">
        <v>15.007114109003624</v>
      </c>
      <c r="P288" s="4">
        <v>2708.6225099191684</v>
      </c>
      <c r="Q288" s="4">
        <v>8.9400516139276078</v>
      </c>
      <c r="R288" s="9">
        <v>2708.6225099191684</v>
      </c>
      <c r="S288" s="9">
        <v>8.9400516139276078</v>
      </c>
      <c r="T288" s="4">
        <v>83.611038817953272</v>
      </c>
    </row>
    <row r="289" spans="1:20" s="12" customFormat="1">
      <c r="A289" s="10" t="s">
        <v>688</v>
      </c>
      <c r="B289" s="3">
        <v>259.52521025781061</v>
      </c>
      <c r="C289" s="3">
        <v>306135.76673767861</v>
      </c>
      <c r="D289" s="4">
        <v>1.1265157827741161</v>
      </c>
      <c r="E289" s="5">
        <v>5.1100060831221734</v>
      </c>
      <c r="F289" s="4">
        <v>0.42656628709658378</v>
      </c>
      <c r="G289" s="6">
        <v>14.113816399516782</v>
      </c>
      <c r="H289" s="7">
        <v>0.86647138447572591</v>
      </c>
      <c r="I289" s="6">
        <v>0.52330349483094074</v>
      </c>
      <c r="J289" s="7">
        <v>0.75419749590403451</v>
      </c>
      <c r="K289" s="8">
        <v>0.87042400870557923</v>
      </c>
      <c r="L289" s="4">
        <v>2713.1753644340452</v>
      </c>
      <c r="M289" s="4">
        <v>16.702114632542134</v>
      </c>
      <c r="N289" s="4">
        <v>2757.38368159123</v>
      </c>
      <c r="O289" s="4">
        <v>8.2160662949981997</v>
      </c>
      <c r="P289" s="4">
        <v>2789.8928653766407</v>
      </c>
      <c r="Q289" s="4">
        <v>6.9825584966763472</v>
      </c>
      <c r="R289" s="9">
        <v>2789.8928653766407</v>
      </c>
      <c r="S289" s="9">
        <v>6.9825584966763472</v>
      </c>
      <c r="T289" s="4">
        <v>97.250163191042873</v>
      </c>
    </row>
    <row r="290" spans="1:20" s="12" customFormat="1">
      <c r="A290" s="10"/>
      <c r="B290" s="3"/>
      <c r="C290" s="3"/>
      <c r="D290" s="4"/>
      <c r="E290" s="5"/>
      <c r="F290" s="4"/>
      <c r="G290" s="6"/>
      <c r="H290" s="7"/>
      <c r="I290" s="6"/>
      <c r="J290" s="7"/>
      <c r="K290" s="8"/>
      <c r="L290" s="4"/>
      <c r="M290" s="4"/>
      <c r="N290" s="4"/>
      <c r="O290" s="4"/>
      <c r="P290" s="4"/>
      <c r="Q290" s="4"/>
      <c r="R290" s="9"/>
      <c r="S290" s="9"/>
      <c r="T290" s="4"/>
    </row>
    <row r="291" spans="1:20" s="12" customFormat="1">
      <c r="A291" s="10"/>
      <c r="B291" s="3"/>
      <c r="C291" s="3"/>
      <c r="D291" s="4"/>
      <c r="E291" s="5"/>
      <c r="F291" s="4"/>
      <c r="G291" s="6"/>
      <c r="H291" s="7"/>
      <c r="I291" s="6"/>
      <c r="J291" s="7"/>
      <c r="K291" s="8"/>
      <c r="L291" s="4"/>
      <c r="M291" s="4"/>
      <c r="N291" s="4"/>
      <c r="O291" s="4"/>
      <c r="P291" s="4"/>
      <c r="Q291" s="4"/>
      <c r="R291" s="9"/>
      <c r="S291" s="9"/>
      <c r="T291" s="4"/>
    </row>
    <row r="292" spans="1:20" s="12" customFormat="1">
      <c r="A292" s="10"/>
      <c r="B292" s="3"/>
      <c r="C292" s="3"/>
      <c r="D292" s="4"/>
      <c r="E292" s="5"/>
      <c r="F292" s="4"/>
      <c r="G292" s="6"/>
      <c r="H292" s="7"/>
      <c r="I292" s="6"/>
      <c r="J292" s="7"/>
      <c r="K292" s="8"/>
      <c r="L292" s="4"/>
      <c r="M292" s="4"/>
      <c r="N292" s="4"/>
      <c r="O292" s="4"/>
      <c r="P292" s="4"/>
      <c r="Q292" s="4"/>
      <c r="R292" s="9"/>
      <c r="S292" s="9"/>
      <c r="T292" s="4"/>
    </row>
    <row r="293" spans="1:20" s="12" customFormat="1">
      <c r="A293" s="10"/>
      <c r="B293" s="3"/>
      <c r="C293" s="3"/>
      <c r="D293" s="4"/>
      <c r="E293" s="5"/>
      <c r="F293" s="4"/>
      <c r="G293" s="6"/>
      <c r="H293" s="7"/>
      <c r="I293" s="6"/>
      <c r="J293" s="7"/>
      <c r="K293" s="8"/>
      <c r="L293" s="4"/>
      <c r="M293" s="4"/>
      <c r="N293" s="4"/>
      <c r="O293" s="4"/>
      <c r="P293" s="4"/>
      <c r="Q293" s="4"/>
      <c r="R293" s="9"/>
      <c r="S293" s="9"/>
      <c r="T293" s="4"/>
    </row>
    <row r="294" spans="1:20" s="12" customFormat="1">
      <c r="A294" s="10"/>
      <c r="B294" s="3"/>
      <c r="C294" s="3"/>
      <c r="D294" s="4"/>
      <c r="E294" s="5"/>
      <c r="F294" s="4"/>
      <c r="G294" s="6"/>
      <c r="H294" s="7"/>
      <c r="I294" s="6"/>
      <c r="J294" s="7"/>
      <c r="K294" s="8"/>
      <c r="L294" s="4"/>
      <c r="M294" s="4"/>
      <c r="N294" s="4"/>
      <c r="O294" s="4"/>
      <c r="P294" s="4"/>
      <c r="Q294" s="4"/>
      <c r="R294" s="9"/>
      <c r="S294" s="9"/>
      <c r="T294" s="4"/>
    </row>
    <row r="295" spans="1:20" s="12" customFormat="1">
      <c r="A295" s="10"/>
      <c r="B295" s="3"/>
      <c r="C295" s="3"/>
      <c r="D295" s="4"/>
      <c r="E295" s="5"/>
      <c r="F295" s="4"/>
      <c r="G295" s="6"/>
      <c r="H295" s="7"/>
      <c r="I295" s="6"/>
      <c r="J295" s="7"/>
      <c r="K295" s="8"/>
      <c r="L295" s="4"/>
      <c r="M295" s="4"/>
      <c r="N295" s="4"/>
      <c r="O295" s="4"/>
      <c r="P295" s="4"/>
      <c r="Q295" s="4"/>
      <c r="R295" s="9"/>
      <c r="S295" s="9"/>
      <c r="T295" s="4"/>
    </row>
    <row r="296" spans="1:20" s="12" customFormat="1">
      <c r="A296" s="10"/>
      <c r="B296" s="3"/>
      <c r="C296" s="3"/>
      <c r="D296" s="4"/>
      <c r="E296" s="5"/>
      <c r="F296" s="4"/>
      <c r="G296" s="6"/>
      <c r="H296" s="7"/>
      <c r="I296" s="6"/>
      <c r="J296" s="7"/>
      <c r="K296" s="8"/>
      <c r="L296" s="4"/>
      <c r="M296" s="4"/>
      <c r="N296" s="4"/>
      <c r="O296" s="4"/>
      <c r="P296" s="4"/>
      <c r="Q296" s="4"/>
      <c r="R296" s="9"/>
      <c r="S296" s="9"/>
      <c r="T296" s="4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Sample Names and Analyses Dates</vt:lpstr>
      <vt:lpstr>DC-HYA datatable 5-2019</vt:lpstr>
      <vt:lpstr>DCOH-02 datatable 5-2019</vt:lpstr>
      <vt:lpstr>DCOH-02 Datatable 10-2020 </vt:lpstr>
      <vt:lpstr>DCOH-02 datatable 1-2020</vt:lpstr>
      <vt:lpstr>DC-RCR datatable 1-2020</vt:lpstr>
      <vt:lpstr>DC-BVR datatable 1-2020</vt:lpstr>
      <vt:lpstr>'DC-BVR datatable 1-2020'!_Hlk145412118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J Michalak</dc:creator>
  <cp:lastModifiedBy>eXtyles Citation Match Check</cp:lastModifiedBy>
  <dcterms:created xsi:type="dcterms:W3CDTF">2022-08-26T02:58:35Z</dcterms:created>
  <dcterms:modified xsi:type="dcterms:W3CDTF">2023-09-12T18:05:13Z</dcterms:modified>
</cp:coreProperties>
</file>