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cioni/Desktop/"/>
    </mc:Choice>
  </mc:AlternateContent>
  <xr:revisionPtr revIDLastSave="0" documentId="13_ncr:1_{730B979E-B910-B443-B692-B82278969C6D}" xr6:coauthVersionLast="47" xr6:coauthVersionMax="47" xr10:uidLastSave="{00000000-0000-0000-0000-000000000000}"/>
  <bookViews>
    <workbookView xWindow="-32960" yWindow="2720" windowWidth="30260" windowHeight="15980" xr2:uid="{068474DE-8222-714F-8CC2-4E0C29B990CF}"/>
  </bookViews>
  <sheets>
    <sheet name="General info" sheetId="11" r:id="rId1"/>
    <sheet name="Grain size %" sheetId="4" r:id="rId2"/>
    <sheet name="Ash Componentry" sheetId="5" r:id="rId3"/>
    <sheet name="Max. clast (field meas.)" sheetId="9" r:id="rId4"/>
    <sheet name="Density (coarse clasts)" sheetId="6" r:id="rId5"/>
    <sheet name="Mass on ground" sheetId="8" r:id="rId6"/>
    <sheet name="Ballistics (from image analys.)" sheetId="10" r:id="rId7"/>
    <sheet name="TGSD" sheetId="7" r:id="rId8"/>
    <sheet name="Shape parameters PHI=-1" sheetId="3" r:id="rId9"/>
    <sheet name="Shape parameters PHI=1" sheetId="2" r:id="rId10"/>
  </sheets>
  <externalReferences>
    <externalReference r:id="rId11"/>
  </externalReferenc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05" i="10" l="1"/>
  <c r="D1804" i="10"/>
  <c r="D1803" i="10"/>
  <c r="D1802" i="10"/>
  <c r="D1801" i="10"/>
  <c r="D1800" i="10"/>
  <c r="D1799" i="10"/>
  <c r="D1798" i="10"/>
  <c r="D1797" i="10"/>
  <c r="D1796" i="10"/>
  <c r="D1795" i="10"/>
  <c r="D1794" i="10"/>
  <c r="D1793" i="10"/>
  <c r="D1792" i="10"/>
  <c r="D1791" i="10"/>
  <c r="D1790" i="10"/>
  <c r="D1789" i="10"/>
  <c r="D1788" i="10"/>
  <c r="D1787" i="10"/>
  <c r="D1786" i="10"/>
  <c r="D1785" i="10"/>
  <c r="D1784" i="10"/>
  <c r="D1783" i="10"/>
  <c r="D1782" i="10"/>
  <c r="D1781" i="10"/>
  <c r="D1780" i="10"/>
  <c r="D1779" i="10"/>
  <c r="D1778" i="10"/>
  <c r="D1777" i="10"/>
  <c r="D1776" i="10"/>
  <c r="D1775" i="10"/>
  <c r="D1774" i="10"/>
  <c r="D1773" i="10"/>
  <c r="D1772" i="10"/>
  <c r="D1771" i="10"/>
  <c r="D1770" i="10"/>
  <c r="D1769" i="10"/>
  <c r="D1768" i="10"/>
  <c r="D1767" i="10"/>
  <c r="D1766" i="10"/>
  <c r="D1765" i="10"/>
  <c r="D1764" i="10"/>
  <c r="D1763" i="10"/>
  <c r="D1762" i="10"/>
  <c r="D1761" i="10"/>
  <c r="D1760" i="10"/>
  <c r="D1759" i="10"/>
  <c r="D1758" i="10"/>
  <c r="D1757" i="10"/>
  <c r="D1756" i="10"/>
  <c r="D1755" i="10"/>
  <c r="D1754" i="10"/>
  <c r="D1753" i="10"/>
  <c r="D1752" i="10"/>
  <c r="D1751" i="10"/>
  <c r="D1750" i="10"/>
  <c r="D1749" i="10"/>
  <c r="D1748" i="10"/>
  <c r="D1747" i="10"/>
  <c r="D1746" i="10"/>
  <c r="D1745" i="10"/>
  <c r="D1744" i="10"/>
  <c r="D1743" i="10"/>
  <c r="D1742" i="10"/>
  <c r="D1741" i="10"/>
  <c r="D1740" i="10"/>
  <c r="D1739" i="10"/>
  <c r="D1738" i="10"/>
  <c r="D1737" i="10"/>
  <c r="D1736" i="10"/>
  <c r="D1735" i="10"/>
  <c r="D1734" i="10"/>
  <c r="D1733" i="10"/>
  <c r="D1732" i="10"/>
  <c r="D1731" i="10"/>
  <c r="D1730" i="10"/>
  <c r="D1729" i="10"/>
  <c r="D1728" i="10"/>
  <c r="D1727" i="10"/>
  <c r="D1726" i="10"/>
  <c r="D1725" i="10"/>
  <c r="D1724" i="10"/>
  <c r="D1723" i="10"/>
  <c r="D1722" i="10"/>
  <c r="D1721" i="10"/>
  <c r="D1720" i="10"/>
  <c r="D1719" i="10"/>
  <c r="D1718" i="10"/>
  <c r="D1717" i="10"/>
  <c r="D1716" i="10"/>
  <c r="D1715" i="10"/>
  <c r="D1714" i="10"/>
  <c r="D1713" i="10"/>
  <c r="D1712" i="10"/>
  <c r="D1711" i="10"/>
  <c r="D1710" i="10"/>
  <c r="D1709" i="10"/>
  <c r="D1708" i="10"/>
  <c r="D1707" i="10"/>
  <c r="D1706" i="10"/>
  <c r="D1705" i="10"/>
  <c r="D1704" i="10"/>
  <c r="D1703" i="10"/>
  <c r="D1702" i="10"/>
  <c r="D1701" i="10"/>
  <c r="D1700" i="10"/>
  <c r="D1699" i="10"/>
  <c r="D1698" i="10"/>
  <c r="D1697" i="10"/>
  <c r="D1696" i="10"/>
  <c r="D1695" i="10"/>
  <c r="D1694" i="10"/>
  <c r="D1693" i="10"/>
  <c r="D1692" i="10"/>
  <c r="D1691" i="10"/>
  <c r="D1690" i="10"/>
  <c r="D1689" i="10"/>
  <c r="D1688" i="10"/>
  <c r="D1687" i="10"/>
  <c r="D1686" i="10"/>
  <c r="D1685" i="10"/>
  <c r="D1684" i="10"/>
  <c r="D1683" i="10"/>
  <c r="D1682" i="10"/>
  <c r="D1681" i="10"/>
  <c r="D1680" i="10"/>
  <c r="D1679" i="10"/>
  <c r="D1678" i="10"/>
  <c r="D1677" i="10"/>
  <c r="D1676" i="10"/>
  <c r="D1675" i="10"/>
  <c r="D1674" i="10"/>
  <c r="D1673" i="10"/>
  <c r="D1672" i="10"/>
  <c r="D1671" i="10"/>
  <c r="D1670" i="10"/>
  <c r="D1669" i="10"/>
  <c r="D1668" i="10"/>
  <c r="D1667" i="10"/>
  <c r="D1666" i="10"/>
  <c r="D1665" i="10"/>
  <c r="D1664" i="10"/>
  <c r="D1663" i="10"/>
  <c r="D1662" i="10"/>
  <c r="D1661" i="10"/>
  <c r="D1660" i="10"/>
  <c r="D1659" i="10"/>
  <c r="D1658" i="10"/>
  <c r="D1657" i="10"/>
  <c r="D1656" i="10"/>
  <c r="D1655" i="10"/>
  <c r="D1654" i="10"/>
  <c r="D1653" i="10"/>
  <c r="D1652" i="10"/>
  <c r="D1651" i="10"/>
  <c r="D1650" i="10"/>
  <c r="D1649" i="10"/>
  <c r="D1648" i="10"/>
  <c r="D1647" i="10"/>
  <c r="D1646" i="10"/>
  <c r="D1645" i="10"/>
  <c r="D1644" i="10"/>
  <c r="D1643" i="10"/>
  <c r="D1642" i="10"/>
  <c r="D1641" i="10"/>
  <c r="D1640" i="10"/>
  <c r="D1639" i="10"/>
  <c r="D1638" i="10"/>
  <c r="D1637" i="10"/>
  <c r="D1636" i="10"/>
  <c r="D1635" i="10"/>
  <c r="D1634" i="10"/>
  <c r="D1633" i="10"/>
  <c r="D1632" i="10"/>
  <c r="D1631" i="10"/>
  <c r="D1630" i="10"/>
  <c r="D1629" i="10"/>
  <c r="D1628" i="10"/>
  <c r="D1627" i="10"/>
  <c r="D1626" i="10"/>
  <c r="D1625" i="10"/>
  <c r="D1624" i="10"/>
  <c r="D1623" i="10"/>
  <c r="D1622" i="10"/>
  <c r="D1621" i="10"/>
  <c r="D1620" i="10"/>
  <c r="D1619" i="10"/>
  <c r="D1618" i="10"/>
  <c r="D1617" i="10"/>
  <c r="D1616" i="10"/>
  <c r="D1615" i="10"/>
  <c r="D1614" i="10"/>
  <c r="D1613" i="10"/>
  <c r="D1612" i="10"/>
  <c r="D1611" i="10"/>
  <c r="D1610" i="10"/>
  <c r="D1609" i="10"/>
  <c r="D1608" i="10"/>
  <c r="D1607" i="10"/>
  <c r="D1606" i="10"/>
  <c r="D1605" i="10"/>
  <c r="D1604" i="10"/>
  <c r="D1603" i="10"/>
  <c r="D1602" i="10"/>
  <c r="D1601" i="10"/>
  <c r="D1600" i="10"/>
  <c r="D1599" i="10"/>
  <c r="D1598" i="10"/>
  <c r="D1597" i="10"/>
  <c r="D1596" i="10"/>
  <c r="D1595" i="10"/>
  <c r="D1594" i="10"/>
  <c r="D1593" i="10"/>
  <c r="D1592" i="10"/>
  <c r="D1591" i="10"/>
  <c r="D1590" i="10"/>
  <c r="D1589" i="10"/>
  <c r="D1588" i="10"/>
  <c r="D1587" i="10"/>
  <c r="D1586" i="10"/>
  <c r="D1585" i="10"/>
  <c r="D1584" i="10"/>
  <c r="D1583" i="10"/>
  <c r="D1582" i="10"/>
  <c r="D1581" i="10"/>
  <c r="D1580" i="10"/>
  <c r="D1579" i="10"/>
  <c r="D1578" i="10"/>
  <c r="D1577" i="10"/>
  <c r="D1576" i="10"/>
  <c r="D1575" i="10"/>
  <c r="D1574" i="10"/>
  <c r="D1573" i="10"/>
  <c r="D1572" i="10"/>
  <c r="D1571" i="10"/>
  <c r="D1570" i="10"/>
  <c r="D1569" i="10"/>
  <c r="D1568" i="10"/>
  <c r="D1567" i="10"/>
  <c r="D1566" i="10"/>
  <c r="D1565" i="10"/>
  <c r="D1564" i="10"/>
  <c r="D1563" i="10"/>
  <c r="D1562" i="10"/>
  <c r="D1561" i="10"/>
  <c r="D1560" i="10"/>
  <c r="D1559" i="10"/>
  <c r="D1558" i="10"/>
  <c r="D1557" i="10"/>
  <c r="D1556" i="10"/>
  <c r="D1555" i="10"/>
  <c r="D1554" i="10"/>
  <c r="D1553" i="10"/>
  <c r="D1552" i="10"/>
  <c r="D1551" i="10"/>
  <c r="D1550" i="10"/>
  <c r="D1549" i="10"/>
  <c r="D1548" i="10"/>
  <c r="D1547" i="10"/>
  <c r="D1546" i="10"/>
  <c r="D1545" i="10"/>
  <c r="D1544" i="10"/>
  <c r="D1543" i="10"/>
  <c r="D1542" i="10"/>
  <c r="D1541" i="10"/>
  <c r="D1540" i="10"/>
  <c r="D1539" i="10"/>
  <c r="D1538" i="10"/>
  <c r="D1537" i="10"/>
  <c r="D1536" i="10"/>
  <c r="D1535" i="10"/>
  <c r="D1534" i="10"/>
  <c r="D1533" i="10"/>
  <c r="D1532" i="10"/>
  <c r="D1531" i="10"/>
  <c r="D1530" i="10"/>
  <c r="D1529" i="10"/>
  <c r="D1528" i="10"/>
  <c r="D1527" i="10"/>
  <c r="D1526" i="10"/>
  <c r="D1525" i="10"/>
  <c r="D1524" i="10"/>
  <c r="D1523" i="10"/>
  <c r="D1522" i="10"/>
  <c r="D1521" i="10"/>
  <c r="D1520" i="10"/>
  <c r="D1519" i="10"/>
  <c r="D1518" i="10"/>
  <c r="D1517" i="10"/>
  <c r="D1516" i="10"/>
  <c r="D1515" i="10"/>
  <c r="D1514" i="10"/>
  <c r="D1513" i="10"/>
  <c r="D1512" i="10"/>
  <c r="D1511" i="10"/>
  <c r="D1510" i="10"/>
  <c r="D1509" i="10"/>
  <c r="D1508" i="10"/>
  <c r="D1507" i="10"/>
  <c r="D1506" i="10"/>
  <c r="D1505" i="10"/>
  <c r="D1504" i="10"/>
  <c r="D1503" i="10"/>
  <c r="D1502" i="10"/>
  <c r="D1501" i="10"/>
  <c r="D1500" i="10"/>
  <c r="D1499" i="10"/>
  <c r="D1498" i="10"/>
  <c r="D1497" i="10"/>
  <c r="D1496" i="10"/>
  <c r="D1495" i="10"/>
  <c r="D1494" i="10"/>
  <c r="D1493" i="10"/>
  <c r="D1492" i="10"/>
  <c r="D1491" i="10"/>
  <c r="D1490" i="10"/>
  <c r="D1489" i="10"/>
  <c r="D1488" i="10"/>
  <c r="D1487" i="10"/>
  <c r="D1486" i="10"/>
  <c r="D1485" i="10"/>
  <c r="D1484" i="10"/>
  <c r="D1483" i="10"/>
  <c r="D1482" i="10"/>
  <c r="D1481" i="10"/>
  <c r="D1480" i="10"/>
  <c r="D1479" i="10"/>
  <c r="D1478" i="10"/>
  <c r="D1477" i="10"/>
  <c r="D1476" i="10"/>
  <c r="D1475" i="10"/>
  <c r="D1474" i="10"/>
  <c r="D1473" i="10"/>
  <c r="D1472" i="10"/>
  <c r="D1471" i="10"/>
  <c r="D1470" i="10"/>
  <c r="D1469" i="10"/>
  <c r="D1468" i="10"/>
  <c r="D1467" i="10"/>
  <c r="D1466" i="10"/>
  <c r="D1465" i="10"/>
  <c r="D1464" i="10"/>
  <c r="D1463" i="10"/>
  <c r="D1462" i="10"/>
  <c r="D1461" i="10"/>
  <c r="D1460" i="10"/>
  <c r="D1459" i="10"/>
  <c r="D1458" i="10"/>
  <c r="D1457" i="10"/>
  <c r="D1456" i="10"/>
  <c r="D1455" i="10"/>
  <c r="D1454" i="10"/>
  <c r="D1453" i="10"/>
  <c r="D1452" i="10"/>
  <c r="D1451" i="10"/>
  <c r="D1450" i="10"/>
  <c r="D1449" i="10"/>
  <c r="D1448" i="10"/>
  <c r="D1447" i="10"/>
  <c r="D1446" i="10"/>
  <c r="D1445" i="10"/>
  <c r="D1444" i="10"/>
  <c r="D1443" i="10"/>
  <c r="D1442" i="10"/>
  <c r="D1441" i="10"/>
  <c r="D1440" i="10"/>
  <c r="D1439" i="10"/>
  <c r="D1438" i="10"/>
  <c r="D1437" i="10"/>
  <c r="D1436" i="10"/>
  <c r="D1435" i="10"/>
  <c r="D1434" i="10"/>
  <c r="D1433" i="10"/>
  <c r="D1432" i="10"/>
  <c r="D1431" i="10"/>
  <c r="D1430" i="10"/>
  <c r="D1429" i="10"/>
  <c r="D1428" i="10"/>
  <c r="D1427" i="10"/>
  <c r="D1426" i="10"/>
  <c r="D1425" i="10"/>
  <c r="D1424" i="10"/>
  <c r="D1423" i="10"/>
  <c r="D1422" i="10"/>
  <c r="D1421" i="10"/>
  <c r="D1420" i="10"/>
  <c r="D1419" i="10"/>
  <c r="D1418" i="10"/>
  <c r="D1417" i="10"/>
  <c r="D1416" i="10"/>
  <c r="D1415" i="10"/>
  <c r="D1414" i="10"/>
  <c r="D1413" i="10"/>
  <c r="D1412" i="10"/>
  <c r="D1411" i="10"/>
  <c r="D1410" i="10"/>
  <c r="D1409" i="10"/>
  <c r="D1408" i="10"/>
  <c r="D1407" i="10"/>
  <c r="D1406" i="10"/>
  <c r="D1405" i="10"/>
  <c r="D1404" i="10"/>
  <c r="D1403" i="10"/>
  <c r="D1402" i="10"/>
  <c r="D1401" i="10"/>
  <c r="D1400" i="10"/>
  <c r="D1399" i="10"/>
  <c r="D1398" i="10"/>
  <c r="D1397" i="10"/>
  <c r="D1396" i="10"/>
  <c r="D1395" i="10"/>
  <c r="D1394" i="10"/>
  <c r="D1393" i="10"/>
  <c r="D1392" i="10"/>
  <c r="D1391" i="10"/>
  <c r="D1390" i="10"/>
  <c r="D1389" i="10"/>
  <c r="D1388" i="10"/>
  <c r="D1387" i="10"/>
  <c r="D1386" i="10"/>
  <c r="D1385" i="10"/>
  <c r="D1384" i="10"/>
  <c r="D1383" i="10"/>
  <c r="D1382" i="10"/>
  <c r="D1381" i="10"/>
  <c r="D1380" i="10"/>
  <c r="D1379" i="10"/>
  <c r="D1378" i="10"/>
  <c r="D1377" i="10"/>
  <c r="D1376" i="10"/>
  <c r="D1375" i="10"/>
  <c r="D1374" i="10"/>
  <c r="D1373" i="10"/>
  <c r="D1372" i="10"/>
  <c r="D1371" i="10"/>
  <c r="D1370" i="10"/>
  <c r="D1369" i="10"/>
  <c r="D1368" i="10"/>
  <c r="D1367" i="10"/>
  <c r="D1366" i="10"/>
  <c r="D1365" i="10"/>
  <c r="D1364" i="10"/>
  <c r="D1363" i="10"/>
  <c r="D1362" i="10"/>
  <c r="D1361" i="10"/>
  <c r="D1360" i="10"/>
  <c r="D1359" i="10"/>
  <c r="D1358" i="10"/>
  <c r="D1357" i="10"/>
  <c r="D1356" i="10"/>
  <c r="D1355" i="10"/>
  <c r="D1354" i="10"/>
  <c r="D1353" i="10"/>
  <c r="D1352" i="10"/>
  <c r="D1351" i="10"/>
  <c r="D1350" i="10"/>
  <c r="D1349" i="10"/>
  <c r="D1348" i="10"/>
  <c r="D1347" i="10"/>
  <c r="D1346" i="10"/>
  <c r="D1345" i="10"/>
  <c r="D1344" i="10"/>
  <c r="D1343" i="10"/>
  <c r="D1342" i="10"/>
  <c r="D1341" i="10"/>
  <c r="D1340" i="10"/>
  <c r="D1339" i="10"/>
  <c r="D1338" i="10"/>
  <c r="D1337" i="10"/>
  <c r="D1336" i="10"/>
  <c r="D1335" i="10"/>
  <c r="D1334" i="10"/>
  <c r="D1333" i="10"/>
  <c r="D1332" i="10"/>
  <c r="D1331" i="10"/>
  <c r="D1330" i="10"/>
  <c r="D1329" i="10"/>
  <c r="D1328" i="10"/>
  <c r="D1327" i="10"/>
  <c r="D1326" i="10"/>
  <c r="D1325" i="10"/>
  <c r="D1324" i="10"/>
  <c r="D1323" i="10"/>
  <c r="D1322" i="10"/>
  <c r="D1321" i="10"/>
  <c r="D1320" i="10"/>
  <c r="D1319" i="10"/>
  <c r="D1318" i="10"/>
  <c r="D1317" i="10"/>
  <c r="D1316" i="10"/>
  <c r="D1315" i="10"/>
  <c r="D1314" i="10"/>
  <c r="D1313" i="10"/>
  <c r="D1312" i="10"/>
  <c r="D1311" i="10"/>
  <c r="D1310" i="10"/>
  <c r="D1309" i="10"/>
  <c r="D1308" i="10"/>
  <c r="D1307" i="10"/>
  <c r="D1306" i="10"/>
  <c r="D1305" i="10"/>
  <c r="D1304" i="10"/>
  <c r="D1303" i="10"/>
  <c r="D1302" i="10"/>
  <c r="D1301" i="10"/>
  <c r="D1300" i="10"/>
  <c r="D1299" i="10"/>
  <c r="D1298" i="10"/>
  <c r="D1297" i="10"/>
  <c r="D1296" i="10"/>
  <c r="D1295" i="10"/>
  <c r="D1294" i="10"/>
  <c r="D1293" i="10"/>
  <c r="D1292" i="10"/>
  <c r="D1291" i="10"/>
  <c r="D1290" i="10"/>
  <c r="D1289" i="10"/>
  <c r="D1288" i="10"/>
  <c r="D1287" i="10"/>
  <c r="D1286" i="10"/>
  <c r="D1285" i="10"/>
  <c r="D1284" i="10"/>
  <c r="D1283" i="10"/>
  <c r="D1282" i="10"/>
  <c r="D1281" i="10"/>
  <c r="D1280" i="10"/>
  <c r="D1279" i="10"/>
  <c r="D1278" i="10"/>
  <c r="D1277" i="10"/>
  <c r="D1276" i="10"/>
  <c r="D1275" i="10"/>
  <c r="D1274" i="10"/>
  <c r="D1273" i="10"/>
  <c r="D1272" i="10"/>
  <c r="D1271" i="10"/>
  <c r="D1270" i="10"/>
  <c r="D1269" i="10"/>
  <c r="D1268" i="10"/>
  <c r="D1267" i="10"/>
  <c r="D1266" i="10"/>
  <c r="D1265" i="10"/>
  <c r="D1264" i="10"/>
  <c r="D1263" i="10"/>
  <c r="D1262" i="10"/>
  <c r="D1261" i="10"/>
  <c r="D1260" i="10"/>
  <c r="D1259" i="10"/>
  <c r="D1258" i="10"/>
  <c r="D1257" i="10"/>
  <c r="D1256" i="10"/>
  <c r="D1255" i="10"/>
  <c r="D1254" i="10"/>
  <c r="D1253" i="10"/>
  <c r="D1252" i="10"/>
  <c r="D1251" i="10"/>
  <c r="D1250" i="10"/>
  <c r="D1249" i="10"/>
  <c r="D1248" i="10"/>
  <c r="D1247" i="10"/>
  <c r="D1246" i="10"/>
  <c r="D1245" i="10"/>
  <c r="D1244" i="10"/>
  <c r="D1243" i="10"/>
  <c r="D1242" i="10"/>
  <c r="D1241" i="10"/>
  <c r="D1240" i="10"/>
  <c r="D1239" i="10"/>
  <c r="D1238" i="10"/>
  <c r="D1237" i="10"/>
  <c r="D1236" i="10"/>
  <c r="D1235" i="10"/>
  <c r="D1234" i="10"/>
  <c r="D1233" i="10"/>
  <c r="D1232" i="10"/>
  <c r="D1231" i="10"/>
  <c r="D1230" i="10"/>
  <c r="D1229" i="10"/>
  <c r="D1228" i="10"/>
  <c r="D1227" i="10"/>
  <c r="D1226" i="10"/>
  <c r="D1225" i="10"/>
  <c r="D1224" i="10"/>
  <c r="D1223" i="10"/>
  <c r="D1222" i="10"/>
  <c r="D1221" i="10"/>
  <c r="D1220" i="10"/>
  <c r="D1219" i="10"/>
  <c r="D1218" i="10"/>
  <c r="D1217" i="10"/>
  <c r="D1216" i="10"/>
  <c r="D1215" i="10"/>
  <c r="D1214" i="10"/>
  <c r="D1213" i="10"/>
  <c r="D1212" i="10"/>
  <c r="D1211" i="10"/>
  <c r="D1210" i="10"/>
  <c r="D1209" i="10"/>
  <c r="D1208" i="10"/>
  <c r="D1207" i="10"/>
  <c r="D1206" i="10"/>
  <c r="D1205" i="10"/>
  <c r="D1204" i="10"/>
  <c r="D1203" i="10"/>
  <c r="D1202" i="10"/>
  <c r="D1201" i="10"/>
  <c r="D1200" i="10"/>
  <c r="D1199" i="10"/>
  <c r="D1198" i="10"/>
  <c r="D1197" i="10"/>
  <c r="D1196" i="10"/>
  <c r="D1195" i="10"/>
  <c r="D1194" i="10"/>
  <c r="D1193" i="10"/>
  <c r="D1192" i="10"/>
  <c r="D1191" i="10"/>
  <c r="D1190" i="10"/>
  <c r="D1189" i="10"/>
  <c r="D1188" i="10"/>
  <c r="D1187" i="10"/>
  <c r="D1186" i="10"/>
  <c r="D1185" i="10"/>
  <c r="D1184" i="10"/>
  <c r="D1183" i="10"/>
  <c r="D1182" i="10"/>
  <c r="D1181" i="10"/>
  <c r="D1180" i="10"/>
  <c r="D1179" i="10"/>
  <c r="D1178" i="10"/>
  <c r="D1177" i="10"/>
  <c r="D1176" i="10"/>
  <c r="D1175" i="10"/>
  <c r="D1174" i="10"/>
  <c r="D1173" i="10"/>
  <c r="D1172" i="10"/>
  <c r="D1171" i="10"/>
  <c r="D1170" i="10"/>
  <c r="D1169" i="10"/>
  <c r="D1168" i="10"/>
  <c r="D1167" i="10"/>
  <c r="D1166" i="10"/>
  <c r="D1165" i="10"/>
  <c r="D1164" i="10"/>
  <c r="D1163" i="10"/>
  <c r="D1162" i="10"/>
  <c r="D1161" i="10"/>
  <c r="D1160" i="10"/>
  <c r="D1159" i="10"/>
  <c r="D1158" i="10"/>
  <c r="D1157" i="10"/>
  <c r="D1156" i="10"/>
  <c r="D1155" i="10"/>
  <c r="D1154" i="10"/>
  <c r="D1153" i="10"/>
  <c r="D1152" i="10"/>
  <c r="D1151" i="10"/>
  <c r="D1150" i="10"/>
  <c r="D1149" i="10"/>
  <c r="D1148" i="10"/>
  <c r="D1147" i="10"/>
  <c r="D1146" i="10"/>
  <c r="D1145" i="10"/>
  <c r="D1144" i="10"/>
  <c r="D1143" i="10"/>
  <c r="D1142" i="10"/>
  <c r="D1141" i="10"/>
  <c r="D1140" i="10"/>
  <c r="D1139" i="10"/>
  <c r="D1138" i="10"/>
  <c r="D1137" i="10"/>
  <c r="D1136" i="10"/>
  <c r="D1135" i="10"/>
  <c r="D1134" i="10"/>
  <c r="D1133" i="10"/>
  <c r="D1132" i="10"/>
  <c r="D1131" i="10"/>
  <c r="D1130" i="10"/>
  <c r="D1129" i="10"/>
  <c r="D1128" i="10"/>
  <c r="D1127" i="10"/>
  <c r="D1126" i="10"/>
  <c r="D1125" i="10"/>
  <c r="D1124" i="10"/>
  <c r="D1123" i="10"/>
  <c r="D1122" i="10"/>
  <c r="D1121" i="10"/>
  <c r="D1120" i="10"/>
  <c r="D1119" i="10"/>
  <c r="D1118" i="10"/>
  <c r="D1117" i="10"/>
  <c r="D1116" i="10"/>
  <c r="D1115" i="10"/>
  <c r="D1114" i="10"/>
  <c r="D1113" i="10"/>
  <c r="D1112" i="10"/>
  <c r="D1111" i="10"/>
  <c r="D1110" i="10"/>
  <c r="D1109" i="10"/>
  <c r="D1108" i="10"/>
  <c r="D1107" i="10"/>
  <c r="D1106" i="10"/>
  <c r="D1105" i="10"/>
  <c r="D1104" i="10"/>
  <c r="D1103" i="10"/>
  <c r="D1102" i="10"/>
  <c r="D1101" i="10"/>
  <c r="D1100" i="10"/>
  <c r="D1099" i="10"/>
  <c r="D1098" i="10"/>
  <c r="D1097" i="10"/>
  <c r="D1096" i="10"/>
  <c r="D1095" i="10"/>
  <c r="D1094" i="10"/>
  <c r="D1093" i="10"/>
  <c r="D1092" i="10"/>
  <c r="D1091" i="10"/>
  <c r="D1090" i="10"/>
  <c r="D1089" i="10"/>
  <c r="D1088" i="10"/>
  <c r="D1087" i="10"/>
  <c r="D1086" i="10"/>
  <c r="D1085" i="10"/>
  <c r="D1084" i="10"/>
  <c r="D1083" i="10"/>
  <c r="D1082" i="10"/>
  <c r="D1081" i="10"/>
  <c r="D1080" i="10"/>
  <c r="D1079" i="10"/>
  <c r="D1078" i="10"/>
  <c r="D1077" i="10"/>
  <c r="D1076" i="10"/>
  <c r="D1075" i="10"/>
  <c r="D1074" i="10"/>
  <c r="D1073" i="10"/>
  <c r="D1072" i="10"/>
  <c r="D1071" i="10"/>
  <c r="D1070" i="10"/>
  <c r="D1069" i="10"/>
  <c r="D1068" i="10"/>
  <c r="D1067" i="10"/>
  <c r="D1066" i="10"/>
  <c r="D1065" i="10"/>
  <c r="D1064" i="10"/>
  <c r="D1063" i="10"/>
  <c r="D1062" i="10"/>
  <c r="D1061" i="10"/>
  <c r="D1060" i="10"/>
  <c r="D1059" i="10"/>
  <c r="D1058" i="10"/>
  <c r="D1057" i="10"/>
  <c r="D1056" i="10"/>
  <c r="D1055" i="10"/>
  <c r="D1054" i="10"/>
  <c r="D1053" i="10"/>
  <c r="D1052" i="10"/>
  <c r="D1051" i="10"/>
  <c r="D1050" i="10"/>
  <c r="D1049" i="10"/>
  <c r="D1048" i="10"/>
  <c r="D1047" i="10"/>
  <c r="D1046" i="10"/>
  <c r="D1045" i="10"/>
  <c r="D1044" i="10"/>
  <c r="D1043" i="10"/>
  <c r="D1042" i="10"/>
  <c r="D1041" i="10"/>
  <c r="D1040" i="10"/>
  <c r="D1039" i="10"/>
  <c r="D1038" i="10"/>
  <c r="D1037" i="10"/>
  <c r="D1036" i="10"/>
  <c r="D1035" i="10"/>
  <c r="D1034" i="10"/>
  <c r="D1033" i="10"/>
  <c r="D1032" i="10"/>
  <c r="D1031" i="10"/>
  <c r="D1030" i="10"/>
  <c r="D1029" i="10"/>
  <c r="D1028" i="10"/>
  <c r="D1027" i="10"/>
  <c r="D1026" i="10"/>
  <c r="D1025" i="10"/>
  <c r="D1024" i="10"/>
  <c r="D1023" i="10"/>
  <c r="D1022" i="10"/>
  <c r="D1021" i="10"/>
  <c r="D1020" i="10"/>
  <c r="D1019" i="10"/>
  <c r="D1018" i="10"/>
  <c r="D1017" i="10"/>
  <c r="D1016" i="10"/>
  <c r="D1015" i="10"/>
  <c r="D1014" i="10"/>
  <c r="D1013" i="10"/>
  <c r="D1012" i="10"/>
  <c r="D1011" i="10"/>
  <c r="D1010" i="10"/>
  <c r="D1009" i="10"/>
  <c r="D1008" i="10"/>
  <c r="D1007" i="10"/>
  <c r="D1006" i="10"/>
  <c r="D1005" i="10"/>
  <c r="D1004" i="10"/>
  <c r="D1003" i="10"/>
  <c r="D1002" i="10"/>
  <c r="D1001" i="10"/>
  <c r="D1000" i="10"/>
  <c r="D999" i="10"/>
  <c r="D998" i="10"/>
  <c r="D997" i="10"/>
  <c r="D996" i="10"/>
  <c r="D995" i="10"/>
  <c r="D994" i="10"/>
  <c r="D993" i="10"/>
  <c r="D992" i="10"/>
  <c r="D991" i="10"/>
  <c r="D990" i="10"/>
  <c r="D989" i="10"/>
  <c r="D988" i="10"/>
  <c r="D987" i="10"/>
  <c r="D986" i="10"/>
  <c r="D985" i="10"/>
  <c r="D984" i="10"/>
  <c r="D983" i="10"/>
  <c r="D982" i="10"/>
  <c r="D981" i="10"/>
  <c r="D980" i="10"/>
  <c r="D979" i="10"/>
  <c r="D978" i="10"/>
  <c r="D977" i="10"/>
  <c r="D976" i="10"/>
  <c r="D975" i="10"/>
  <c r="D974" i="10"/>
  <c r="D973" i="10"/>
  <c r="D972" i="10"/>
  <c r="D971" i="10"/>
  <c r="D970" i="10"/>
  <c r="D969" i="10"/>
  <c r="D968" i="10"/>
  <c r="D967" i="10"/>
  <c r="D966" i="10"/>
  <c r="D965" i="10"/>
  <c r="D964" i="10"/>
  <c r="D963" i="10"/>
  <c r="D962" i="10"/>
  <c r="D961" i="10"/>
  <c r="D960" i="10"/>
  <c r="D959" i="10"/>
  <c r="D958" i="10"/>
  <c r="D957" i="10"/>
  <c r="D956" i="10"/>
  <c r="D955" i="10"/>
  <c r="D954" i="10"/>
  <c r="D953" i="10"/>
  <c r="D952" i="10"/>
  <c r="D951" i="10"/>
  <c r="D950" i="10"/>
  <c r="D949" i="10"/>
  <c r="D948" i="10"/>
  <c r="D947" i="10"/>
  <c r="D946" i="10"/>
  <c r="D945" i="10"/>
  <c r="D944" i="10"/>
  <c r="D943" i="10"/>
  <c r="D942" i="10"/>
  <c r="D941" i="10"/>
  <c r="D940" i="10"/>
  <c r="D939" i="10"/>
  <c r="D938" i="10"/>
  <c r="D937" i="10"/>
  <c r="D936" i="10"/>
  <c r="D935" i="10"/>
  <c r="D934" i="10"/>
  <c r="D933" i="10"/>
  <c r="D932" i="10"/>
  <c r="D931" i="10"/>
  <c r="D930" i="10"/>
  <c r="D929" i="10"/>
  <c r="D928" i="10"/>
  <c r="D927" i="10"/>
  <c r="D926" i="10"/>
  <c r="D925" i="10"/>
  <c r="D924" i="10"/>
  <c r="D923" i="10"/>
  <c r="D922" i="10"/>
  <c r="D921" i="10"/>
  <c r="D920" i="10"/>
  <c r="D919" i="10"/>
  <c r="D918" i="10"/>
  <c r="D917" i="10"/>
  <c r="D916" i="10"/>
  <c r="D915" i="10"/>
  <c r="D914" i="10"/>
  <c r="D913" i="10"/>
  <c r="D912" i="10"/>
  <c r="D911" i="10"/>
  <c r="D910" i="10"/>
  <c r="D909" i="10"/>
  <c r="D908" i="10"/>
  <c r="D907" i="10"/>
  <c r="D906" i="10"/>
  <c r="D905" i="10"/>
  <c r="D904" i="10"/>
  <c r="D903" i="10"/>
  <c r="D902" i="10"/>
  <c r="D901" i="10"/>
  <c r="D900" i="10"/>
  <c r="D899" i="10"/>
  <c r="D898" i="10"/>
  <c r="D897" i="10"/>
  <c r="D896" i="10"/>
  <c r="D895" i="10"/>
  <c r="D894" i="10"/>
  <c r="D893" i="10"/>
  <c r="D892" i="10"/>
  <c r="D891" i="10"/>
  <c r="D890" i="10"/>
  <c r="D889" i="10"/>
  <c r="D888" i="10"/>
  <c r="D887" i="10"/>
  <c r="D886" i="10"/>
  <c r="D885" i="10"/>
  <c r="D884" i="10"/>
  <c r="D883" i="10"/>
  <c r="D882" i="10"/>
  <c r="D881" i="10"/>
  <c r="D880" i="10"/>
  <c r="D879" i="10"/>
  <c r="D878" i="10"/>
  <c r="D877" i="10"/>
  <c r="D876" i="10"/>
  <c r="D875" i="10"/>
  <c r="D874" i="10"/>
  <c r="D873" i="10"/>
  <c r="D872" i="10"/>
  <c r="D871" i="10"/>
  <c r="D870" i="10"/>
  <c r="D869" i="10"/>
  <c r="D868" i="10"/>
  <c r="D867" i="10"/>
  <c r="D866" i="10"/>
  <c r="D865" i="10"/>
  <c r="D864" i="10"/>
  <c r="D863" i="10"/>
  <c r="D862" i="10"/>
  <c r="D861" i="10"/>
  <c r="D860" i="10"/>
  <c r="D859" i="10"/>
  <c r="D858" i="10"/>
  <c r="D857" i="10"/>
  <c r="D856" i="10"/>
  <c r="D855" i="10"/>
  <c r="D854" i="10"/>
  <c r="D853" i="10"/>
  <c r="D852" i="10"/>
  <c r="D851" i="10"/>
  <c r="D850" i="10"/>
  <c r="D849" i="10"/>
  <c r="D848" i="10"/>
  <c r="D847" i="10"/>
  <c r="D846" i="10"/>
  <c r="D845" i="10"/>
  <c r="D844" i="10"/>
  <c r="D843" i="10"/>
  <c r="D842" i="10"/>
  <c r="D841" i="10"/>
  <c r="D840" i="10"/>
  <c r="D839" i="10"/>
  <c r="D838" i="10"/>
  <c r="D837" i="10"/>
  <c r="D836" i="10"/>
  <c r="D835" i="10"/>
  <c r="D834" i="10"/>
  <c r="D833" i="10"/>
  <c r="D832" i="10"/>
  <c r="D831" i="10"/>
  <c r="D830" i="10"/>
  <c r="D829" i="10"/>
  <c r="D828" i="10"/>
  <c r="D827" i="10"/>
  <c r="D826" i="10"/>
  <c r="D825" i="10"/>
  <c r="D824" i="10"/>
  <c r="D823" i="10"/>
  <c r="D822" i="10"/>
  <c r="D821" i="10"/>
  <c r="D820" i="10"/>
  <c r="D819" i="10"/>
  <c r="D818" i="10"/>
  <c r="D817" i="10"/>
  <c r="D816" i="10"/>
  <c r="D815" i="10"/>
  <c r="D814" i="10"/>
  <c r="D813" i="10"/>
  <c r="D812" i="10"/>
  <c r="D811" i="10"/>
  <c r="D810" i="10"/>
  <c r="D809" i="10"/>
  <c r="D808" i="10"/>
  <c r="D807" i="10"/>
  <c r="D806" i="10"/>
  <c r="D805" i="10"/>
  <c r="D804" i="10"/>
  <c r="D803" i="10"/>
  <c r="D802" i="10"/>
  <c r="D801" i="10"/>
  <c r="D800" i="10"/>
  <c r="D799" i="10"/>
  <c r="D798" i="10"/>
  <c r="D797" i="10"/>
  <c r="D796" i="10"/>
  <c r="D795" i="10"/>
  <c r="D794" i="10"/>
  <c r="D793" i="10"/>
  <c r="D792" i="10"/>
  <c r="D791" i="10"/>
  <c r="D790" i="10"/>
  <c r="D789" i="10"/>
  <c r="D788" i="10"/>
  <c r="D787" i="10"/>
  <c r="D786" i="10"/>
  <c r="D785" i="10"/>
  <c r="D784" i="10"/>
  <c r="D783" i="10"/>
  <c r="D782" i="10"/>
  <c r="D781" i="10"/>
  <c r="D780" i="10"/>
  <c r="D779" i="10"/>
  <c r="D778" i="10"/>
  <c r="D777" i="10"/>
  <c r="D776" i="10"/>
  <c r="D775" i="10"/>
  <c r="D774" i="10"/>
  <c r="D773" i="10"/>
  <c r="D772" i="10"/>
  <c r="D771" i="10"/>
  <c r="D770" i="10"/>
  <c r="D769" i="10"/>
  <c r="D768" i="10"/>
  <c r="D767" i="10"/>
  <c r="D766" i="10"/>
  <c r="D765" i="10"/>
  <c r="D764" i="10"/>
  <c r="D763" i="10"/>
  <c r="D762" i="10"/>
  <c r="D761" i="10"/>
  <c r="D760" i="10"/>
  <c r="D759" i="10"/>
  <c r="D758" i="10"/>
  <c r="D757" i="10"/>
  <c r="D756" i="10"/>
  <c r="D755" i="10"/>
  <c r="D754" i="10"/>
  <c r="D753" i="10"/>
  <c r="D752" i="10"/>
  <c r="D751" i="10"/>
  <c r="D750" i="10"/>
  <c r="D749" i="10"/>
  <c r="D748" i="10"/>
  <c r="D747" i="10"/>
  <c r="D746" i="10"/>
  <c r="D745" i="10"/>
  <c r="D744" i="10"/>
  <c r="D743" i="10"/>
  <c r="D742" i="10"/>
  <c r="D741" i="10"/>
  <c r="D740" i="10"/>
  <c r="D739" i="10"/>
  <c r="D738" i="10"/>
  <c r="D737" i="10"/>
  <c r="D736" i="10"/>
  <c r="D735" i="10"/>
  <c r="D734" i="10"/>
  <c r="D733" i="10"/>
  <c r="D732" i="10"/>
  <c r="D731" i="10"/>
  <c r="D730" i="10"/>
  <c r="D729" i="10"/>
  <c r="D728" i="10"/>
  <c r="D727" i="10"/>
  <c r="D726" i="10"/>
  <c r="D725" i="10"/>
  <c r="D724" i="10"/>
  <c r="D723" i="10"/>
  <c r="D722" i="10"/>
  <c r="D721" i="10"/>
  <c r="D720" i="10"/>
  <c r="D719" i="10"/>
  <c r="D718" i="10"/>
  <c r="D717" i="10"/>
  <c r="D716" i="10"/>
  <c r="D715" i="10"/>
  <c r="D714" i="10"/>
  <c r="D713" i="10"/>
  <c r="D712" i="10"/>
  <c r="D711" i="10"/>
  <c r="D710" i="10"/>
  <c r="D709" i="10"/>
  <c r="D708" i="10"/>
  <c r="D707" i="10"/>
  <c r="D706" i="10"/>
  <c r="D705" i="10"/>
  <c r="D704" i="10"/>
  <c r="D703" i="10"/>
  <c r="D702" i="10"/>
  <c r="D701" i="10"/>
  <c r="D700" i="10"/>
  <c r="D699" i="10"/>
  <c r="D698" i="10"/>
  <c r="D697" i="10"/>
  <c r="D696" i="10"/>
  <c r="D695" i="10"/>
  <c r="D694" i="10"/>
  <c r="D693" i="10"/>
  <c r="D692" i="10"/>
  <c r="D691" i="10"/>
  <c r="D690" i="10"/>
  <c r="D689" i="10"/>
  <c r="D688" i="10"/>
  <c r="D687" i="10"/>
  <c r="D686" i="10"/>
  <c r="D685" i="10"/>
  <c r="D684" i="10"/>
  <c r="D683" i="10"/>
  <c r="D682" i="10"/>
  <c r="D681" i="10"/>
  <c r="D680" i="10"/>
  <c r="D679" i="10"/>
  <c r="D678" i="10"/>
  <c r="D677" i="10"/>
  <c r="D676" i="10"/>
  <c r="D675" i="10"/>
  <c r="D674" i="10"/>
  <c r="D673" i="10"/>
  <c r="D672" i="10"/>
  <c r="D671" i="10"/>
  <c r="D670" i="10"/>
  <c r="D669" i="10"/>
  <c r="D668" i="10"/>
  <c r="D667" i="10"/>
  <c r="D666" i="10"/>
  <c r="D665" i="10"/>
  <c r="D664" i="10"/>
  <c r="D663" i="10"/>
  <c r="D662" i="10"/>
  <c r="D661" i="10"/>
  <c r="D660" i="10"/>
  <c r="D659" i="10"/>
  <c r="D658" i="10"/>
  <c r="D657" i="10"/>
  <c r="D656" i="10"/>
  <c r="D655" i="10"/>
  <c r="D654" i="10"/>
  <c r="D653" i="10"/>
  <c r="D652" i="10"/>
  <c r="D651" i="10"/>
  <c r="D650" i="10"/>
  <c r="D649" i="10"/>
  <c r="D648" i="10"/>
  <c r="D647" i="10"/>
  <c r="D646" i="10"/>
  <c r="D645" i="10"/>
  <c r="D644" i="10"/>
  <c r="D643" i="10"/>
  <c r="D642" i="10"/>
  <c r="D641" i="10"/>
  <c r="D640" i="10"/>
  <c r="D639" i="10"/>
  <c r="D638" i="10"/>
  <c r="D637" i="10"/>
  <c r="D636" i="10"/>
  <c r="D635" i="10"/>
  <c r="D634" i="10"/>
  <c r="D633" i="10"/>
  <c r="D632" i="10"/>
  <c r="D631" i="10"/>
  <c r="D630" i="10"/>
  <c r="D629" i="10"/>
  <c r="D628" i="10"/>
  <c r="D627" i="10"/>
  <c r="D626" i="10"/>
  <c r="D625" i="10"/>
  <c r="D624" i="10"/>
  <c r="D623" i="10"/>
  <c r="D622" i="10"/>
  <c r="D621" i="10"/>
  <c r="D620" i="10"/>
  <c r="D619" i="10"/>
  <c r="D618" i="10"/>
  <c r="D617" i="10"/>
  <c r="D616" i="10"/>
  <c r="D615" i="10"/>
  <c r="D614" i="10"/>
  <c r="D613" i="10"/>
  <c r="D612" i="10"/>
  <c r="D611" i="10"/>
  <c r="D610" i="10"/>
  <c r="D609" i="10"/>
  <c r="D608" i="10"/>
  <c r="D607" i="10"/>
  <c r="D606" i="10"/>
  <c r="D605" i="10"/>
  <c r="D604" i="10"/>
  <c r="D603" i="10"/>
  <c r="D602" i="10"/>
  <c r="D601" i="10"/>
  <c r="D600" i="10"/>
  <c r="D599" i="10"/>
  <c r="D598" i="10"/>
  <c r="D597" i="10"/>
  <c r="D596" i="10"/>
  <c r="D595" i="10"/>
  <c r="D594" i="10"/>
  <c r="D593" i="10"/>
  <c r="D592" i="10"/>
  <c r="D591" i="10"/>
  <c r="D590" i="10"/>
  <c r="D589" i="10"/>
  <c r="D588" i="10"/>
  <c r="D587" i="10"/>
  <c r="D586" i="10"/>
  <c r="D585" i="10"/>
  <c r="D584" i="10"/>
  <c r="D583" i="10"/>
  <c r="D582" i="10"/>
  <c r="D581" i="10"/>
  <c r="D580" i="10"/>
  <c r="D579" i="10"/>
  <c r="D578" i="10"/>
  <c r="D577" i="10"/>
  <c r="D576" i="10"/>
  <c r="D575" i="10"/>
  <c r="D574" i="10"/>
  <c r="D573" i="10"/>
  <c r="D572" i="10"/>
  <c r="D571" i="10"/>
  <c r="D570" i="10"/>
  <c r="D569" i="10"/>
  <c r="D568" i="10"/>
  <c r="D567" i="10"/>
  <c r="D566" i="10"/>
  <c r="D565" i="10"/>
  <c r="D564" i="10"/>
  <c r="D563" i="10"/>
  <c r="D562" i="10"/>
  <c r="D561" i="10"/>
  <c r="D560" i="10"/>
  <c r="D559" i="10"/>
  <c r="D558" i="10"/>
  <c r="D557" i="10"/>
  <c r="D556" i="10"/>
  <c r="D555" i="10"/>
  <c r="D554" i="10"/>
  <c r="D553" i="10"/>
  <c r="D552" i="10"/>
  <c r="D551" i="10"/>
  <c r="D550" i="10"/>
  <c r="D549" i="10"/>
  <c r="D548" i="10"/>
  <c r="D547" i="10"/>
  <c r="D546" i="10"/>
  <c r="D545" i="10"/>
  <c r="D544" i="10"/>
  <c r="D543" i="10"/>
  <c r="D542" i="10"/>
  <c r="D541" i="10"/>
  <c r="D540" i="10"/>
  <c r="D539" i="10"/>
  <c r="D538" i="10"/>
  <c r="D537" i="10"/>
  <c r="D536" i="10"/>
  <c r="D535" i="10"/>
  <c r="D534" i="10"/>
  <c r="D533" i="10"/>
  <c r="D532" i="10"/>
  <c r="D531" i="10"/>
  <c r="D530" i="10"/>
  <c r="D529" i="10"/>
  <c r="D528" i="10"/>
  <c r="D527" i="10"/>
  <c r="D526" i="10"/>
  <c r="D525" i="10"/>
  <c r="D524" i="10"/>
  <c r="D523" i="10"/>
  <c r="D522" i="10"/>
  <c r="D521" i="10"/>
  <c r="D520" i="10"/>
  <c r="D519" i="10"/>
  <c r="D518" i="10"/>
  <c r="D517" i="10"/>
  <c r="D516" i="10"/>
  <c r="D515" i="10"/>
  <c r="D514" i="10"/>
  <c r="D513" i="10"/>
  <c r="D512" i="10"/>
  <c r="D511" i="10"/>
  <c r="D510" i="10"/>
  <c r="D509" i="10"/>
  <c r="D508" i="10"/>
  <c r="D507" i="10"/>
  <c r="D506" i="10"/>
  <c r="D505" i="10"/>
  <c r="D504" i="10"/>
  <c r="D503" i="10"/>
  <c r="D502" i="10"/>
  <c r="D501" i="10"/>
  <c r="D500" i="10"/>
  <c r="D499" i="10"/>
  <c r="D498" i="10"/>
  <c r="D497" i="10"/>
  <c r="D496" i="10"/>
  <c r="D495" i="10"/>
  <c r="D494" i="10"/>
  <c r="D493" i="10"/>
  <c r="D492" i="10"/>
  <c r="D491" i="10"/>
  <c r="D490" i="10"/>
  <c r="D489" i="10"/>
  <c r="D488" i="10"/>
  <c r="D487" i="10"/>
  <c r="D486" i="10"/>
  <c r="D485" i="10"/>
  <c r="D484" i="10"/>
  <c r="D483" i="10"/>
  <c r="D482" i="10"/>
  <c r="D481" i="10"/>
  <c r="D480" i="10"/>
  <c r="D479" i="10"/>
  <c r="D478" i="10"/>
  <c r="D477" i="10"/>
  <c r="D476" i="10"/>
  <c r="D475" i="10"/>
  <c r="D474" i="10"/>
  <c r="D473" i="10"/>
  <c r="D472" i="10"/>
  <c r="D471" i="10"/>
  <c r="D470" i="10"/>
  <c r="D469" i="10"/>
  <c r="D468" i="10"/>
  <c r="D467" i="10"/>
  <c r="D466" i="10"/>
  <c r="D465" i="10"/>
  <c r="D464" i="10"/>
  <c r="D463" i="10"/>
  <c r="D462" i="10"/>
  <c r="D461" i="10"/>
  <c r="D460" i="10"/>
  <c r="D459" i="10"/>
  <c r="D458" i="10"/>
  <c r="D457" i="10"/>
  <c r="D456" i="10"/>
  <c r="D455" i="10"/>
  <c r="D454" i="10"/>
  <c r="D453" i="10"/>
  <c r="D452" i="10"/>
  <c r="D451" i="10"/>
  <c r="D450" i="10"/>
  <c r="D449" i="10"/>
  <c r="D448" i="10"/>
  <c r="D447" i="10"/>
  <c r="D446" i="10"/>
  <c r="D445" i="10"/>
  <c r="D444" i="10"/>
  <c r="D443" i="10"/>
  <c r="D442" i="10"/>
  <c r="D441" i="10"/>
  <c r="D440" i="10"/>
  <c r="D439" i="10"/>
  <c r="D438" i="10"/>
  <c r="D437" i="10"/>
  <c r="D436" i="10"/>
  <c r="D435" i="10"/>
  <c r="D434" i="10"/>
  <c r="D433" i="10"/>
  <c r="D432" i="10"/>
  <c r="D431" i="10"/>
  <c r="D430" i="10"/>
  <c r="D429" i="10"/>
  <c r="D428" i="10"/>
  <c r="D427" i="10"/>
  <c r="D426" i="10"/>
  <c r="D425" i="10"/>
  <c r="D424" i="10"/>
  <c r="D423" i="10"/>
  <c r="D422" i="10"/>
  <c r="D421" i="10"/>
  <c r="D420" i="10"/>
  <c r="D419" i="10"/>
  <c r="D418" i="10"/>
  <c r="D417" i="10"/>
  <c r="D416" i="10"/>
  <c r="D415" i="10"/>
  <c r="D414" i="10"/>
  <c r="D413" i="10"/>
  <c r="D412" i="10"/>
  <c r="D411" i="10"/>
  <c r="D410" i="10"/>
  <c r="D409" i="10"/>
  <c r="D408" i="10"/>
  <c r="D407" i="10"/>
  <c r="D406" i="10"/>
  <c r="D405" i="10"/>
  <c r="D404" i="10"/>
  <c r="D403" i="10"/>
  <c r="D402" i="10"/>
  <c r="D401" i="10"/>
  <c r="D400" i="10"/>
  <c r="D399" i="10"/>
  <c r="D398" i="10"/>
  <c r="D397" i="10"/>
  <c r="D396" i="10"/>
  <c r="D395" i="10"/>
  <c r="D394" i="10"/>
  <c r="D393" i="10"/>
  <c r="D392" i="10"/>
  <c r="D391" i="10"/>
  <c r="D390" i="10"/>
  <c r="D389" i="10"/>
  <c r="D388" i="10"/>
  <c r="D387" i="10"/>
  <c r="D386" i="10"/>
  <c r="D385" i="10"/>
  <c r="D384" i="10"/>
  <c r="D383" i="10"/>
  <c r="D382" i="10"/>
  <c r="D381" i="10"/>
  <c r="D380" i="10"/>
  <c r="D379" i="10"/>
  <c r="D378" i="10"/>
  <c r="D377" i="10"/>
  <c r="D376" i="10"/>
  <c r="D375" i="10"/>
  <c r="D374" i="10"/>
  <c r="D373" i="10"/>
  <c r="D372" i="10"/>
  <c r="D371" i="10"/>
  <c r="D370" i="10"/>
  <c r="D369" i="10"/>
  <c r="D368" i="10"/>
  <c r="D367" i="10"/>
  <c r="D366" i="10"/>
  <c r="D365" i="10"/>
  <c r="D364" i="10"/>
  <c r="D363" i="10"/>
  <c r="D362" i="10"/>
  <c r="D361" i="10"/>
  <c r="D360" i="10"/>
  <c r="D359" i="10"/>
  <c r="D358" i="10"/>
  <c r="D357" i="10"/>
  <c r="D356" i="10"/>
  <c r="D355" i="10"/>
  <c r="D354" i="10"/>
  <c r="D353" i="10"/>
  <c r="D352" i="10"/>
  <c r="D351" i="10"/>
  <c r="D350" i="10"/>
  <c r="D349" i="10"/>
  <c r="D348" i="10"/>
  <c r="D347" i="10"/>
  <c r="D346" i="10"/>
  <c r="D345" i="10"/>
  <c r="D344" i="10"/>
  <c r="D343" i="10"/>
  <c r="D342" i="10"/>
  <c r="D341" i="10"/>
  <c r="D340" i="10"/>
  <c r="D339" i="10"/>
  <c r="D338" i="10"/>
  <c r="D337" i="10"/>
  <c r="D336" i="10"/>
  <c r="D335" i="10"/>
  <c r="D334" i="10"/>
  <c r="D333" i="10"/>
  <c r="D332" i="10"/>
  <c r="D331" i="10"/>
  <c r="D330" i="10"/>
  <c r="D329" i="10"/>
  <c r="D328" i="10"/>
  <c r="D327" i="10"/>
  <c r="D326" i="10"/>
  <c r="D325" i="10"/>
  <c r="D324" i="10"/>
  <c r="D323" i="10"/>
  <c r="D322" i="10"/>
  <c r="D321" i="10"/>
  <c r="D320" i="10"/>
  <c r="D319" i="10"/>
  <c r="D318" i="10"/>
  <c r="D317" i="10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237" i="10"/>
  <c r="D236" i="10"/>
  <c r="D235" i="10"/>
  <c r="D234" i="10"/>
  <c r="D233" i="10"/>
  <c r="D232" i="10"/>
  <c r="D231" i="10"/>
  <c r="D230" i="10"/>
  <c r="D229" i="10"/>
  <c r="D228" i="10"/>
  <c r="D227" i="10"/>
  <c r="D226" i="10"/>
  <c r="D225" i="10"/>
  <c r="D224" i="10"/>
  <c r="D223" i="10"/>
  <c r="D222" i="10"/>
  <c r="D221" i="10"/>
  <c r="D220" i="10"/>
  <c r="D219" i="10"/>
  <c r="D218" i="10"/>
  <c r="D217" i="10"/>
  <c r="D216" i="10"/>
  <c r="D215" i="10"/>
  <c r="D214" i="10"/>
  <c r="D213" i="10"/>
  <c r="D212" i="10"/>
  <c r="D211" i="10"/>
  <c r="D210" i="10"/>
  <c r="D209" i="10"/>
  <c r="D208" i="10"/>
  <c r="D207" i="10"/>
  <c r="D206" i="10"/>
  <c r="D205" i="10"/>
  <c r="D204" i="10"/>
  <c r="D203" i="10"/>
  <c r="D202" i="10"/>
  <c r="D201" i="10"/>
  <c r="D200" i="10"/>
  <c r="D199" i="10"/>
  <c r="D198" i="10"/>
  <c r="D197" i="10"/>
  <c r="D196" i="10"/>
  <c r="D195" i="10"/>
  <c r="D194" i="10"/>
  <c r="D193" i="10"/>
  <c r="D192" i="10"/>
  <c r="D191" i="10"/>
  <c r="D190" i="10"/>
  <c r="D189" i="10"/>
  <c r="D188" i="10"/>
  <c r="D187" i="10"/>
  <c r="D186" i="10"/>
  <c r="D185" i="10"/>
  <c r="D184" i="10"/>
  <c r="D183" i="10"/>
  <c r="D182" i="10"/>
  <c r="D181" i="10"/>
  <c r="D180" i="10"/>
  <c r="D179" i="10"/>
  <c r="D178" i="10"/>
  <c r="D177" i="10"/>
  <c r="D176" i="10"/>
  <c r="D175" i="10"/>
  <c r="D174" i="10"/>
  <c r="D173" i="10"/>
  <c r="D172" i="10"/>
  <c r="D171" i="10"/>
  <c r="D170" i="10"/>
  <c r="D169" i="10"/>
  <c r="D168" i="10"/>
  <c r="D167" i="10"/>
  <c r="D166" i="10"/>
  <c r="D165" i="10"/>
  <c r="D164" i="10"/>
  <c r="D163" i="10"/>
  <c r="D162" i="10"/>
  <c r="D161" i="10"/>
  <c r="D160" i="10"/>
  <c r="D159" i="10"/>
  <c r="D158" i="10"/>
  <c r="D157" i="10"/>
  <c r="D156" i="10"/>
  <c r="D155" i="10"/>
  <c r="D154" i="10"/>
  <c r="D153" i="10"/>
  <c r="D152" i="10"/>
  <c r="D151" i="10"/>
  <c r="D150" i="10"/>
  <c r="D149" i="10"/>
  <c r="D148" i="10"/>
  <c r="D147" i="10"/>
  <c r="D146" i="10"/>
  <c r="D145" i="10"/>
  <c r="D144" i="10"/>
  <c r="D143" i="10"/>
  <c r="D142" i="10"/>
  <c r="D141" i="10"/>
  <c r="D140" i="10"/>
  <c r="D139" i="10"/>
  <c r="D138" i="10"/>
  <c r="D137" i="10"/>
  <c r="D136" i="10"/>
  <c r="D135" i="10"/>
  <c r="D134" i="10"/>
  <c r="D133" i="10"/>
  <c r="D132" i="10"/>
  <c r="D131" i="10"/>
  <c r="D130" i="10"/>
  <c r="D129" i="10"/>
  <c r="D128" i="10"/>
  <c r="D127" i="10"/>
  <c r="D126" i="10"/>
  <c r="D125" i="10"/>
  <c r="D124" i="10"/>
  <c r="D123" i="10"/>
  <c r="D122" i="10"/>
  <c r="D121" i="10"/>
  <c r="D120" i="10"/>
  <c r="D119" i="10"/>
  <c r="D118" i="10"/>
  <c r="D117" i="10"/>
  <c r="D116" i="10"/>
  <c r="D115" i="10"/>
  <c r="D114" i="10"/>
  <c r="D113" i="10"/>
  <c r="D112" i="10"/>
  <c r="D111" i="10"/>
  <c r="D110" i="10"/>
  <c r="D109" i="10"/>
  <c r="D108" i="10"/>
  <c r="D107" i="10"/>
  <c r="D106" i="10"/>
  <c r="D105" i="10"/>
  <c r="D104" i="10"/>
  <c r="D103" i="10"/>
  <c r="D102" i="10"/>
  <c r="D101" i="10"/>
  <c r="D100" i="10"/>
  <c r="D99" i="10"/>
  <c r="D98" i="10"/>
  <c r="D97" i="10"/>
  <c r="D96" i="10"/>
  <c r="D95" i="10"/>
  <c r="D94" i="10"/>
  <c r="D93" i="10"/>
  <c r="D92" i="10"/>
  <c r="D91" i="10"/>
  <c r="D90" i="10"/>
  <c r="D89" i="10"/>
  <c r="D88" i="10"/>
  <c r="D87" i="10"/>
  <c r="D86" i="10"/>
  <c r="D85" i="10"/>
  <c r="D84" i="10"/>
  <c r="D83" i="10"/>
  <c r="D82" i="10"/>
  <c r="D81" i="10"/>
  <c r="D80" i="10"/>
  <c r="D79" i="10"/>
  <c r="D78" i="10"/>
  <c r="D77" i="10"/>
  <c r="D76" i="10"/>
  <c r="D75" i="10"/>
  <c r="D74" i="10"/>
  <c r="D73" i="10"/>
  <c r="D72" i="10"/>
  <c r="D71" i="10"/>
  <c r="D70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I21" i="7"/>
  <c r="F21" i="7" s="1"/>
  <c r="C21" i="7"/>
  <c r="F16" i="7"/>
  <c r="F17" i="7"/>
  <c r="F18" i="7"/>
  <c r="F15" i="7"/>
</calcChain>
</file>

<file path=xl/sharedStrings.xml><?xml version="1.0" encoding="utf-8"?>
<sst xmlns="http://schemas.openxmlformats.org/spreadsheetml/2006/main" count="669" uniqueCount="170">
  <si>
    <t xml:space="preserve">PHM_4 </t>
  </si>
  <si>
    <t xml:space="preserve">PHM_6 </t>
  </si>
  <si>
    <t>PHM_9</t>
  </si>
  <si>
    <t>A - scorie alterate</t>
  </si>
  <si>
    <t>B - scorie vetrose</t>
  </si>
  <si>
    <t>D - c. blocky</t>
  </si>
  <si>
    <t>E - c. vescicolati</t>
  </si>
  <si>
    <t>D - blocky</t>
  </si>
  <si>
    <t>E - vescicolati</t>
  </si>
  <si>
    <t>Classe</t>
  </si>
  <si>
    <t>Frequenza</t>
  </si>
  <si>
    <t>Altro</t>
  </si>
  <si>
    <t>SAMPLE</t>
  </si>
  <si>
    <t>PHM_4</t>
  </si>
  <si>
    <t>ALT</t>
  </si>
  <si>
    <t>GLY</t>
  </si>
  <si>
    <t>FLU</t>
  </si>
  <si>
    <t>BLK</t>
  </si>
  <si>
    <t>VES</t>
  </si>
  <si>
    <t>Solidity</t>
  </si>
  <si>
    <t>Frequency</t>
  </si>
  <si>
    <t>Convexity</t>
  </si>
  <si>
    <t>Ax. Ratio</t>
  </si>
  <si>
    <t>Phi -1</t>
  </si>
  <si>
    <t>Rapp.ass.</t>
  </si>
  <si>
    <t>PHM_1</t>
  </si>
  <si>
    <t>PHM_2</t>
  </si>
  <si>
    <t>PHM_3</t>
  </si>
  <si>
    <t>PHM_5</t>
  </si>
  <si>
    <t>PHM_6</t>
  </si>
  <si>
    <t>PHM_7</t>
  </si>
  <si>
    <t>PHM_10</t>
  </si>
  <si>
    <t>PHM_18</t>
  </si>
  <si>
    <t>-</t>
  </si>
  <si>
    <t>Sample</t>
  </si>
  <si>
    <t xml:space="preserve"> Φ / Sample</t>
  </si>
  <si>
    <t>CRYSTALS</t>
  </si>
  <si>
    <t>Vol. %</t>
  </si>
  <si>
    <t>Clast type</t>
  </si>
  <si>
    <t>PHM_14__1</t>
  </si>
  <si>
    <t>PHM_14__2</t>
  </si>
  <si>
    <t>PHM_14__3</t>
  </si>
  <si>
    <t>PHM_14__4</t>
  </si>
  <si>
    <t>PHM_14__5</t>
  </si>
  <si>
    <t>PHM_14__6</t>
  </si>
  <si>
    <t>PHM_14__7</t>
  </si>
  <si>
    <t>PHM_14__8</t>
  </si>
  <si>
    <t>PHM_14__9</t>
  </si>
  <si>
    <t>PHM_14__10</t>
  </si>
  <si>
    <t>PHM_14__11</t>
  </si>
  <si>
    <t>PHM_14__12</t>
  </si>
  <si>
    <t>PHM_14__13</t>
  </si>
  <si>
    <t>PHM_14__14</t>
  </si>
  <si>
    <t>PHM_14__15</t>
  </si>
  <si>
    <t>PHM_14__16</t>
  </si>
  <si>
    <t>PHM_14__17</t>
  </si>
  <si>
    <t>PHM_14__18</t>
  </si>
  <si>
    <t>PHM_14__19</t>
  </si>
  <si>
    <t>PHM_14__20</t>
  </si>
  <si>
    <t>PHM_17__1</t>
  </si>
  <si>
    <t>PHM_17__2</t>
  </si>
  <si>
    <t>PHM_17__3</t>
  </si>
  <si>
    <t>PHM_17__4</t>
  </si>
  <si>
    <t>PHM_17__5</t>
  </si>
  <si>
    <t>PHM_17__6</t>
  </si>
  <si>
    <t>PHM_17__7</t>
  </si>
  <si>
    <t>PHM_17__8</t>
  </si>
  <si>
    <t>PHM_17__9</t>
  </si>
  <si>
    <t>PHM_17__10</t>
  </si>
  <si>
    <t>PHM_17__11</t>
  </si>
  <si>
    <t>PHM_17__12</t>
  </si>
  <si>
    <t>PHM_17__13</t>
  </si>
  <si>
    <t>PHM_17__14</t>
  </si>
  <si>
    <t>PHM_17__15</t>
  </si>
  <si>
    <t>PHM_17__16</t>
  </si>
  <si>
    <t>PHM_19__4</t>
  </si>
  <si>
    <t>PHM_19__5</t>
  </si>
  <si>
    <t>PHM_19__6</t>
  </si>
  <si>
    <t>PHM_18__8</t>
  </si>
  <si>
    <t>PHM_18__9</t>
  </si>
  <si>
    <t>PHM_8__1</t>
  </si>
  <si>
    <t>PHM_8__2</t>
  </si>
  <si>
    <t>PHM_8__3</t>
  </si>
  <si>
    <t>PHM_8__4</t>
  </si>
  <si>
    <t>PHM_2__2</t>
  </si>
  <si>
    <t>PHM_2__3</t>
  </si>
  <si>
    <t>PHM_2__4</t>
  </si>
  <si>
    <t>PHM_2__5</t>
  </si>
  <si>
    <t>PHM_2__6</t>
  </si>
  <si>
    <t>PHM_2__7</t>
  </si>
  <si>
    <t>PHM_2__8</t>
  </si>
  <si>
    <t>PHM_2__9</t>
  </si>
  <si>
    <t>PHM_2__10</t>
  </si>
  <si>
    <t>PHM_2__11</t>
  </si>
  <si>
    <t>PHM_2__12</t>
  </si>
  <si>
    <t>PHM_4__1</t>
  </si>
  <si>
    <t>PHM_4__2</t>
  </si>
  <si>
    <t>PHM_4__3</t>
  </si>
  <si>
    <t>PHM_4__4</t>
  </si>
  <si>
    <t>PHM_4__5</t>
  </si>
  <si>
    <t>PHM_4__6</t>
  </si>
  <si>
    <t>PHM_4__7</t>
  </si>
  <si>
    <t>PHM_4__8</t>
  </si>
  <si>
    <t>PHM_5__1</t>
  </si>
  <si>
    <t>PHM_5__2</t>
  </si>
  <si>
    <t>PHM_5__3</t>
  </si>
  <si>
    <t>PHM_5__4</t>
  </si>
  <si>
    <t>PHM_5__5</t>
  </si>
  <si>
    <t>PHM_5__6</t>
  </si>
  <si>
    <t>PHM_5__7</t>
  </si>
  <si>
    <t>PHM_6__1</t>
  </si>
  <si>
    <t>PHM_7__7</t>
  </si>
  <si>
    <t>PHM_29_V_1</t>
  </si>
  <si>
    <t>PHM_14__21</t>
  </si>
  <si>
    <t>PHM_14__22</t>
  </si>
  <si>
    <t>PHM_14__23</t>
  </si>
  <si>
    <t>PHM_12_A_1</t>
  </si>
  <si>
    <t>&gt; -6</t>
  </si>
  <si>
    <t>PHM_12_A_2</t>
  </si>
  <si>
    <t>PHM_12_A_3</t>
  </si>
  <si>
    <t>PHM_19__3</t>
  </si>
  <si>
    <t>SV</t>
  </si>
  <si>
    <t>PV</t>
  </si>
  <si>
    <t>G</t>
  </si>
  <si>
    <t>Clast Type</t>
  </si>
  <si>
    <t>Phi</t>
  </si>
  <si>
    <r>
      <t>Density (gcm</t>
    </r>
    <r>
      <rPr>
        <vertAlign val="superscript"/>
        <sz val="12"/>
        <color theme="1"/>
        <rFont val="Calibri (Body)"/>
      </rPr>
      <t>-3</t>
    </r>
    <r>
      <rPr>
        <sz val="12"/>
        <color theme="1"/>
        <rFont val="Calibri"/>
        <family val="2"/>
        <scheme val="minor"/>
      </rPr>
      <t>)</t>
    </r>
  </si>
  <si>
    <t>326*</t>
  </si>
  <si>
    <t>Clast number</t>
  </si>
  <si>
    <t xml:space="preserve"> # gps point</t>
  </si>
  <si>
    <t>Mass on ground (kg/m2)</t>
  </si>
  <si>
    <t># gps point</t>
  </si>
  <si>
    <t xml:space="preserve">Clast weigth (g) </t>
  </si>
  <si>
    <t>a axis (cm)</t>
  </si>
  <si>
    <t>b axis (cm)</t>
  </si>
  <si>
    <t>c axis (cm)</t>
  </si>
  <si>
    <t>mean (cm)</t>
  </si>
  <si>
    <t>geometric mean (cm)</t>
  </si>
  <si>
    <t>Distance from explosion site</t>
  </si>
  <si>
    <t>&lt; 5</t>
  </si>
  <si>
    <t xml:space="preserve">Phi </t>
  </si>
  <si>
    <t>Total Mass (kg)</t>
  </si>
  <si>
    <t>mass (kg)</t>
  </si>
  <si>
    <t>wt. %</t>
  </si>
  <si>
    <t>Ballistic material</t>
  </si>
  <si>
    <t>Deposit</t>
  </si>
  <si>
    <t xml:space="preserve">TGSD </t>
  </si>
  <si>
    <t>x</t>
  </si>
  <si>
    <t>y</t>
  </si>
  <si>
    <t>Equivalent diameter (m)</t>
  </si>
  <si>
    <t>Relative position  (m)</t>
  </si>
  <si>
    <t>Sheet #</t>
  </si>
  <si>
    <t>Grain size %</t>
  </si>
  <si>
    <t>Grain size data of selected samples</t>
  </si>
  <si>
    <t>Ash componentry</t>
  </si>
  <si>
    <t>Componentry of the ash fraction of selected samples</t>
  </si>
  <si>
    <t>Max. Clast (field meas.)</t>
  </si>
  <si>
    <t>Mass and size data on maximum clast at different sites, directly measured in field</t>
  </si>
  <si>
    <t>Density (coarse clasts)</t>
  </si>
  <si>
    <t>Density data of coarse clasts ( according to clast type)</t>
  </si>
  <si>
    <t>Mass on ground</t>
  </si>
  <si>
    <t>Mass per square meter of the whole deposit, as directly measured  in the field</t>
  </si>
  <si>
    <t>Ballistics (from image analys.)</t>
  </si>
  <si>
    <t>Relative position (x, y, in m) and size of ballistic blocks as derived from the analysis of aerial images</t>
  </si>
  <si>
    <t>TGSD</t>
  </si>
  <si>
    <t>Total grain size distribution of the whole deposit, resulting from the integration of the measured deposit (field) and the ballistic material derived from image analysis</t>
  </si>
  <si>
    <t>Shape parameters PHI=-1</t>
  </si>
  <si>
    <t>Solidity, Convexity and axial Ratio variability of clasts in the PHI=-1 class for the different types of clasts, as derived from image analysis of SEM images</t>
  </si>
  <si>
    <t>Shape parameters PHI=1</t>
  </si>
  <si>
    <t>Solidity, Convexity and axial Ratio variability of clasts in the PHI=1 class for the different types of clasts, as derived from image analysis of SEM images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</si>
</sst>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15" x14ac:knownFonts="1"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vertAlign val="superscript"/>
      <sz val="12"/>
      <color theme="1"/>
      <name val="Calibri (Body)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sz val="12"/>
      <color rgb="FFC00000"/>
      <name val="Calibri"/>
      <family val="2"/>
      <scheme val="minor"/>
    </font>
    <font>
      <sz val="14"/>
      <color rgb="FFC00000"/>
      <name val="Calibri"/>
      <family val="2"/>
      <scheme val="minor"/>
    </font>
    <font>
      <i/>
      <sz val="14"/>
      <color rgb="FFC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5" xfId="0" applyBorder="1"/>
    <xf numFmtId="0" fontId="0" fillId="0" borderId="2" xfId="0" applyBorder="1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Fill="1"/>
    <xf numFmtId="0" fontId="0" fillId="0" borderId="16" xfId="0" applyFill="1" applyBorder="1" applyAlignment="1">
      <alignment horizontal="center"/>
    </xf>
    <xf numFmtId="0" fontId="3" fillId="0" borderId="16" xfId="0" applyFont="1" applyFill="1" applyBorder="1" applyAlignment="1">
      <alignment horizontal="right"/>
    </xf>
    <xf numFmtId="0" fontId="0" fillId="5" borderId="8" xfId="0" applyFill="1" applyBorder="1" applyAlignment="1">
      <alignment horizontal="center" vertical="center"/>
    </xf>
    <xf numFmtId="0" fontId="0" fillId="6" borderId="17" xfId="0" applyFill="1" applyBorder="1" applyAlignment="1">
      <alignment horizontal="center"/>
    </xf>
    <xf numFmtId="0" fontId="0" fillId="5" borderId="9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5" borderId="13" xfId="0" applyFill="1" applyBorder="1" applyAlignment="1">
      <alignment horizontal="center" vertical="center"/>
    </xf>
    <xf numFmtId="0" fontId="0" fillId="6" borderId="20" xfId="0" applyFill="1" applyBorder="1" applyAlignment="1">
      <alignment horizontal="center"/>
    </xf>
    <xf numFmtId="0" fontId="0" fillId="5" borderId="9" xfId="0" applyFill="1" applyBorder="1" applyAlignment="1">
      <alignment horizontal="center" vertical="center"/>
    </xf>
    <xf numFmtId="0" fontId="0" fillId="6" borderId="7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7" borderId="21" xfId="0" applyFill="1" applyBorder="1" applyAlignment="1">
      <alignment horizontal="center"/>
    </xf>
    <xf numFmtId="2" fontId="0" fillId="7" borderId="23" xfId="0" applyNumberFormat="1" applyFill="1" applyBorder="1" applyAlignment="1">
      <alignment horizontal="center"/>
    </xf>
    <xf numFmtId="0" fontId="0" fillId="7" borderId="18" xfId="0" applyFill="1" applyBorder="1" applyAlignment="1">
      <alignment horizontal="center"/>
    </xf>
    <xf numFmtId="0" fontId="0" fillId="4" borderId="24" xfId="0" applyFill="1" applyBorder="1"/>
    <xf numFmtId="0" fontId="0" fillId="0" borderId="25" xfId="0" applyBorder="1" applyAlignment="1">
      <alignment horizontal="center"/>
    </xf>
    <xf numFmtId="0" fontId="0" fillId="0" borderId="17" xfId="0" applyBorder="1" applyAlignment="1">
      <alignment horizontal="center"/>
    </xf>
    <xf numFmtId="2" fontId="2" fillId="0" borderId="26" xfId="0" applyNumberFormat="1" applyFont="1" applyBorder="1"/>
    <xf numFmtId="0" fontId="0" fillId="4" borderId="27" xfId="0" applyFill="1" applyBorder="1"/>
    <xf numFmtId="0" fontId="0" fillId="0" borderId="23" xfId="0" applyBorder="1" applyAlignment="1">
      <alignment horizontal="center"/>
    </xf>
    <xf numFmtId="0" fontId="0" fillId="0" borderId="12" xfId="0" applyBorder="1" applyAlignment="1">
      <alignment horizontal="center"/>
    </xf>
    <xf numFmtId="2" fontId="2" fillId="0" borderId="28" xfId="0" applyNumberFormat="1" applyFont="1" applyBorder="1"/>
    <xf numFmtId="0" fontId="0" fillId="0" borderId="29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4" borderId="30" xfId="0" applyFill="1" applyBorder="1"/>
    <xf numFmtId="0" fontId="0" fillId="4" borderId="31" xfId="0" applyFill="1" applyBorder="1"/>
    <xf numFmtId="0" fontId="0" fillId="0" borderId="32" xfId="0" applyBorder="1" applyAlignment="1">
      <alignment horizontal="center"/>
    </xf>
    <xf numFmtId="2" fontId="2" fillId="0" borderId="14" xfId="0" applyNumberFormat="1" applyFont="1" applyBorder="1"/>
    <xf numFmtId="0" fontId="0" fillId="4" borderId="33" xfId="0" applyFill="1" applyBorder="1"/>
    <xf numFmtId="0" fontId="0" fillId="0" borderId="34" xfId="0" applyBorder="1" applyAlignment="1">
      <alignment horizontal="center"/>
    </xf>
    <xf numFmtId="2" fontId="2" fillId="0" borderId="35" xfId="0" applyNumberFormat="1" applyFont="1" applyBorder="1"/>
    <xf numFmtId="2" fontId="2" fillId="0" borderId="36" xfId="0" applyNumberFormat="1" applyFont="1" applyBorder="1"/>
    <xf numFmtId="0" fontId="0" fillId="4" borderId="37" xfId="0" applyFill="1" applyBorder="1"/>
    <xf numFmtId="0" fontId="0" fillId="0" borderId="38" xfId="0" applyBorder="1" applyAlignment="1">
      <alignment horizontal="center"/>
    </xf>
    <xf numFmtId="0" fontId="0" fillId="4" borderId="39" xfId="0" applyFill="1" applyBorder="1"/>
    <xf numFmtId="0" fontId="0" fillId="0" borderId="40" xfId="0" applyBorder="1" applyAlignment="1">
      <alignment horizontal="center"/>
    </xf>
    <xf numFmtId="2" fontId="2" fillId="0" borderId="15" xfId="0" applyNumberFormat="1" applyFont="1" applyBorder="1"/>
    <xf numFmtId="0" fontId="0" fillId="0" borderId="23" xfId="0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3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19" xfId="0" applyBorder="1" applyAlignment="1">
      <alignment horizontal="center"/>
    </xf>
    <xf numFmtId="2" fontId="2" fillId="0" borderId="10" xfId="0" applyNumberFormat="1" applyFont="1" applyBorder="1"/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42" xfId="0" applyFont="1" applyBorder="1" applyAlignment="1">
      <alignment vertical="center"/>
    </xf>
    <xf numFmtId="0" fontId="5" fillId="0" borderId="43" xfId="0" applyFont="1" applyBorder="1" applyAlignment="1">
      <alignment horizontal="center" vertical="center" wrapText="1"/>
    </xf>
    <xf numFmtId="2" fontId="6" fillId="0" borderId="45" xfId="0" applyNumberFormat="1" applyFont="1" applyBorder="1" applyAlignment="1">
      <alignment horizontal="center"/>
    </xf>
    <xf numFmtId="0" fontId="6" fillId="0" borderId="44" xfId="0" applyFont="1" applyFill="1" applyBorder="1" applyAlignment="1">
      <alignment horizontal="center"/>
    </xf>
    <xf numFmtId="0" fontId="6" fillId="0" borderId="45" xfId="0" applyFont="1" applyFill="1" applyBorder="1" applyAlignment="1">
      <alignment horizontal="center"/>
    </xf>
    <xf numFmtId="2" fontId="6" fillId="0" borderId="46" xfId="0" applyNumberFormat="1" applyFont="1" applyFill="1" applyBorder="1"/>
    <xf numFmtId="0" fontId="7" fillId="0" borderId="45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5" fillId="0" borderId="47" xfId="0" applyFont="1" applyFill="1" applyBorder="1" applyAlignment="1">
      <alignment horizontal="center" vertical="center"/>
    </xf>
    <xf numFmtId="0" fontId="5" fillId="0" borderId="67" xfId="0" applyFont="1" applyFill="1" applyBorder="1" applyAlignment="1">
      <alignment horizontal="center" vertical="center" wrapText="1"/>
    </xf>
    <xf numFmtId="0" fontId="5" fillId="0" borderId="48" xfId="0" applyFont="1" applyFill="1" applyBorder="1" applyAlignment="1">
      <alignment horizontal="center" vertical="center" wrapText="1"/>
    </xf>
    <xf numFmtId="0" fontId="5" fillId="0" borderId="48" xfId="0" applyFont="1" applyFill="1" applyBorder="1" applyAlignment="1">
      <alignment horizontal="center" vertical="center"/>
    </xf>
    <xf numFmtId="0" fontId="6" fillId="0" borderId="50" xfId="0" applyFont="1" applyFill="1" applyBorder="1"/>
    <xf numFmtId="0" fontId="6" fillId="0" borderId="68" xfId="0" applyFont="1" applyFill="1" applyBorder="1" applyAlignment="1">
      <alignment horizontal="center" vertical="center"/>
    </xf>
    <xf numFmtId="0" fontId="6" fillId="0" borderId="51" xfId="0" applyFont="1" applyFill="1" applyBorder="1"/>
    <xf numFmtId="0" fontId="6" fillId="0" borderId="53" xfId="0" applyFont="1" applyFill="1" applyBorder="1"/>
    <xf numFmtId="2" fontId="6" fillId="0" borderId="51" xfId="0" applyNumberFormat="1" applyFont="1" applyFill="1" applyBorder="1"/>
    <xf numFmtId="0" fontId="6" fillId="0" borderId="54" xfId="0" applyFont="1" applyFill="1" applyBorder="1"/>
    <xf numFmtId="0" fontId="6" fillId="0" borderId="52" xfId="0" applyFont="1" applyFill="1" applyBorder="1" applyAlignment="1">
      <alignment horizontal="center" vertical="center"/>
    </xf>
    <xf numFmtId="0" fontId="6" fillId="0" borderId="58" xfId="0" applyFont="1" applyFill="1" applyBorder="1"/>
    <xf numFmtId="0" fontId="6" fillId="0" borderId="59" xfId="0" applyFont="1" applyFill="1" applyBorder="1"/>
    <xf numFmtId="0" fontId="6" fillId="0" borderId="22" xfId="0" applyFont="1" applyFill="1" applyBorder="1"/>
    <xf numFmtId="2" fontId="6" fillId="0" borderId="59" xfId="0" applyNumberFormat="1" applyFont="1" applyFill="1" applyBorder="1"/>
    <xf numFmtId="0" fontId="6" fillId="0" borderId="55" xfId="0" applyFont="1" applyFill="1" applyBorder="1"/>
    <xf numFmtId="0" fontId="6" fillId="0" borderId="64" xfId="0" applyFont="1" applyFill="1" applyBorder="1" applyAlignment="1">
      <alignment horizontal="center" vertical="center"/>
    </xf>
    <xf numFmtId="0" fontId="6" fillId="0" borderId="56" xfId="0" applyFont="1" applyFill="1" applyBorder="1"/>
    <xf numFmtId="0" fontId="6" fillId="0" borderId="57" xfId="0" applyFont="1" applyFill="1" applyBorder="1"/>
    <xf numFmtId="2" fontId="6" fillId="0" borderId="56" xfId="0" applyNumberFormat="1" applyFont="1" applyFill="1" applyBorder="1"/>
    <xf numFmtId="0" fontId="6" fillId="0" borderId="49" xfId="0" applyFont="1" applyFill="1" applyBorder="1"/>
    <xf numFmtId="0" fontId="6" fillId="0" borderId="0" xfId="0" applyFont="1" applyFill="1"/>
    <xf numFmtId="2" fontId="6" fillId="0" borderId="49" xfId="0" applyNumberFormat="1" applyFont="1" applyFill="1" applyBorder="1"/>
    <xf numFmtId="0" fontId="6" fillId="0" borderId="60" xfId="0" applyFont="1" applyFill="1" applyBorder="1"/>
    <xf numFmtId="0" fontId="6" fillId="0" borderId="61" xfId="0" applyFont="1" applyFill="1" applyBorder="1"/>
    <xf numFmtId="0" fontId="6" fillId="0" borderId="62" xfId="0" applyFont="1" applyFill="1" applyBorder="1"/>
    <xf numFmtId="2" fontId="6" fillId="0" borderId="61" xfId="0" applyNumberFormat="1" applyFont="1" applyFill="1" applyBorder="1"/>
    <xf numFmtId="0" fontId="6" fillId="0" borderId="63" xfId="0" applyFont="1" applyFill="1" applyBorder="1"/>
    <xf numFmtId="0" fontId="6" fillId="0" borderId="44" xfId="0" applyFont="1" applyFill="1" applyBorder="1" applyAlignment="1">
      <alignment horizontal="center" vertical="center"/>
    </xf>
    <xf numFmtId="0" fontId="6" fillId="0" borderId="47" xfId="0" applyFont="1" applyFill="1" applyBorder="1" applyAlignment="1">
      <alignment horizontal="center" vertical="center"/>
    </xf>
    <xf numFmtId="2" fontId="6" fillId="0" borderId="45" xfId="0" applyNumberFormat="1" applyFont="1" applyFill="1" applyBorder="1"/>
    <xf numFmtId="0" fontId="6" fillId="0" borderId="52" xfId="0" applyFont="1" applyFill="1" applyBorder="1"/>
    <xf numFmtId="0" fontId="6" fillId="0" borderId="64" xfId="0" applyFont="1" applyFill="1" applyBorder="1" applyAlignment="1">
      <alignment horizontal="center"/>
    </xf>
    <xf numFmtId="0" fontId="6" fillId="0" borderId="64" xfId="0" applyFont="1" applyFill="1" applyBorder="1"/>
    <xf numFmtId="0" fontId="6" fillId="0" borderId="65" xfId="0" applyFont="1" applyFill="1" applyBorder="1" applyAlignment="1">
      <alignment horizontal="center" vertical="center"/>
    </xf>
    <xf numFmtId="0" fontId="6" fillId="0" borderId="65" xfId="0" applyFont="1" applyFill="1" applyBorder="1"/>
    <xf numFmtId="0" fontId="6" fillId="0" borderId="5" xfId="0" applyFont="1" applyFill="1" applyBorder="1"/>
    <xf numFmtId="2" fontId="6" fillId="0" borderId="65" xfId="0" applyNumberFormat="1" applyFont="1" applyFill="1" applyBorder="1"/>
    <xf numFmtId="0" fontId="6" fillId="0" borderId="69" xfId="0" applyFont="1" applyFill="1" applyBorder="1"/>
    <xf numFmtId="0" fontId="2" fillId="0" borderId="48" xfId="0" applyFont="1" applyFill="1" applyBorder="1" applyAlignment="1">
      <alignment horizontal="center" vertical="center" wrapText="1"/>
    </xf>
    <xf numFmtId="2" fontId="7" fillId="0" borderId="51" xfId="0" applyNumberFormat="1" applyFont="1" applyFill="1" applyBorder="1"/>
    <xf numFmtId="2" fontId="7" fillId="0" borderId="59" xfId="0" applyNumberFormat="1" applyFont="1" applyFill="1" applyBorder="1"/>
    <xf numFmtId="2" fontId="7" fillId="0" borderId="49" xfId="0" applyNumberFormat="1" applyFont="1" applyFill="1" applyBorder="1"/>
    <xf numFmtId="2" fontId="7" fillId="0" borderId="61" xfId="0" applyNumberFormat="1" applyFont="1" applyFill="1" applyBorder="1"/>
    <xf numFmtId="2" fontId="7" fillId="0" borderId="66" xfId="0" applyNumberFormat="1" applyFont="1" applyFill="1" applyBorder="1"/>
    <xf numFmtId="0" fontId="0" fillId="0" borderId="0" xfId="0" applyFont="1" applyFill="1"/>
    <xf numFmtId="0" fontId="0" fillId="0" borderId="70" xfId="0" applyBorder="1"/>
    <xf numFmtId="0" fontId="8" fillId="0" borderId="70" xfId="0" applyFont="1" applyBorder="1" applyAlignment="1">
      <alignment horizontal="center" wrapText="1"/>
    </xf>
    <xf numFmtId="0" fontId="11" fillId="0" borderId="70" xfId="0" applyFont="1" applyBorder="1"/>
    <xf numFmtId="0" fontId="11" fillId="0" borderId="0" xfId="0" applyFont="1"/>
    <xf numFmtId="0" fontId="11" fillId="0" borderId="0" xfId="0" applyFont="1" applyAlignment="1">
      <alignment horizontal="center" vertical="center"/>
    </xf>
    <xf numFmtId="166" fontId="0" fillId="0" borderId="0" xfId="0" applyNumberFormat="1"/>
    <xf numFmtId="166" fontId="11" fillId="0" borderId="0" xfId="0" applyNumberFormat="1" applyFont="1"/>
    <xf numFmtId="166" fontId="8" fillId="0" borderId="70" xfId="0" applyNumberFormat="1" applyFont="1" applyBorder="1"/>
    <xf numFmtId="166" fontId="9" fillId="0" borderId="70" xfId="0" applyNumberFormat="1" applyFont="1" applyBorder="1"/>
    <xf numFmtId="166" fontId="12" fillId="0" borderId="70" xfId="0" applyNumberFormat="1" applyFont="1" applyBorder="1"/>
    <xf numFmtId="166" fontId="13" fillId="0" borderId="70" xfId="0" applyNumberFormat="1" applyFont="1" applyBorder="1"/>
    <xf numFmtId="0" fontId="14" fillId="8" borderId="0" xfId="0" applyFont="1" applyFill="1"/>
    <xf numFmtId="0" fontId="0" fillId="8" borderId="0" xfId="0" applyFill="1"/>
    <xf numFmtId="0" fontId="14" fillId="9" borderId="0" xfId="0" applyFont="1" applyFill="1"/>
    <xf numFmtId="0" fontId="0" fillId="9" borderId="0" xfId="0" applyFill="1"/>
    <xf numFmtId="0" fontId="14" fillId="6" borderId="0" xfId="0" applyFont="1" applyFill="1"/>
    <xf numFmtId="0" fontId="0" fillId="6" borderId="0" xfId="0" applyFill="1"/>
    <xf numFmtId="0" fontId="14" fillId="0" borderId="0" xfId="0" applyFont="1"/>
    <xf numFmtId="0" fontId="0" fillId="0" borderId="0" xfId="0" applyFont="1"/>
    <xf numFmtId="0" fontId="0" fillId="8" borderId="0" xfId="0" applyFont="1" applyFill="1"/>
    <xf numFmtId="0" fontId="0" fillId="9" borderId="0" xfId="0" applyFont="1" applyFill="1"/>
    <xf numFmtId="0" fontId="0" fillId="6" borderId="0" xfId="0" applyFont="1" applyFill="1"/>
    <xf numFmtId="49" fontId="0" fillId="0" borderId="0" xfId="0" applyNumberFormat="1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8" fillId="0" borderId="11" xfId="0" applyFont="1" applyBorder="1"/>
    <xf numFmtId="0" fontId="1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cioni/in%20progress/etna%20lava-neve/PHM_16.03.17_Field_measu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asti tre assi"/>
      <sheetName val="quadrati"/>
      <sheetName val="analisi dati"/>
      <sheetName val="calcoli massa dep."/>
      <sheetName val="Sheet1"/>
      <sheetName val="clasti&gt;25cm"/>
      <sheetName val="morfologie - clasti Φ -6"/>
    </sheetNames>
    <sheetDataSet>
      <sheetData sheetId="0" refreshError="1"/>
      <sheetData sheetId="1" refreshError="1"/>
      <sheetData sheetId="2">
        <row r="30">
          <cell r="T30">
            <v>2</v>
          </cell>
          <cell r="V30">
            <v>13.92</v>
          </cell>
        </row>
        <row r="33">
          <cell r="T33">
            <v>11.01</v>
          </cell>
          <cell r="V33">
            <v>16.78</v>
          </cell>
        </row>
        <row r="36">
          <cell r="T36">
            <v>22.13</v>
          </cell>
          <cell r="V36">
            <v>11.85</v>
          </cell>
        </row>
        <row r="39">
          <cell r="T39">
            <v>31.3</v>
          </cell>
          <cell r="V39">
            <v>15.33</v>
          </cell>
        </row>
        <row r="42">
          <cell r="T42">
            <v>41.43</v>
          </cell>
          <cell r="V42">
            <v>13.28</v>
          </cell>
        </row>
        <row r="45">
          <cell r="T45">
            <v>48.67</v>
          </cell>
          <cell r="V45">
            <v>11.5</v>
          </cell>
        </row>
        <row r="48">
          <cell r="T48">
            <v>59.8</v>
          </cell>
          <cell r="V48">
            <v>10.86</v>
          </cell>
        </row>
        <row r="52">
          <cell r="T52">
            <v>67.75</v>
          </cell>
          <cell r="V52">
            <v>10.029999999999999</v>
          </cell>
        </row>
        <row r="55">
          <cell r="T55">
            <v>78.8</v>
          </cell>
          <cell r="V55">
            <v>8.9600000000000009</v>
          </cell>
        </row>
        <row r="58">
          <cell r="T58">
            <v>100.6</v>
          </cell>
          <cell r="V58">
            <v>8.32</v>
          </cell>
        </row>
        <row r="61">
          <cell r="T61">
            <v>117.8</v>
          </cell>
          <cell r="V61">
            <v>6.54</v>
          </cell>
        </row>
        <row r="64">
          <cell r="T64">
            <v>31.76</v>
          </cell>
          <cell r="V64">
            <v>25.11</v>
          </cell>
        </row>
        <row r="67">
          <cell r="T67">
            <v>57.3</v>
          </cell>
          <cell r="V67">
            <v>11.82</v>
          </cell>
        </row>
        <row r="70">
          <cell r="T70">
            <v>95.59</v>
          </cell>
          <cell r="V70">
            <v>10.26</v>
          </cell>
        </row>
        <row r="72">
          <cell r="T72">
            <v>162.33000000000001</v>
          </cell>
          <cell r="V72">
            <v>7.54</v>
          </cell>
        </row>
        <row r="74">
          <cell r="T74">
            <v>34.31</v>
          </cell>
          <cell r="V74">
            <v>26.32</v>
          </cell>
        </row>
        <row r="77">
          <cell r="T77">
            <v>83.83</v>
          </cell>
          <cell r="V77">
            <v>8.65</v>
          </cell>
        </row>
        <row r="80">
          <cell r="T80">
            <v>130.4</v>
          </cell>
          <cell r="V80">
            <v>20.6</v>
          </cell>
        </row>
        <row r="82">
          <cell r="T82">
            <v>194.01</v>
          </cell>
          <cell r="V82">
            <v>14.61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B6670-3168-3C4C-8C14-C50FE652C1EE}">
  <dimension ref="A1:D11"/>
  <sheetViews>
    <sheetView tabSelected="1" workbookViewId="0">
      <selection activeCell="B18" sqref="B18"/>
    </sheetView>
  </sheetViews>
  <sheetFormatPr baseColWidth="10" defaultRowHeight="16" x14ac:dyDescent="0.2"/>
  <cols>
    <col min="1" max="1" width="37.6640625" customWidth="1"/>
    <col min="2" max="2" width="3.33203125" customWidth="1"/>
  </cols>
  <sheetData>
    <row r="1" spans="1:4" ht="21" x14ac:dyDescent="0.25">
      <c r="A1" s="142" t="s">
        <v>151</v>
      </c>
    </row>
    <row r="3" spans="1:4" ht="19" x14ac:dyDescent="0.25">
      <c r="A3" s="141" t="s">
        <v>152</v>
      </c>
      <c r="B3" s="140"/>
      <c r="C3" s="140" t="s">
        <v>153</v>
      </c>
      <c r="D3" s="140"/>
    </row>
    <row r="4" spans="1:4" ht="19" x14ac:dyDescent="0.25">
      <c r="A4" s="141" t="s">
        <v>154</v>
      </c>
      <c r="B4" s="140"/>
      <c r="C4" s="140" t="s">
        <v>155</v>
      </c>
      <c r="D4" s="140"/>
    </row>
    <row r="5" spans="1:4" ht="19" x14ac:dyDescent="0.25">
      <c r="A5" s="141" t="s">
        <v>156</v>
      </c>
      <c r="B5" s="140"/>
      <c r="C5" s="140" t="s">
        <v>157</v>
      </c>
      <c r="D5" s="140"/>
    </row>
    <row r="6" spans="1:4" ht="19" x14ac:dyDescent="0.25">
      <c r="A6" s="141" t="s">
        <v>158</v>
      </c>
      <c r="B6" s="140"/>
      <c r="C6" s="140" t="s">
        <v>159</v>
      </c>
      <c r="D6" s="140"/>
    </row>
    <row r="7" spans="1:4" ht="19" x14ac:dyDescent="0.25">
      <c r="A7" s="141" t="s">
        <v>160</v>
      </c>
      <c r="B7" s="140"/>
      <c r="C7" s="140" t="s">
        <v>161</v>
      </c>
      <c r="D7" s="140"/>
    </row>
    <row r="8" spans="1:4" ht="19" x14ac:dyDescent="0.25">
      <c r="A8" s="141" t="s">
        <v>162</v>
      </c>
      <c r="B8" s="140"/>
      <c r="C8" s="140" t="s">
        <v>163</v>
      </c>
      <c r="D8" s="140"/>
    </row>
    <row r="9" spans="1:4" ht="19" x14ac:dyDescent="0.25">
      <c r="A9" s="141" t="s">
        <v>164</v>
      </c>
      <c r="B9" s="140"/>
      <c r="C9" s="140" t="s">
        <v>165</v>
      </c>
      <c r="D9" s="140"/>
    </row>
    <row r="10" spans="1:4" ht="19" x14ac:dyDescent="0.25">
      <c r="A10" s="141" t="s">
        <v>166</v>
      </c>
      <c r="B10" s="140"/>
      <c r="C10" s="140" t="s">
        <v>167</v>
      </c>
      <c r="D10" s="140"/>
    </row>
    <row r="11" spans="1:4" ht="19" x14ac:dyDescent="0.25">
      <c r="A11" s="141" t="s">
        <v>168</v>
      </c>
      <c r="B11" s="140"/>
      <c r="C11" s="140" t="s">
        <v>169</v>
      </c>
      <c r="D11" s="140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701D8-C08B-4847-AA37-CD76A9F1E00B}">
  <dimension ref="A1:AF39"/>
  <sheetViews>
    <sheetView topLeftCell="A14" workbookViewId="0">
      <selection activeCell="T55" sqref="T55"/>
    </sheetView>
  </sheetViews>
  <sheetFormatPr baseColWidth="10" defaultRowHeight="16" x14ac:dyDescent="0.2"/>
  <sheetData>
    <row r="1" spans="1:32" ht="17" thickBot="1" x14ac:dyDescent="0.25">
      <c r="A1" s="1" t="s">
        <v>12</v>
      </c>
      <c r="B1" s="2" t="s">
        <v>13</v>
      </c>
      <c r="L1" s="1" t="s">
        <v>12</v>
      </c>
      <c r="M1" s="2" t="s">
        <v>1</v>
      </c>
      <c r="W1" s="1" t="s">
        <v>12</v>
      </c>
      <c r="X1" s="2" t="s">
        <v>2</v>
      </c>
    </row>
    <row r="2" spans="1:32" ht="17" thickBot="1" x14ac:dyDescent="0.25">
      <c r="A2" s="3" t="s">
        <v>14</v>
      </c>
      <c r="B2" s="4"/>
      <c r="C2" s="3" t="s">
        <v>15</v>
      </c>
      <c r="D2" s="5"/>
      <c r="E2" s="3" t="s">
        <v>16</v>
      </c>
      <c r="F2" s="5"/>
      <c r="G2" s="3" t="s">
        <v>17</v>
      </c>
      <c r="H2" s="5"/>
      <c r="I2" s="3" t="s">
        <v>18</v>
      </c>
      <c r="J2" s="5"/>
      <c r="L2" s="3" t="s">
        <v>14</v>
      </c>
      <c r="M2" s="4"/>
      <c r="N2" s="3" t="s">
        <v>15</v>
      </c>
      <c r="O2" s="5"/>
      <c r="P2" s="3" t="s">
        <v>16</v>
      </c>
      <c r="Q2" s="5"/>
      <c r="R2" s="3" t="s">
        <v>17</v>
      </c>
      <c r="S2" s="5"/>
      <c r="T2" s="3" t="s">
        <v>18</v>
      </c>
      <c r="U2" s="5"/>
      <c r="W2" s="3" t="s">
        <v>14</v>
      </c>
      <c r="X2" s="4"/>
      <c r="Y2" s="3" t="s">
        <v>15</v>
      </c>
      <c r="Z2" s="5"/>
      <c r="AA2" s="3" t="s">
        <v>16</v>
      </c>
      <c r="AB2" s="5"/>
      <c r="AC2" s="3" t="s">
        <v>17</v>
      </c>
      <c r="AD2" s="5"/>
      <c r="AE2" s="3" t="s">
        <v>18</v>
      </c>
      <c r="AF2" s="5"/>
    </row>
    <row r="3" spans="1:32" x14ac:dyDescent="0.2">
      <c r="A3" s="6" t="s">
        <v>19</v>
      </c>
      <c r="B3" s="6" t="s">
        <v>20</v>
      </c>
      <c r="C3" s="6" t="s">
        <v>19</v>
      </c>
      <c r="D3" s="6" t="s">
        <v>20</v>
      </c>
      <c r="E3" s="6" t="s">
        <v>19</v>
      </c>
      <c r="F3" s="6" t="s">
        <v>20</v>
      </c>
      <c r="G3" s="6" t="s">
        <v>19</v>
      </c>
      <c r="H3" s="6" t="s">
        <v>20</v>
      </c>
      <c r="I3" s="6" t="s">
        <v>19</v>
      </c>
      <c r="J3" s="6" t="s">
        <v>20</v>
      </c>
      <c r="L3" s="6" t="s">
        <v>19</v>
      </c>
      <c r="M3" s="6" t="s">
        <v>20</v>
      </c>
      <c r="N3" s="6" t="s">
        <v>19</v>
      </c>
      <c r="O3" s="6" t="s">
        <v>20</v>
      </c>
      <c r="P3" s="6" t="s">
        <v>19</v>
      </c>
      <c r="Q3" s="6" t="s">
        <v>20</v>
      </c>
      <c r="R3" s="6" t="s">
        <v>19</v>
      </c>
      <c r="S3" s="6" t="s">
        <v>20</v>
      </c>
      <c r="T3" s="6" t="s">
        <v>19</v>
      </c>
      <c r="U3" s="6" t="s">
        <v>20</v>
      </c>
      <c r="W3" s="6" t="s">
        <v>19</v>
      </c>
      <c r="X3" s="6" t="s">
        <v>20</v>
      </c>
      <c r="Y3" s="6" t="s">
        <v>19</v>
      </c>
      <c r="Z3" s="6" t="s">
        <v>20</v>
      </c>
      <c r="AA3" s="6" t="s">
        <v>19</v>
      </c>
      <c r="AB3" s="6" t="s">
        <v>20</v>
      </c>
      <c r="AC3" s="6" t="s">
        <v>19</v>
      </c>
      <c r="AD3" s="6" t="s">
        <v>20</v>
      </c>
      <c r="AE3" s="6" t="s">
        <v>19</v>
      </c>
      <c r="AF3" s="6" t="s">
        <v>20</v>
      </c>
    </row>
    <row r="4" spans="1:32" x14ac:dyDescent="0.2">
      <c r="A4">
        <v>0.6</v>
      </c>
      <c r="B4">
        <v>0</v>
      </c>
      <c r="C4">
        <v>0.6</v>
      </c>
      <c r="D4">
        <v>0</v>
      </c>
      <c r="E4">
        <v>0.6</v>
      </c>
      <c r="F4">
        <v>0</v>
      </c>
      <c r="G4">
        <v>0.6</v>
      </c>
      <c r="H4">
        <v>0</v>
      </c>
      <c r="I4">
        <v>0.6</v>
      </c>
      <c r="J4">
        <v>0</v>
      </c>
      <c r="L4">
        <v>0.6</v>
      </c>
      <c r="M4">
        <v>0</v>
      </c>
      <c r="N4">
        <v>0.6</v>
      </c>
      <c r="O4">
        <v>0</v>
      </c>
      <c r="P4">
        <v>0.6</v>
      </c>
      <c r="Q4">
        <v>0</v>
      </c>
      <c r="R4">
        <v>0.6</v>
      </c>
      <c r="S4">
        <v>0</v>
      </c>
      <c r="T4">
        <v>0.6</v>
      </c>
      <c r="U4">
        <v>0</v>
      </c>
      <c r="W4">
        <v>0.6</v>
      </c>
      <c r="X4">
        <v>0</v>
      </c>
      <c r="Y4">
        <v>0.6</v>
      </c>
      <c r="Z4">
        <v>0</v>
      </c>
      <c r="AA4">
        <v>0.6</v>
      </c>
      <c r="AB4">
        <v>0</v>
      </c>
      <c r="AC4">
        <v>0.6</v>
      </c>
      <c r="AD4">
        <v>0</v>
      </c>
      <c r="AE4">
        <v>0.6</v>
      </c>
      <c r="AF4">
        <v>0</v>
      </c>
    </row>
    <row r="5" spans="1:32" x14ac:dyDescent="0.2">
      <c r="A5">
        <v>0.65</v>
      </c>
      <c r="B5">
        <v>0</v>
      </c>
      <c r="C5">
        <v>0.65</v>
      </c>
      <c r="D5">
        <v>0</v>
      </c>
      <c r="E5">
        <v>0.65</v>
      </c>
      <c r="F5">
        <v>1</v>
      </c>
      <c r="G5">
        <v>0.65</v>
      </c>
      <c r="H5">
        <v>0</v>
      </c>
      <c r="I5">
        <v>0.65</v>
      </c>
      <c r="J5">
        <v>0</v>
      </c>
      <c r="L5">
        <v>0.65</v>
      </c>
      <c r="M5">
        <v>0</v>
      </c>
      <c r="N5">
        <v>0.65</v>
      </c>
      <c r="O5">
        <v>0</v>
      </c>
      <c r="P5">
        <v>0.65</v>
      </c>
      <c r="Q5">
        <v>0</v>
      </c>
      <c r="R5">
        <v>0.65</v>
      </c>
      <c r="S5">
        <v>0</v>
      </c>
      <c r="T5">
        <v>0.65</v>
      </c>
      <c r="U5">
        <v>0</v>
      </c>
      <c r="W5">
        <v>0.65</v>
      </c>
      <c r="X5">
        <v>0</v>
      </c>
      <c r="Y5">
        <v>0.65</v>
      </c>
      <c r="Z5">
        <v>0</v>
      </c>
      <c r="AA5">
        <v>0.65</v>
      </c>
      <c r="AB5">
        <v>0</v>
      </c>
      <c r="AC5">
        <v>0.65</v>
      </c>
      <c r="AD5">
        <v>0</v>
      </c>
      <c r="AE5">
        <v>0.65</v>
      </c>
      <c r="AF5">
        <v>0</v>
      </c>
    </row>
    <row r="6" spans="1:32" x14ac:dyDescent="0.2">
      <c r="A6">
        <v>0.7</v>
      </c>
      <c r="B6">
        <v>0</v>
      </c>
      <c r="C6">
        <v>0.7</v>
      </c>
      <c r="D6">
        <v>0</v>
      </c>
      <c r="E6">
        <v>0.7</v>
      </c>
      <c r="F6">
        <v>1</v>
      </c>
      <c r="G6">
        <v>0.7</v>
      </c>
      <c r="H6">
        <v>0</v>
      </c>
      <c r="I6">
        <v>0.7</v>
      </c>
      <c r="J6">
        <v>0</v>
      </c>
      <c r="L6">
        <v>0.7</v>
      </c>
      <c r="M6">
        <v>0</v>
      </c>
      <c r="N6">
        <v>0.7</v>
      </c>
      <c r="O6">
        <v>0</v>
      </c>
      <c r="P6">
        <v>0.7</v>
      </c>
      <c r="Q6">
        <v>0</v>
      </c>
      <c r="R6">
        <v>0.7</v>
      </c>
      <c r="S6">
        <v>0</v>
      </c>
      <c r="T6">
        <v>0.7</v>
      </c>
      <c r="U6">
        <v>0</v>
      </c>
      <c r="W6">
        <v>0.7</v>
      </c>
      <c r="X6">
        <v>0</v>
      </c>
      <c r="Y6">
        <v>0.7</v>
      </c>
      <c r="Z6">
        <v>0</v>
      </c>
      <c r="AA6">
        <v>0.7</v>
      </c>
      <c r="AB6">
        <v>1</v>
      </c>
      <c r="AC6">
        <v>0.7</v>
      </c>
      <c r="AD6">
        <v>0</v>
      </c>
      <c r="AE6">
        <v>0.7</v>
      </c>
      <c r="AF6">
        <v>0</v>
      </c>
    </row>
    <row r="7" spans="1:32" x14ac:dyDescent="0.2">
      <c r="A7">
        <v>0.75</v>
      </c>
      <c r="B7">
        <v>0</v>
      </c>
      <c r="C7">
        <v>0.75</v>
      </c>
      <c r="D7">
        <v>0</v>
      </c>
      <c r="E7">
        <v>0.75</v>
      </c>
      <c r="F7">
        <v>0</v>
      </c>
      <c r="G7">
        <v>0.75</v>
      </c>
      <c r="H7">
        <v>0</v>
      </c>
      <c r="I7">
        <v>0.75</v>
      </c>
      <c r="J7">
        <v>0</v>
      </c>
      <c r="L7">
        <v>0.75</v>
      </c>
      <c r="M7">
        <v>0</v>
      </c>
      <c r="N7">
        <v>0.75</v>
      </c>
      <c r="O7">
        <v>0</v>
      </c>
      <c r="P7">
        <v>0.75</v>
      </c>
      <c r="Q7">
        <v>0</v>
      </c>
      <c r="R7">
        <v>0.75</v>
      </c>
      <c r="S7">
        <v>0</v>
      </c>
      <c r="T7">
        <v>0.75</v>
      </c>
      <c r="U7">
        <v>0</v>
      </c>
      <c r="W7">
        <v>0.75</v>
      </c>
      <c r="X7">
        <v>0</v>
      </c>
      <c r="Y7">
        <v>0.75</v>
      </c>
      <c r="Z7">
        <v>0</v>
      </c>
      <c r="AA7">
        <v>0.75</v>
      </c>
      <c r="AB7">
        <v>1</v>
      </c>
      <c r="AC7">
        <v>0.75</v>
      </c>
      <c r="AD7">
        <v>0</v>
      </c>
      <c r="AE7">
        <v>0.75</v>
      </c>
      <c r="AF7">
        <v>0</v>
      </c>
    </row>
    <row r="8" spans="1:32" x14ac:dyDescent="0.2">
      <c r="A8">
        <v>0.8</v>
      </c>
      <c r="B8">
        <v>0</v>
      </c>
      <c r="C8">
        <v>0.8</v>
      </c>
      <c r="D8">
        <v>0</v>
      </c>
      <c r="E8">
        <v>0.8</v>
      </c>
      <c r="F8">
        <v>4</v>
      </c>
      <c r="G8">
        <v>0.8</v>
      </c>
      <c r="H8">
        <v>0</v>
      </c>
      <c r="I8">
        <v>0.8</v>
      </c>
      <c r="J8">
        <v>4</v>
      </c>
      <c r="L8">
        <v>0.8</v>
      </c>
      <c r="M8">
        <v>0</v>
      </c>
      <c r="N8">
        <v>0.8</v>
      </c>
      <c r="O8">
        <v>0</v>
      </c>
      <c r="P8">
        <v>0.8</v>
      </c>
      <c r="Q8">
        <v>3</v>
      </c>
      <c r="R8">
        <v>0.8</v>
      </c>
      <c r="S8">
        <v>0</v>
      </c>
      <c r="T8">
        <v>0.8</v>
      </c>
      <c r="U8">
        <v>1</v>
      </c>
      <c r="W8">
        <v>0.8</v>
      </c>
      <c r="X8">
        <v>0</v>
      </c>
      <c r="Y8">
        <v>0.8</v>
      </c>
      <c r="Z8">
        <v>1</v>
      </c>
      <c r="AA8">
        <v>0.8</v>
      </c>
      <c r="AB8">
        <v>1</v>
      </c>
      <c r="AC8">
        <v>0.8</v>
      </c>
      <c r="AD8">
        <v>0</v>
      </c>
      <c r="AE8">
        <v>0.8</v>
      </c>
      <c r="AF8">
        <v>1</v>
      </c>
    </row>
    <row r="9" spans="1:32" x14ac:dyDescent="0.2">
      <c r="A9">
        <v>0.85</v>
      </c>
      <c r="B9">
        <v>0</v>
      </c>
      <c r="C9">
        <v>0.85</v>
      </c>
      <c r="D9">
        <v>2</v>
      </c>
      <c r="E9">
        <v>0.85</v>
      </c>
      <c r="F9">
        <v>6</v>
      </c>
      <c r="G9">
        <v>0.85</v>
      </c>
      <c r="H9">
        <v>0</v>
      </c>
      <c r="I9">
        <v>0.85</v>
      </c>
      <c r="J9">
        <v>2</v>
      </c>
      <c r="L9">
        <v>0.85</v>
      </c>
      <c r="M9">
        <v>0</v>
      </c>
      <c r="N9">
        <v>0.85</v>
      </c>
      <c r="O9">
        <v>1</v>
      </c>
      <c r="P9">
        <v>0.85</v>
      </c>
      <c r="Q9">
        <v>3</v>
      </c>
      <c r="R9">
        <v>0.85</v>
      </c>
      <c r="S9">
        <v>0</v>
      </c>
      <c r="T9">
        <v>0.85</v>
      </c>
      <c r="U9">
        <v>0</v>
      </c>
      <c r="W9">
        <v>0.85</v>
      </c>
      <c r="X9">
        <v>2</v>
      </c>
      <c r="Y9">
        <v>0.85</v>
      </c>
      <c r="Z9">
        <v>1</v>
      </c>
      <c r="AA9">
        <v>0.85</v>
      </c>
      <c r="AB9">
        <v>5</v>
      </c>
      <c r="AC9">
        <v>0.85</v>
      </c>
      <c r="AD9">
        <v>0</v>
      </c>
      <c r="AE9">
        <v>0.85</v>
      </c>
      <c r="AF9">
        <v>2</v>
      </c>
    </row>
    <row r="10" spans="1:32" x14ac:dyDescent="0.2">
      <c r="A10">
        <v>0.9</v>
      </c>
      <c r="B10">
        <v>4</v>
      </c>
      <c r="C10">
        <v>0.9</v>
      </c>
      <c r="D10">
        <v>7</v>
      </c>
      <c r="E10">
        <v>0.9</v>
      </c>
      <c r="F10">
        <v>5</v>
      </c>
      <c r="G10">
        <v>0.9</v>
      </c>
      <c r="H10">
        <v>2</v>
      </c>
      <c r="I10">
        <v>0.9</v>
      </c>
      <c r="J10">
        <v>5</v>
      </c>
      <c r="L10">
        <v>0.9</v>
      </c>
      <c r="M10">
        <v>2</v>
      </c>
      <c r="N10">
        <v>0.9</v>
      </c>
      <c r="O10">
        <v>1</v>
      </c>
      <c r="P10">
        <v>0.9</v>
      </c>
      <c r="Q10">
        <v>11</v>
      </c>
      <c r="R10">
        <v>0.9</v>
      </c>
      <c r="S10">
        <v>1</v>
      </c>
      <c r="T10">
        <v>0.9</v>
      </c>
      <c r="U10">
        <v>5</v>
      </c>
      <c r="W10">
        <v>0.9</v>
      </c>
      <c r="X10">
        <v>3</v>
      </c>
      <c r="Y10">
        <v>0.9</v>
      </c>
      <c r="Z10">
        <v>9</v>
      </c>
      <c r="AA10">
        <v>0.9</v>
      </c>
      <c r="AB10">
        <v>7</v>
      </c>
      <c r="AC10">
        <v>0.9</v>
      </c>
      <c r="AD10">
        <v>4</v>
      </c>
      <c r="AE10">
        <v>0.9</v>
      </c>
      <c r="AF10">
        <v>3</v>
      </c>
    </row>
    <row r="11" spans="1:32" x14ac:dyDescent="0.2">
      <c r="A11">
        <v>0.95</v>
      </c>
      <c r="B11">
        <v>13</v>
      </c>
      <c r="C11">
        <v>0.95</v>
      </c>
      <c r="D11">
        <v>11</v>
      </c>
      <c r="E11">
        <v>0.95</v>
      </c>
      <c r="F11">
        <v>3</v>
      </c>
      <c r="G11">
        <v>0.95</v>
      </c>
      <c r="H11">
        <v>15</v>
      </c>
      <c r="I11">
        <v>0.95</v>
      </c>
      <c r="J11">
        <v>8</v>
      </c>
      <c r="L11">
        <v>0.95</v>
      </c>
      <c r="M11">
        <v>16</v>
      </c>
      <c r="N11">
        <v>0.95</v>
      </c>
      <c r="O11">
        <v>18</v>
      </c>
      <c r="P11">
        <v>0.95</v>
      </c>
      <c r="Q11">
        <v>6</v>
      </c>
      <c r="R11">
        <v>0.95</v>
      </c>
      <c r="S11">
        <v>14</v>
      </c>
      <c r="T11">
        <v>0.95</v>
      </c>
      <c r="U11">
        <v>11</v>
      </c>
      <c r="W11">
        <v>0.95</v>
      </c>
      <c r="X11">
        <v>15</v>
      </c>
      <c r="Y11">
        <v>0.95</v>
      </c>
      <c r="Z11">
        <v>9</v>
      </c>
      <c r="AA11">
        <v>0.95</v>
      </c>
      <c r="AB11">
        <v>6</v>
      </c>
      <c r="AC11">
        <v>0.95</v>
      </c>
      <c r="AD11">
        <v>12</v>
      </c>
      <c r="AE11">
        <v>0.95</v>
      </c>
      <c r="AF11">
        <v>13</v>
      </c>
    </row>
    <row r="12" spans="1:32" x14ac:dyDescent="0.2">
      <c r="A12">
        <v>0.99</v>
      </c>
      <c r="B12">
        <v>3</v>
      </c>
      <c r="C12">
        <v>0.99</v>
      </c>
      <c r="D12">
        <v>0</v>
      </c>
      <c r="E12">
        <v>0.99</v>
      </c>
      <c r="F12">
        <v>0</v>
      </c>
      <c r="G12">
        <v>0.99</v>
      </c>
      <c r="H12">
        <v>3</v>
      </c>
      <c r="I12">
        <v>0.99</v>
      </c>
      <c r="J12">
        <v>0</v>
      </c>
      <c r="L12">
        <v>0.99</v>
      </c>
      <c r="M12">
        <v>2</v>
      </c>
      <c r="N12">
        <v>0.99</v>
      </c>
      <c r="O12">
        <v>0</v>
      </c>
      <c r="P12">
        <v>0.99</v>
      </c>
      <c r="Q12">
        <v>0</v>
      </c>
      <c r="R12">
        <v>0.99</v>
      </c>
      <c r="S12">
        <v>5</v>
      </c>
      <c r="T12">
        <v>0.99</v>
      </c>
      <c r="U12">
        <v>3</v>
      </c>
      <c r="W12">
        <v>0.99</v>
      </c>
      <c r="X12">
        <v>0</v>
      </c>
      <c r="Y12">
        <v>0.99</v>
      </c>
      <c r="Z12">
        <v>0</v>
      </c>
      <c r="AA12">
        <v>0.99</v>
      </c>
      <c r="AB12">
        <v>0</v>
      </c>
      <c r="AC12">
        <v>0.99</v>
      </c>
      <c r="AD12">
        <v>4</v>
      </c>
      <c r="AE12">
        <v>0.99</v>
      </c>
      <c r="AF12">
        <v>1</v>
      </c>
    </row>
    <row r="13" spans="1:32" x14ac:dyDescent="0.2">
      <c r="A13">
        <v>1</v>
      </c>
      <c r="B13">
        <v>0</v>
      </c>
      <c r="C13">
        <v>1</v>
      </c>
      <c r="D13">
        <v>0</v>
      </c>
      <c r="E13">
        <v>1</v>
      </c>
      <c r="F13">
        <v>0</v>
      </c>
      <c r="G13">
        <v>1</v>
      </c>
      <c r="H13">
        <v>0</v>
      </c>
      <c r="I13">
        <v>1</v>
      </c>
      <c r="J13">
        <v>0</v>
      </c>
      <c r="L13">
        <v>1</v>
      </c>
      <c r="M13">
        <v>0</v>
      </c>
      <c r="N13">
        <v>1</v>
      </c>
      <c r="O13">
        <v>0</v>
      </c>
      <c r="P13">
        <v>1</v>
      </c>
      <c r="Q13">
        <v>0</v>
      </c>
      <c r="R13">
        <v>1</v>
      </c>
      <c r="S13">
        <v>0</v>
      </c>
      <c r="T13">
        <v>1</v>
      </c>
      <c r="U13">
        <v>0</v>
      </c>
      <c r="W13">
        <v>1</v>
      </c>
      <c r="X13">
        <v>0</v>
      </c>
      <c r="Y13">
        <v>1</v>
      </c>
      <c r="Z13">
        <v>0</v>
      </c>
      <c r="AA13">
        <v>1</v>
      </c>
      <c r="AB13">
        <v>0</v>
      </c>
      <c r="AC13">
        <v>1</v>
      </c>
      <c r="AD13">
        <v>0</v>
      </c>
      <c r="AE13">
        <v>1</v>
      </c>
      <c r="AF13">
        <v>0</v>
      </c>
    </row>
    <row r="15" spans="1:32" ht="17" thickBot="1" x14ac:dyDescent="0.25"/>
    <row r="16" spans="1:32" ht="17" thickBot="1" x14ac:dyDescent="0.25">
      <c r="A16" s="1" t="s">
        <v>12</v>
      </c>
      <c r="B16" s="2" t="s">
        <v>13</v>
      </c>
      <c r="L16" s="1" t="s">
        <v>12</v>
      </c>
      <c r="M16" s="2" t="s">
        <v>1</v>
      </c>
      <c r="W16" s="1" t="s">
        <v>12</v>
      </c>
      <c r="X16" s="2" t="s">
        <v>2</v>
      </c>
    </row>
    <row r="17" spans="1:32" ht="17" thickBot="1" x14ac:dyDescent="0.25">
      <c r="A17" s="3" t="s">
        <v>14</v>
      </c>
      <c r="B17" s="4"/>
      <c r="C17" s="3" t="s">
        <v>15</v>
      </c>
      <c r="D17" s="5"/>
      <c r="E17" s="3" t="s">
        <v>16</v>
      </c>
      <c r="F17" s="5"/>
      <c r="G17" s="3" t="s">
        <v>17</v>
      </c>
      <c r="H17" s="5"/>
      <c r="I17" s="3" t="s">
        <v>18</v>
      </c>
      <c r="J17" s="5"/>
      <c r="L17" s="3" t="s">
        <v>14</v>
      </c>
      <c r="M17" s="4"/>
      <c r="N17" s="3" t="s">
        <v>15</v>
      </c>
      <c r="O17" s="5"/>
      <c r="P17" s="3" t="s">
        <v>16</v>
      </c>
      <c r="Q17" s="5"/>
      <c r="R17" s="3" t="s">
        <v>17</v>
      </c>
      <c r="S17" s="5"/>
      <c r="T17" s="3" t="s">
        <v>18</v>
      </c>
      <c r="U17" s="5"/>
      <c r="W17" s="3" t="s">
        <v>14</v>
      </c>
      <c r="X17" s="4"/>
      <c r="Y17" s="3" t="s">
        <v>15</v>
      </c>
      <c r="Z17" s="5"/>
      <c r="AA17" s="3" t="s">
        <v>16</v>
      </c>
      <c r="AB17" s="5"/>
      <c r="AC17" s="3" t="s">
        <v>17</v>
      </c>
      <c r="AD17" s="5"/>
      <c r="AE17" s="3" t="s">
        <v>18</v>
      </c>
      <c r="AF17" s="5"/>
    </row>
    <row r="18" spans="1:32" x14ac:dyDescent="0.2">
      <c r="A18" s="6" t="s">
        <v>21</v>
      </c>
      <c r="B18" s="6" t="s">
        <v>20</v>
      </c>
      <c r="C18" s="6" t="s">
        <v>21</v>
      </c>
      <c r="D18" s="6" t="s">
        <v>20</v>
      </c>
      <c r="E18" s="6" t="s">
        <v>21</v>
      </c>
      <c r="F18" s="6" t="s">
        <v>20</v>
      </c>
      <c r="G18" s="6" t="s">
        <v>21</v>
      </c>
      <c r="H18" s="6" t="s">
        <v>20</v>
      </c>
      <c r="I18" s="6" t="s">
        <v>21</v>
      </c>
      <c r="J18" s="6" t="s">
        <v>20</v>
      </c>
      <c r="L18" s="6" t="s">
        <v>21</v>
      </c>
      <c r="M18" s="6" t="s">
        <v>20</v>
      </c>
      <c r="N18" s="6" t="s">
        <v>21</v>
      </c>
      <c r="O18" s="6" t="s">
        <v>20</v>
      </c>
      <c r="P18" s="6" t="s">
        <v>21</v>
      </c>
      <c r="Q18" s="6" t="s">
        <v>20</v>
      </c>
      <c r="R18" s="6" t="s">
        <v>21</v>
      </c>
      <c r="S18" s="6" t="s">
        <v>20</v>
      </c>
      <c r="T18" s="6" t="s">
        <v>21</v>
      </c>
      <c r="U18" s="6" t="s">
        <v>20</v>
      </c>
      <c r="W18" s="6" t="s">
        <v>21</v>
      </c>
      <c r="X18" s="6" t="s">
        <v>20</v>
      </c>
      <c r="Y18" s="6" t="s">
        <v>21</v>
      </c>
      <c r="Z18" s="6" t="s">
        <v>20</v>
      </c>
      <c r="AA18" s="6" t="s">
        <v>21</v>
      </c>
      <c r="AB18" s="6" t="s">
        <v>20</v>
      </c>
      <c r="AC18" s="6" t="s">
        <v>21</v>
      </c>
      <c r="AD18" s="6" t="s">
        <v>20</v>
      </c>
      <c r="AE18" s="6" t="s">
        <v>21</v>
      </c>
      <c r="AF18" s="6" t="s">
        <v>20</v>
      </c>
    </row>
    <row r="19" spans="1:32" x14ac:dyDescent="0.2">
      <c r="A19">
        <v>0.6</v>
      </c>
      <c r="B19">
        <v>0</v>
      </c>
      <c r="C19">
        <v>0.6</v>
      </c>
      <c r="D19">
        <v>0</v>
      </c>
      <c r="E19">
        <v>0.6</v>
      </c>
      <c r="F19">
        <v>0</v>
      </c>
      <c r="G19">
        <v>0.6</v>
      </c>
      <c r="H19">
        <v>0</v>
      </c>
      <c r="I19">
        <v>0.6</v>
      </c>
      <c r="J19">
        <v>0</v>
      </c>
      <c r="L19">
        <v>0.6</v>
      </c>
      <c r="M19">
        <v>0</v>
      </c>
      <c r="N19">
        <v>0.6</v>
      </c>
      <c r="O19">
        <v>0</v>
      </c>
      <c r="P19">
        <v>0.6</v>
      </c>
      <c r="Q19">
        <v>0</v>
      </c>
      <c r="R19">
        <v>0.6</v>
      </c>
      <c r="S19">
        <v>0</v>
      </c>
      <c r="T19">
        <v>0.6</v>
      </c>
      <c r="U19">
        <v>0</v>
      </c>
      <c r="W19">
        <v>0.6</v>
      </c>
      <c r="X19">
        <v>0</v>
      </c>
      <c r="Y19">
        <v>0.6</v>
      </c>
      <c r="Z19">
        <v>0</v>
      </c>
      <c r="AA19">
        <v>0.6</v>
      </c>
      <c r="AB19">
        <v>0</v>
      </c>
      <c r="AC19">
        <v>0.6</v>
      </c>
      <c r="AD19">
        <v>0</v>
      </c>
      <c r="AE19">
        <v>0.6</v>
      </c>
      <c r="AF19">
        <v>0</v>
      </c>
    </row>
    <row r="20" spans="1:32" x14ac:dyDescent="0.2">
      <c r="A20">
        <v>0.65</v>
      </c>
      <c r="B20">
        <v>0</v>
      </c>
      <c r="C20">
        <v>0.65</v>
      </c>
      <c r="D20">
        <v>0</v>
      </c>
      <c r="E20">
        <v>0.65</v>
      </c>
      <c r="F20">
        <v>0</v>
      </c>
      <c r="G20">
        <v>0.65</v>
      </c>
      <c r="H20">
        <v>0</v>
      </c>
      <c r="I20">
        <v>0.65</v>
      </c>
      <c r="J20">
        <v>0</v>
      </c>
      <c r="L20">
        <v>0.65</v>
      </c>
      <c r="M20">
        <v>0</v>
      </c>
      <c r="N20">
        <v>0.65</v>
      </c>
      <c r="O20">
        <v>0</v>
      </c>
      <c r="P20">
        <v>0.65</v>
      </c>
      <c r="Q20">
        <v>1</v>
      </c>
      <c r="R20">
        <v>0.65</v>
      </c>
      <c r="S20">
        <v>0</v>
      </c>
      <c r="T20">
        <v>0.65</v>
      </c>
      <c r="U20">
        <v>0</v>
      </c>
      <c r="W20">
        <v>0.65</v>
      </c>
      <c r="X20">
        <v>0</v>
      </c>
      <c r="Y20">
        <v>0.65</v>
      </c>
      <c r="Z20">
        <v>0</v>
      </c>
      <c r="AA20">
        <v>0.65</v>
      </c>
      <c r="AB20">
        <v>1</v>
      </c>
      <c r="AC20">
        <v>0.65</v>
      </c>
      <c r="AD20">
        <v>0</v>
      </c>
      <c r="AE20">
        <v>0.65</v>
      </c>
      <c r="AF20">
        <v>0</v>
      </c>
    </row>
    <row r="21" spans="1:32" x14ac:dyDescent="0.2">
      <c r="A21">
        <v>0.7</v>
      </c>
      <c r="B21">
        <v>0</v>
      </c>
      <c r="C21">
        <v>0.7</v>
      </c>
      <c r="D21">
        <v>1</v>
      </c>
      <c r="E21">
        <v>0.7</v>
      </c>
      <c r="F21">
        <v>2</v>
      </c>
      <c r="G21">
        <v>0.7</v>
      </c>
      <c r="H21">
        <v>0</v>
      </c>
      <c r="I21">
        <v>0.7</v>
      </c>
      <c r="J21">
        <v>1</v>
      </c>
      <c r="L21">
        <v>0.7</v>
      </c>
      <c r="M21">
        <v>0</v>
      </c>
      <c r="N21">
        <v>0.7</v>
      </c>
      <c r="O21">
        <v>0</v>
      </c>
      <c r="P21">
        <v>0.7</v>
      </c>
      <c r="Q21">
        <v>0</v>
      </c>
      <c r="R21">
        <v>0.7</v>
      </c>
      <c r="S21">
        <v>0</v>
      </c>
      <c r="T21">
        <v>0.7</v>
      </c>
      <c r="U21">
        <v>0</v>
      </c>
      <c r="W21">
        <v>0.7</v>
      </c>
      <c r="X21">
        <v>0</v>
      </c>
      <c r="Y21">
        <v>0.7</v>
      </c>
      <c r="Z21">
        <v>1</v>
      </c>
      <c r="AA21">
        <v>0.7</v>
      </c>
      <c r="AB21">
        <v>3</v>
      </c>
      <c r="AC21">
        <v>0.7</v>
      </c>
      <c r="AD21">
        <v>0</v>
      </c>
      <c r="AE21">
        <v>0.7</v>
      </c>
      <c r="AF21">
        <v>1</v>
      </c>
    </row>
    <row r="22" spans="1:32" x14ac:dyDescent="0.2">
      <c r="A22">
        <v>0.75</v>
      </c>
      <c r="B22">
        <v>1</v>
      </c>
      <c r="C22">
        <v>0.75</v>
      </c>
      <c r="D22">
        <v>1</v>
      </c>
      <c r="E22">
        <v>0.75</v>
      </c>
      <c r="F22">
        <v>10</v>
      </c>
      <c r="G22">
        <v>0.75</v>
      </c>
      <c r="H22">
        <v>0</v>
      </c>
      <c r="I22">
        <v>0.75</v>
      </c>
      <c r="J22">
        <v>0</v>
      </c>
      <c r="L22">
        <v>0.75</v>
      </c>
      <c r="M22">
        <v>1</v>
      </c>
      <c r="N22">
        <v>0.75</v>
      </c>
      <c r="O22">
        <v>1</v>
      </c>
      <c r="P22">
        <v>0.75</v>
      </c>
      <c r="Q22">
        <v>3</v>
      </c>
      <c r="R22">
        <v>0.75</v>
      </c>
      <c r="S22">
        <v>0</v>
      </c>
      <c r="T22">
        <v>0.75</v>
      </c>
      <c r="U22">
        <v>0</v>
      </c>
      <c r="W22">
        <v>0.75</v>
      </c>
      <c r="X22">
        <v>0</v>
      </c>
      <c r="Y22">
        <v>0.75</v>
      </c>
      <c r="Z22">
        <v>0</v>
      </c>
      <c r="AA22">
        <v>0.75</v>
      </c>
      <c r="AB22">
        <v>2</v>
      </c>
      <c r="AC22">
        <v>0.75</v>
      </c>
      <c r="AD22">
        <v>0</v>
      </c>
      <c r="AE22">
        <v>0.75</v>
      </c>
      <c r="AF22">
        <v>0</v>
      </c>
    </row>
    <row r="23" spans="1:32" x14ac:dyDescent="0.2">
      <c r="A23">
        <v>0.8</v>
      </c>
      <c r="B23">
        <v>3</v>
      </c>
      <c r="C23">
        <v>0.8</v>
      </c>
      <c r="D23">
        <v>6</v>
      </c>
      <c r="E23">
        <v>0.8</v>
      </c>
      <c r="F23">
        <v>3</v>
      </c>
      <c r="G23">
        <v>0.8</v>
      </c>
      <c r="H23">
        <v>0</v>
      </c>
      <c r="I23">
        <v>0.8</v>
      </c>
      <c r="J23">
        <v>3</v>
      </c>
      <c r="L23">
        <v>0.8</v>
      </c>
      <c r="M23">
        <v>1</v>
      </c>
      <c r="N23">
        <v>0.8</v>
      </c>
      <c r="O23">
        <v>2</v>
      </c>
      <c r="P23">
        <v>0.8</v>
      </c>
      <c r="Q23">
        <v>4</v>
      </c>
      <c r="R23">
        <v>0.8</v>
      </c>
      <c r="S23">
        <v>0</v>
      </c>
      <c r="T23">
        <v>0.8</v>
      </c>
      <c r="U23">
        <v>1</v>
      </c>
      <c r="W23">
        <v>0.8</v>
      </c>
      <c r="X23">
        <v>3</v>
      </c>
      <c r="Y23">
        <v>0.8</v>
      </c>
      <c r="Z23">
        <v>5</v>
      </c>
      <c r="AA23">
        <v>0.8</v>
      </c>
      <c r="AB23">
        <v>8</v>
      </c>
      <c r="AC23">
        <v>0.8</v>
      </c>
      <c r="AD23">
        <v>0</v>
      </c>
      <c r="AE23">
        <v>0.8</v>
      </c>
      <c r="AF23">
        <v>1</v>
      </c>
    </row>
    <row r="24" spans="1:32" x14ac:dyDescent="0.2">
      <c r="A24">
        <v>0.85</v>
      </c>
      <c r="B24">
        <v>8</v>
      </c>
      <c r="C24">
        <v>0.85</v>
      </c>
      <c r="D24">
        <v>9</v>
      </c>
      <c r="E24">
        <v>0.85</v>
      </c>
      <c r="F24">
        <v>4</v>
      </c>
      <c r="G24">
        <v>0.85</v>
      </c>
      <c r="H24">
        <v>5</v>
      </c>
      <c r="I24">
        <v>0.85</v>
      </c>
      <c r="J24">
        <v>12</v>
      </c>
      <c r="L24">
        <v>0.85</v>
      </c>
      <c r="M24">
        <v>10</v>
      </c>
      <c r="N24">
        <v>0.85</v>
      </c>
      <c r="O24">
        <v>14</v>
      </c>
      <c r="P24">
        <v>0.85</v>
      </c>
      <c r="Q24">
        <v>7</v>
      </c>
      <c r="R24">
        <v>0.85</v>
      </c>
      <c r="S24">
        <v>1</v>
      </c>
      <c r="T24">
        <v>0.85</v>
      </c>
      <c r="U24">
        <v>4</v>
      </c>
      <c r="W24">
        <v>0.85</v>
      </c>
      <c r="X24">
        <v>12</v>
      </c>
      <c r="Y24">
        <v>0.85</v>
      </c>
      <c r="Z24">
        <v>10</v>
      </c>
      <c r="AA24">
        <v>0.85</v>
      </c>
      <c r="AB24">
        <v>5</v>
      </c>
      <c r="AC24">
        <v>0.85</v>
      </c>
      <c r="AD24">
        <v>2</v>
      </c>
      <c r="AE24">
        <v>0.85</v>
      </c>
      <c r="AF24">
        <v>3</v>
      </c>
    </row>
    <row r="25" spans="1:32" x14ac:dyDescent="0.2">
      <c r="A25">
        <v>0.9</v>
      </c>
      <c r="B25">
        <v>8</v>
      </c>
      <c r="C25">
        <v>0.9</v>
      </c>
      <c r="D25">
        <v>3</v>
      </c>
      <c r="E25">
        <v>0.9</v>
      </c>
      <c r="F25">
        <v>1</v>
      </c>
      <c r="G25">
        <v>0.9</v>
      </c>
      <c r="H25">
        <v>9</v>
      </c>
      <c r="I25">
        <v>0.9</v>
      </c>
      <c r="J25">
        <v>2</v>
      </c>
      <c r="L25">
        <v>0.9</v>
      </c>
      <c r="M25">
        <v>8</v>
      </c>
      <c r="N25">
        <v>0.9</v>
      </c>
      <c r="O25">
        <v>3</v>
      </c>
      <c r="P25">
        <v>0.9</v>
      </c>
      <c r="Q25">
        <v>8</v>
      </c>
      <c r="R25">
        <v>0.9</v>
      </c>
      <c r="S25">
        <v>12</v>
      </c>
      <c r="T25">
        <v>0.9</v>
      </c>
      <c r="U25">
        <v>10</v>
      </c>
      <c r="W25">
        <v>0.9</v>
      </c>
      <c r="X25">
        <v>5</v>
      </c>
      <c r="Y25">
        <v>0.9</v>
      </c>
      <c r="Z25">
        <v>4</v>
      </c>
      <c r="AA25">
        <v>0.9</v>
      </c>
      <c r="AB25">
        <v>2</v>
      </c>
      <c r="AC25">
        <v>0.9</v>
      </c>
      <c r="AD25">
        <v>9</v>
      </c>
      <c r="AE25">
        <v>0.9</v>
      </c>
      <c r="AF25">
        <v>11</v>
      </c>
    </row>
    <row r="26" spans="1:32" x14ac:dyDescent="0.2">
      <c r="A26">
        <v>0.95</v>
      </c>
      <c r="B26">
        <v>0</v>
      </c>
      <c r="C26">
        <v>0.95</v>
      </c>
      <c r="D26">
        <v>0</v>
      </c>
      <c r="E26">
        <v>0.95</v>
      </c>
      <c r="F26">
        <v>0</v>
      </c>
      <c r="G26">
        <v>0.95</v>
      </c>
      <c r="H26">
        <v>6</v>
      </c>
      <c r="I26">
        <v>0.95</v>
      </c>
      <c r="J26">
        <v>1</v>
      </c>
      <c r="L26">
        <v>0.95</v>
      </c>
      <c r="M26">
        <v>0</v>
      </c>
      <c r="N26">
        <v>0.95</v>
      </c>
      <c r="O26">
        <v>0</v>
      </c>
      <c r="P26">
        <v>0.95</v>
      </c>
      <c r="Q26">
        <v>0</v>
      </c>
      <c r="R26">
        <v>0.95</v>
      </c>
      <c r="S26">
        <v>7</v>
      </c>
      <c r="T26">
        <v>0.95</v>
      </c>
      <c r="U26">
        <v>5</v>
      </c>
      <c r="W26">
        <v>0.95</v>
      </c>
      <c r="X26">
        <v>0</v>
      </c>
      <c r="Y26">
        <v>0.95</v>
      </c>
      <c r="Z26">
        <v>0</v>
      </c>
      <c r="AA26">
        <v>0.95</v>
      </c>
      <c r="AB26">
        <v>0</v>
      </c>
      <c r="AC26">
        <v>0.95</v>
      </c>
      <c r="AD26">
        <v>9</v>
      </c>
      <c r="AE26">
        <v>0.95</v>
      </c>
      <c r="AF26">
        <v>4</v>
      </c>
    </row>
    <row r="27" spans="1:32" x14ac:dyDescent="0.2">
      <c r="A27">
        <v>1</v>
      </c>
      <c r="B27">
        <v>0</v>
      </c>
      <c r="C27">
        <v>1</v>
      </c>
      <c r="D27">
        <v>0</v>
      </c>
      <c r="E27">
        <v>1</v>
      </c>
      <c r="F27">
        <v>0</v>
      </c>
      <c r="G27">
        <v>1</v>
      </c>
      <c r="H27">
        <v>0</v>
      </c>
      <c r="I27">
        <v>1</v>
      </c>
      <c r="J27">
        <v>0</v>
      </c>
      <c r="L27">
        <v>1</v>
      </c>
      <c r="M27">
        <v>0</v>
      </c>
      <c r="N27">
        <v>1</v>
      </c>
      <c r="O27">
        <v>0</v>
      </c>
      <c r="P27">
        <v>1</v>
      </c>
      <c r="Q27">
        <v>0</v>
      </c>
      <c r="R27">
        <v>1</v>
      </c>
      <c r="S27">
        <v>0</v>
      </c>
      <c r="T27">
        <v>1</v>
      </c>
      <c r="U27">
        <v>0</v>
      </c>
      <c r="W27">
        <v>1</v>
      </c>
      <c r="X27">
        <v>0</v>
      </c>
      <c r="Y27">
        <v>1</v>
      </c>
      <c r="Z27">
        <v>0</v>
      </c>
      <c r="AA27">
        <v>1</v>
      </c>
      <c r="AB27">
        <v>0</v>
      </c>
      <c r="AC27">
        <v>1</v>
      </c>
      <c r="AD27">
        <v>0</v>
      </c>
      <c r="AE27">
        <v>1</v>
      </c>
      <c r="AF27">
        <v>0</v>
      </c>
    </row>
    <row r="29" spans="1:32" ht="17" thickBot="1" x14ac:dyDescent="0.25"/>
    <row r="30" spans="1:32" ht="17" thickBot="1" x14ac:dyDescent="0.25">
      <c r="A30" s="1" t="s">
        <v>12</v>
      </c>
      <c r="B30" s="2" t="s">
        <v>13</v>
      </c>
      <c r="L30" s="1" t="s">
        <v>12</v>
      </c>
      <c r="M30" s="2" t="s">
        <v>1</v>
      </c>
      <c r="W30" s="1" t="s">
        <v>12</v>
      </c>
      <c r="X30" s="2" t="s">
        <v>2</v>
      </c>
    </row>
    <row r="31" spans="1:32" ht="17" thickBot="1" x14ac:dyDescent="0.25">
      <c r="A31" s="3" t="s">
        <v>14</v>
      </c>
      <c r="B31" s="4"/>
      <c r="C31" s="3" t="s">
        <v>15</v>
      </c>
      <c r="D31" s="5"/>
      <c r="E31" s="3" t="s">
        <v>16</v>
      </c>
      <c r="F31" s="5"/>
      <c r="G31" s="3" t="s">
        <v>17</v>
      </c>
      <c r="H31" s="5"/>
      <c r="I31" s="3" t="s">
        <v>18</v>
      </c>
      <c r="J31" s="5"/>
      <c r="L31" s="3" t="s">
        <v>14</v>
      </c>
      <c r="M31" s="4"/>
      <c r="N31" s="3" t="s">
        <v>15</v>
      </c>
      <c r="O31" s="5"/>
      <c r="P31" s="3" t="s">
        <v>16</v>
      </c>
      <c r="Q31" s="5"/>
      <c r="R31" s="3" t="s">
        <v>17</v>
      </c>
      <c r="S31" s="5"/>
      <c r="T31" s="3" t="s">
        <v>18</v>
      </c>
      <c r="U31" s="5"/>
      <c r="W31" s="3" t="s">
        <v>14</v>
      </c>
      <c r="X31" s="4"/>
      <c r="Y31" s="3" t="s">
        <v>15</v>
      </c>
      <c r="Z31" s="5"/>
      <c r="AA31" s="3" t="s">
        <v>16</v>
      </c>
      <c r="AB31" s="5"/>
      <c r="AC31" s="3" t="s">
        <v>17</v>
      </c>
      <c r="AD31" s="5"/>
      <c r="AE31" s="3" t="s">
        <v>18</v>
      </c>
      <c r="AF31" s="5"/>
    </row>
    <row r="32" spans="1:32" x14ac:dyDescent="0.2">
      <c r="A32" s="6" t="s">
        <v>22</v>
      </c>
      <c r="B32" s="6" t="s">
        <v>20</v>
      </c>
      <c r="C32" s="6" t="s">
        <v>22</v>
      </c>
      <c r="D32" s="6" t="s">
        <v>20</v>
      </c>
      <c r="E32" s="6" t="s">
        <v>22</v>
      </c>
      <c r="F32" s="6" t="s">
        <v>20</v>
      </c>
      <c r="G32" s="6" t="s">
        <v>22</v>
      </c>
      <c r="H32" s="6" t="s">
        <v>20</v>
      </c>
      <c r="I32" s="6" t="s">
        <v>22</v>
      </c>
      <c r="J32" s="6" t="s">
        <v>20</v>
      </c>
      <c r="L32" s="6" t="s">
        <v>22</v>
      </c>
      <c r="M32" s="6" t="s">
        <v>20</v>
      </c>
      <c r="N32" s="6" t="s">
        <v>22</v>
      </c>
      <c r="O32" s="6" t="s">
        <v>20</v>
      </c>
      <c r="P32" s="6" t="s">
        <v>22</v>
      </c>
      <c r="Q32" s="6" t="s">
        <v>20</v>
      </c>
      <c r="R32" s="6" t="s">
        <v>22</v>
      </c>
      <c r="S32" s="6" t="s">
        <v>20</v>
      </c>
      <c r="T32" s="6" t="s">
        <v>22</v>
      </c>
      <c r="U32" s="6" t="s">
        <v>20</v>
      </c>
      <c r="W32" s="6" t="s">
        <v>22</v>
      </c>
      <c r="X32" s="6" t="s">
        <v>20</v>
      </c>
      <c r="Y32" s="6" t="s">
        <v>22</v>
      </c>
      <c r="Z32" s="6" t="s">
        <v>20</v>
      </c>
      <c r="AA32" s="6" t="s">
        <v>22</v>
      </c>
      <c r="AB32" s="6" t="s">
        <v>20</v>
      </c>
      <c r="AC32" s="6" t="s">
        <v>22</v>
      </c>
      <c r="AD32" s="6" t="s">
        <v>20</v>
      </c>
      <c r="AE32" s="6" t="s">
        <v>22</v>
      </c>
      <c r="AF32" s="6" t="s">
        <v>20</v>
      </c>
    </row>
    <row r="33" spans="1:32" x14ac:dyDescent="0.2">
      <c r="A33">
        <v>0.3</v>
      </c>
      <c r="B33">
        <v>0</v>
      </c>
      <c r="C33">
        <v>0.3</v>
      </c>
      <c r="D33">
        <v>0</v>
      </c>
      <c r="E33">
        <v>0.3</v>
      </c>
      <c r="F33">
        <v>0</v>
      </c>
      <c r="G33">
        <v>0.3</v>
      </c>
      <c r="H33">
        <v>0</v>
      </c>
      <c r="I33">
        <v>0.3</v>
      </c>
      <c r="J33">
        <v>0</v>
      </c>
      <c r="L33">
        <v>0.3</v>
      </c>
      <c r="M33">
        <v>0</v>
      </c>
      <c r="N33">
        <v>0.3</v>
      </c>
      <c r="O33">
        <v>0</v>
      </c>
      <c r="P33">
        <v>0.3</v>
      </c>
      <c r="Q33">
        <v>0</v>
      </c>
      <c r="R33">
        <v>0.3</v>
      </c>
      <c r="S33">
        <v>0</v>
      </c>
      <c r="T33">
        <v>0.3</v>
      </c>
      <c r="U33">
        <v>0</v>
      </c>
      <c r="W33">
        <v>0.3</v>
      </c>
      <c r="X33">
        <v>0</v>
      </c>
      <c r="Y33">
        <v>0.3</v>
      </c>
      <c r="Z33">
        <v>0</v>
      </c>
      <c r="AA33">
        <v>0.3</v>
      </c>
      <c r="AB33">
        <v>0</v>
      </c>
      <c r="AC33">
        <v>0.3</v>
      </c>
      <c r="AD33">
        <v>0</v>
      </c>
      <c r="AE33">
        <v>0.3</v>
      </c>
      <c r="AF33">
        <v>0</v>
      </c>
    </row>
    <row r="34" spans="1:32" x14ac:dyDescent="0.2">
      <c r="A34">
        <v>0.45</v>
      </c>
      <c r="B34">
        <v>0</v>
      </c>
      <c r="C34">
        <v>0.45</v>
      </c>
      <c r="D34">
        <v>0</v>
      </c>
      <c r="E34">
        <v>0.45</v>
      </c>
      <c r="F34">
        <v>2</v>
      </c>
      <c r="G34">
        <v>0.45</v>
      </c>
      <c r="H34">
        <v>1</v>
      </c>
      <c r="I34">
        <v>0.45</v>
      </c>
      <c r="J34">
        <v>1</v>
      </c>
      <c r="L34">
        <v>0.45</v>
      </c>
      <c r="M34">
        <v>0</v>
      </c>
      <c r="N34">
        <v>0.45</v>
      </c>
      <c r="O34">
        <v>0</v>
      </c>
      <c r="P34">
        <v>0.45</v>
      </c>
      <c r="Q34">
        <v>2</v>
      </c>
      <c r="R34">
        <v>0.45</v>
      </c>
      <c r="S34">
        <v>1</v>
      </c>
      <c r="T34">
        <v>0.45</v>
      </c>
      <c r="U34">
        <v>0</v>
      </c>
      <c r="W34">
        <v>0.45</v>
      </c>
      <c r="X34">
        <v>0</v>
      </c>
      <c r="Y34">
        <v>0.45</v>
      </c>
      <c r="Z34">
        <v>0</v>
      </c>
      <c r="AA34">
        <v>0.45</v>
      </c>
      <c r="AB34">
        <v>2</v>
      </c>
      <c r="AC34">
        <v>0.45</v>
      </c>
      <c r="AD34">
        <v>0</v>
      </c>
      <c r="AE34">
        <v>0.45</v>
      </c>
      <c r="AF34">
        <v>2</v>
      </c>
    </row>
    <row r="35" spans="1:32" x14ac:dyDescent="0.2">
      <c r="A35">
        <v>0.6</v>
      </c>
      <c r="B35">
        <v>1</v>
      </c>
      <c r="C35">
        <v>0.6</v>
      </c>
      <c r="D35">
        <v>2</v>
      </c>
      <c r="E35">
        <v>0.6</v>
      </c>
      <c r="F35">
        <v>4</v>
      </c>
      <c r="G35">
        <v>0.6</v>
      </c>
      <c r="H35">
        <v>1</v>
      </c>
      <c r="I35">
        <v>0.6</v>
      </c>
      <c r="J35">
        <v>1</v>
      </c>
      <c r="L35">
        <v>0.6</v>
      </c>
      <c r="M35">
        <v>2</v>
      </c>
      <c r="N35">
        <v>0.6</v>
      </c>
      <c r="O35">
        <v>3</v>
      </c>
      <c r="P35">
        <v>0.6</v>
      </c>
      <c r="Q35">
        <v>2</v>
      </c>
      <c r="R35">
        <v>0.6</v>
      </c>
      <c r="S35">
        <v>6</v>
      </c>
      <c r="T35">
        <v>0.6</v>
      </c>
      <c r="U35">
        <v>6</v>
      </c>
      <c r="W35">
        <v>0.6</v>
      </c>
      <c r="X35">
        <v>2</v>
      </c>
      <c r="Y35">
        <v>0.6</v>
      </c>
      <c r="Z35">
        <v>3</v>
      </c>
      <c r="AA35">
        <v>0.6</v>
      </c>
      <c r="AB35">
        <v>6</v>
      </c>
      <c r="AC35">
        <v>0.6</v>
      </c>
      <c r="AD35">
        <v>1</v>
      </c>
      <c r="AE35">
        <v>0.6</v>
      </c>
      <c r="AF35">
        <v>6</v>
      </c>
    </row>
    <row r="36" spans="1:32" x14ac:dyDescent="0.2">
      <c r="A36">
        <v>0.75</v>
      </c>
      <c r="B36">
        <v>5</v>
      </c>
      <c r="C36">
        <v>0.75</v>
      </c>
      <c r="D36">
        <v>6</v>
      </c>
      <c r="E36">
        <v>0.75</v>
      </c>
      <c r="F36">
        <v>9</v>
      </c>
      <c r="G36">
        <v>0.75</v>
      </c>
      <c r="H36">
        <v>12</v>
      </c>
      <c r="I36">
        <v>0.75</v>
      </c>
      <c r="J36">
        <v>8</v>
      </c>
      <c r="L36">
        <v>0.75</v>
      </c>
      <c r="M36">
        <v>12</v>
      </c>
      <c r="N36">
        <v>0.75</v>
      </c>
      <c r="O36">
        <v>8</v>
      </c>
      <c r="P36">
        <v>0.75</v>
      </c>
      <c r="Q36">
        <v>10</v>
      </c>
      <c r="R36">
        <v>0.75</v>
      </c>
      <c r="S36">
        <v>8</v>
      </c>
      <c r="T36">
        <v>0.75</v>
      </c>
      <c r="U36">
        <v>7</v>
      </c>
      <c r="W36">
        <v>0.75</v>
      </c>
      <c r="X36">
        <v>11</v>
      </c>
      <c r="Y36">
        <v>0.75</v>
      </c>
      <c r="Z36">
        <v>7</v>
      </c>
      <c r="AA36">
        <v>0.75</v>
      </c>
      <c r="AB36">
        <v>4</v>
      </c>
      <c r="AC36">
        <v>0.75</v>
      </c>
      <c r="AD36">
        <v>11</v>
      </c>
      <c r="AE36">
        <v>0.75</v>
      </c>
      <c r="AF36">
        <v>8</v>
      </c>
    </row>
    <row r="37" spans="1:32" x14ac:dyDescent="0.2">
      <c r="A37">
        <v>0.9</v>
      </c>
      <c r="B37">
        <v>11</v>
      </c>
      <c r="C37">
        <v>0.9</v>
      </c>
      <c r="D37">
        <v>9</v>
      </c>
      <c r="E37">
        <v>0.9</v>
      </c>
      <c r="F37">
        <v>5</v>
      </c>
      <c r="G37">
        <v>0.9</v>
      </c>
      <c r="H37">
        <v>4</v>
      </c>
      <c r="I37">
        <v>0.9</v>
      </c>
      <c r="J37">
        <v>6</v>
      </c>
      <c r="L37">
        <v>0.9</v>
      </c>
      <c r="M37">
        <v>4</v>
      </c>
      <c r="N37">
        <v>0.9</v>
      </c>
      <c r="O37">
        <v>6</v>
      </c>
      <c r="P37">
        <v>0.9</v>
      </c>
      <c r="Q37">
        <v>7</v>
      </c>
      <c r="R37">
        <v>0.9</v>
      </c>
      <c r="S37">
        <v>4</v>
      </c>
      <c r="T37">
        <v>0.9</v>
      </c>
      <c r="U37">
        <v>5</v>
      </c>
      <c r="W37">
        <v>0.9</v>
      </c>
      <c r="X37">
        <v>6</v>
      </c>
      <c r="Y37">
        <v>0.9</v>
      </c>
      <c r="Z37">
        <v>10</v>
      </c>
      <c r="AA37">
        <v>0.9</v>
      </c>
      <c r="AB37">
        <v>9</v>
      </c>
      <c r="AC37">
        <v>0.9</v>
      </c>
      <c r="AD37">
        <v>6</v>
      </c>
      <c r="AE37">
        <v>0.9</v>
      </c>
      <c r="AF37">
        <v>2</v>
      </c>
    </row>
    <row r="38" spans="1:32" x14ac:dyDescent="0.2">
      <c r="A38">
        <v>0.99</v>
      </c>
      <c r="B38">
        <v>3</v>
      </c>
      <c r="C38">
        <v>0.99</v>
      </c>
      <c r="D38">
        <v>3</v>
      </c>
      <c r="E38">
        <v>0.99</v>
      </c>
      <c r="F38">
        <v>0</v>
      </c>
      <c r="G38">
        <v>0.99</v>
      </c>
      <c r="H38">
        <v>2</v>
      </c>
      <c r="I38">
        <v>0.99</v>
      </c>
      <c r="J38">
        <v>3</v>
      </c>
      <c r="L38">
        <v>0.99</v>
      </c>
      <c r="M38">
        <v>2</v>
      </c>
      <c r="N38">
        <v>0.99</v>
      </c>
      <c r="O38">
        <v>3</v>
      </c>
      <c r="P38">
        <v>0.99</v>
      </c>
      <c r="Q38">
        <v>2</v>
      </c>
      <c r="R38">
        <v>0.99</v>
      </c>
      <c r="S38">
        <v>1</v>
      </c>
      <c r="T38">
        <v>0.99</v>
      </c>
      <c r="U38">
        <v>2</v>
      </c>
      <c r="W38">
        <v>0.99</v>
      </c>
      <c r="X38">
        <v>1</v>
      </c>
      <c r="Y38">
        <v>0.99</v>
      </c>
      <c r="Z38">
        <v>0</v>
      </c>
      <c r="AA38">
        <v>0.99</v>
      </c>
      <c r="AB38">
        <v>0</v>
      </c>
      <c r="AC38">
        <v>0.99</v>
      </c>
      <c r="AD38">
        <v>2</v>
      </c>
      <c r="AE38">
        <v>0.99</v>
      </c>
      <c r="AF38">
        <v>2</v>
      </c>
    </row>
    <row r="39" spans="1:32" x14ac:dyDescent="0.2">
      <c r="A39">
        <v>1</v>
      </c>
      <c r="B39">
        <v>0</v>
      </c>
      <c r="C39">
        <v>1</v>
      </c>
      <c r="D39">
        <v>0</v>
      </c>
      <c r="E39">
        <v>1</v>
      </c>
      <c r="F39">
        <v>0</v>
      </c>
      <c r="G39">
        <v>1</v>
      </c>
      <c r="H39">
        <v>0</v>
      </c>
      <c r="I39">
        <v>1</v>
      </c>
      <c r="J39">
        <v>0</v>
      </c>
      <c r="L39">
        <v>1</v>
      </c>
      <c r="M39">
        <v>0</v>
      </c>
      <c r="N39">
        <v>1</v>
      </c>
      <c r="O39">
        <v>0</v>
      </c>
      <c r="P39">
        <v>1</v>
      </c>
      <c r="Q39">
        <v>0</v>
      </c>
      <c r="R39">
        <v>1</v>
      </c>
      <c r="S39">
        <v>0</v>
      </c>
      <c r="T39">
        <v>1</v>
      </c>
      <c r="U39">
        <v>0</v>
      </c>
      <c r="W39">
        <v>1</v>
      </c>
      <c r="X39">
        <v>0</v>
      </c>
      <c r="Y39">
        <v>1</v>
      </c>
      <c r="Z39">
        <v>0</v>
      </c>
      <c r="AA39">
        <v>1</v>
      </c>
      <c r="AB39">
        <v>0</v>
      </c>
      <c r="AC39">
        <v>1</v>
      </c>
      <c r="AD39">
        <v>0</v>
      </c>
      <c r="AE39">
        <v>1</v>
      </c>
      <c r="AF39">
        <v>0</v>
      </c>
    </row>
  </sheetData>
  <mergeCells count="45">
    <mergeCell ref="AE31:AF31"/>
    <mergeCell ref="R31:S31"/>
    <mergeCell ref="T31:U31"/>
    <mergeCell ref="W31:X31"/>
    <mergeCell ref="Y31:Z31"/>
    <mergeCell ref="AA31:AB31"/>
    <mergeCell ref="AC31:AD31"/>
    <mergeCell ref="AC17:AD17"/>
    <mergeCell ref="AE17:AF17"/>
    <mergeCell ref="A31:B31"/>
    <mergeCell ref="C31:D31"/>
    <mergeCell ref="E31:F31"/>
    <mergeCell ref="G31:H31"/>
    <mergeCell ref="I31:J31"/>
    <mergeCell ref="L31:M31"/>
    <mergeCell ref="N31:O31"/>
    <mergeCell ref="P31:Q31"/>
    <mergeCell ref="P17:Q17"/>
    <mergeCell ref="R17:S17"/>
    <mergeCell ref="T17:U17"/>
    <mergeCell ref="W17:X17"/>
    <mergeCell ref="Y17:Z17"/>
    <mergeCell ref="AA17:AB17"/>
    <mergeCell ref="AA2:AB2"/>
    <mergeCell ref="AC2:AD2"/>
    <mergeCell ref="AE2:AF2"/>
    <mergeCell ref="A17:B17"/>
    <mergeCell ref="C17:D17"/>
    <mergeCell ref="E17:F17"/>
    <mergeCell ref="G17:H17"/>
    <mergeCell ref="I17:J17"/>
    <mergeCell ref="L17:M17"/>
    <mergeCell ref="N17:O17"/>
    <mergeCell ref="N2:O2"/>
    <mergeCell ref="P2:Q2"/>
    <mergeCell ref="R2:S2"/>
    <mergeCell ref="T2:U2"/>
    <mergeCell ref="W2:X2"/>
    <mergeCell ref="Y2:Z2"/>
    <mergeCell ref="A2:B2"/>
    <mergeCell ref="C2:D2"/>
    <mergeCell ref="E2:F2"/>
    <mergeCell ref="G2:H2"/>
    <mergeCell ref="I2:J2"/>
    <mergeCell ref="L2:M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9DA84-F9B7-164C-9356-BAF443E657F8}">
  <dimension ref="A1:K14"/>
  <sheetViews>
    <sheetView workbookViewId="0">
      <selection activeCell="E22" sqref="E22"/>
    </sheetView>
  </sheetViews>
  <sheetFormatPr baseColWidth="10" defaultRowHeight="16" x14ac:dyDescent="0.2"/>
  <sheetData>
    <row r="1" spans="1:11" s="13" customFormat="1" x14ac:dyDescent="0.2">
      <c r="A1" s="15" t="s">
        <v>35</v>
      </c>
      <c r="B1" s="14" t="s">
        <v>25</v>
      </c>
      <c r="C1" s="14" t="s">
        <v>26</v>
      </c>
      <c r="D1" s="14" t="s">
        <v>27</v>
      </c>
      <c r="E1" s="14" t="s">
        <v>13</v>
      </c>
      <c r="F1" s="14" t="s">
        <v>28</v>
      </c>
      <c r="G1" s="14" t="s">
        <v>29</v>
      </c>
      <c r="H1" s="14" t="s">
        <v>30</v>
      </c>
      <c r="I1" s="14" t="s">
        <v>2</v>
      </c>
      <c r="J1" s="14" t="s">
        <v>31</v>
      </c>
      <c r="K1" s="14" t="s">
        <v>32</v>
      </c>
    </row>
    <row r="2" spans="1:11" x14ac:dyDescent="0.2">
      <c r="A2" s="11">
        <v>6</v>
      </c>
      <c r="B2" s="12">
        <v>2.300554195128238E-3</v>
      </c>
      <c r="C2" s="12">
        <v>0</v>
      </c>
      <c r="D2" s="12">
        <v>0</v>
      </c>
      <c r="E2" s="12">
        <v>0</v>
      </c>
      <c r="F2" s="12">
        <v>1.2650745616571256E-2</v>
      </c>
      <c r="G2" s="12">
        <v>1.069828316267611E-2</v>
      </c>
      <c r="H2" s="12">
        <v>7.2674120112828497E-3</v>
      </c>
      <c r="I2" s="12">
        <v>0</v>
      </c>
      <c r="J2" s="12">
        <v>3.4121952257350756E-2</v>
      </c>
      <c r="K2" s="12">
        <v>2.548550072669389E-2</v>
      </c>
    </row>
    <row r="3" spans="1:11" x14ac:dyDescent="0.2">
      <c r="A3" s="11">
        <v>5</v>
      </c>
      <c r="B3" s="12">
        <v>2.1855264853718262E-2</v>
      </c>
      <c r="C3" s="12">
        <v>6.668085408242889E-3</v>
      </c>
      <c r="D3" s="12">
        <v>0</v>
      </c>
      <c r="E3" s="12">
        <v>3.5563911140174008E-2</v>
      </c>
      <c r="F3" s="12">
        <v>0.12018208335742693</v>
      </c>
      <c r="G3" s="12">
        <v>0.19256909692816995</v>
      </c>
      <c r="H3" s="12">
        <v>6.9040414107187073E-2</v>
      </c>
      <c r="I3" s="12">
        <v>0.15850820613320368</v>
      </c>
      <c r="J3" s="12">
        <v>0.64831709288966421</v>
      </c>
      <c r="K3" s="12">
        <v>0.40776801162710224</v>
      </c>
    </row>
    <row r="4" spans="1:11" x14ac:dyDescent="0.2">
      <c r="A4" s="11">
        <v>4</v>
      </c>
      <c r="B4" s="12">
        <v>9.2022167805129507E-2</v>
      </c>
      <c r="C4" s="12">
        <v>5.7512236646094915E-2</v>
      </c>
      <c r="D4" s="12">
        <v>3.9999999999999991</v>
      </c>
      <c r="E4" s="12">
        <v>0.73160045774072269</v>
      </c>
      <c r="F4" s="12">
        <v>0.52500594308770709</v>
      </c>
      <c r="G4" s="12">
        <v>0.99494033412887839</v>
      </c>
      <c r="H4" s="12">
        <v>0.29433018645695536</v>
      </c>
      <c r="I4" s="12">
        <v>1.2680656490656295</v>
      </c>
      <c r="J4" s="12">
        <v>3.4463171779924258</v>
      </c>
      <c r="K4" s="12">
        <v>2.1152965603155929</v>
      </c>
    </row>
    <row r="5" spans="1:11" x14ac:dyDescent="0.2">
      <c r="A5" s="11">
        <v>3</v>
      </c>
      <c r="B5" s="12">
        <v>0.25191068436654207</v>
      </c>
      <c r="C5" s="12">
        <v>0.37507980421366255</v>
      </c>
      <c r="D5" s="12">
        <v>33.699999999999996</v>
      </c>
      <c r="E5" s="12">
        <v>2.9467240659001326</v>
      </c>
      <c r="F5" s="12">
        <v>1.5054387283719792</v>
      </c>
      <c r="G5" s="12">
        <v>3.2950712141042424</v>
      </c>
      <c r="H5" s="12">
        <v>0.79941532124111347</v>
      </c>
      <c r="I5" s="12">
        <v>5.1356658787157992</v>
      </c>
      <c r="J5" s="12">
        <v>11.942683290072763</v>
      </c>
      <c r="K5" s="12">
        <v>7.2123967056543696</v>
      </c>
    </row>
    <row r="6" spans="1:11" x14ac:dyDescent="0.2">
      <c r="A6" s="11">
        <v>2</v>
      </c>
      <c r="B6" s="12">
        <v>0.35313506895218444</v>
      </c>
      <c r="C6" s="12">
        <v>0.30589841810314256</v>
      </c>
      <c r="D6" s="12">
        <v>57.599999999999994</v>
      </c>
      <c r="E6" s="12">
        <v>1.214253537500227</v>
      </c>
      <c r="F6" s="12">
        <v>1.9735163161851161</v>
      </c>
      <c r="G6" s="12">
        <v>3.391355762568327</v>
      </c>
      <c r="H6" s="12">
        <v>1.0683095656585788</v>
      </c>
      <c r="I6" s="12">
        <v>2.6735050767800357</v>
      </c>
      <c r="J6" s="12">
        <v>9.7247563933449648</v>
      </c>
      <c r="K6" s="12">
        <v>8.4102152398089824</v>
      </c>
    </row>
    <row r="7" spans="1:11" x14ac:dyDescent="0.2">
      <c r="A7" s="11">
        <v>1</v>
      </c>
      <c r="B7" s="12">
        <v>0.37959144219615926</v>
      </c>
      <c r="C7" s="12">
        <v>3.1673405689153722E-2</v>
      </c>
      <c r="D7" s="12">
        <v>3.5999999999999996</v>
      </c>
      <c r="E7" s="12">
        <v>0.12701396835776435</v>
      </c>
      <c r="F7" s="12">
        <v>1.9608655705685447</v>
      </c>
      <c r="G7" s="12">
        <v>2.6103810916929708</v>
      </c>
      <c r="H7" s="12">
        <v>1.2027566878673117</v>
      </c>
      <c r="I7" s="12">
        <v>1.1623935116434936</v>
      </c>
      <c r="J7" s="12">
        <v>7.575073401131867</v>
      </c>
      <c r="K7" s="12">
        <v>6.5242881860336359</v>
      </c>
    </row>
    <row r="8" spans="1:11" x14ac:dyDescent="0.2">
      <c r="A8" s="11">
        <v>0</v>
      </c>
      <c r="B8" s="12">
        <v>1.1675183657687846</v>
      </c>
      <c r="C8" s="12">
        <v>2.4171809604880475E-2</v>
      </c>
      <c r="D8" s="12">
        <v>0.6</v>
      </c>
      <c r="E8" s="12">
        <v>0.32803661925780619</v>
      </c>
      <c r="F8" s="12">
        <v>6.1283963943126256</v>
      </c>
      <c r="G8" s="12">
        <v>14.265935791823852</v>
      </c>
      <c r="H8" s="12">
        <v>3.4131516480330508</v>
      </c>
      <c r="I8" s="12">
        <v>16.579770990485454</v>
      </c>
      <c r="J8" s="12">
        <v>36.919356623122418</v>
      </c>
      <c r="K8" s="12">
        <v>17.866664821094886</v>
      </c>
    </row>
    <row r="9" spans="1:11" x14ac:dyDescent="0.2">
      <c r="A9" s="11">
        <v>-1</v>
      </c>
      <c r="B9" s="12">
        <v>2.223224642350818</v>
      </c>
      <c r="C9" s="12">
        <v>2.5838830956941193E-2</v>
      </c>
      <c r="D9" s="12">
        <v>0.39999999999999997</v>
      </c>
      <c r="E9" s="12">
        <v>1.6836339527364537</v>
      </c>
      <c r="F9" s="12">
        <v>9.3823686256368717</v>
      </c>
      <c r="G9" s="12">
        <v>17.482485179767494</v>
      </c>
      <c r="H9" s="12">
        <v>3.5920295238612954</v>
      </c>
      <c r="I9" s="12">
        <v>7.8041324710226831</v>
      </c>
      <c r="J9" s="12">
        <v>22.726692481171014</v>
      </c>
      <c r="K9" s="12">
        <v>13.843172537891896</v>
      </c>
    </row>
    <row r="10" spans="1:11" x14ac:dyDescent="0.2">
      <c r="A10" s="11">
        <v>-2</v>
      </c>
      <c r="B10" s="12">
        <v>2.877303776259827</v>
      </c>
      <c r="C10" s="12">
        <v>6.668085408242889E-3</v>
      </c>
      <c r="D10" s="12">
        <v>9.9999999999999992E-2</v>
      </c>
      <c r="E10" s="12">
        <v>3.2078179209125746</v>
      </c>
      <c r="F10" s="12">
        <v>9.5507025693413752</v>
      </c>
      <c r="G10" s="12">
        <v>17.524058819000686</v>
      </c>
      <c r="H10" s="12">
        <v>4.8827924450806659</v>
      </c>
      <c r="I10" s="12">
        <v>23.536883657055743</v>
      </c>
      <c r="J10" s="12">
        <v>4.561508020935273</v>
      </c>
      <c r="K10" s="12">
        <v>9.0469928714789951</v>
      </c>
    </row>
    <row r="11" spans="1:11" x14ac:dyDescent="0.2">
      <c r="A11" s="11">
        <v>-3</v>
      </c>
      <c r="B11" s="12">
        <v>12.537053744039179</v>
      </c>
      <c r="C11" s="12">
        <v>2.7053628431581189</v>
      </c>
      <c r="D11" s="12">
        <v>0</v>
      </c>
      <c r="E11" s="12">
        <v>12.54790837919823</v>
      </c>
      <c r="F11" s="12">
        <v>14.486999094080684</v>
      </c>
      <c r="G11" s="12">
        <v>18.002925552390483</v>
      </c>
      <c r="H11" s="12">
        <v>7.234795634237531</v>
      </c>
      <c r="I11" s="12">
        <v>16.430900843036241</v>
      </c>
      <c r="J11" s="12">
        <v>0</v>
      </c>
      <c r="K11" s="12">
        <v>10.294138002629937</v>
      </c>
    </row>
    <row r="12" spans="1:11" x14ac:dyDescent="0.2">
      <c r="A12" s="11">
        <v>-4</v>
      </c>
      <c r="B12" s="12">
        <v>40.314473514628169</v>
      </c>
      <c r="C12" s="12">
        <v>32.742782152230973</v>
      </c>
      <c r="D12" s="12">
        <v>0</v>
      </c>
      <c r="E12" s="12">
        <v>27.773236699180792</v>
      </c>
      <c r="F12" s="12">
        <v>26.500388710060843</v>
      </c>
      <c r="G12" s="12">
        <v>13.839402571406573</v>
      </c>
      <c r="H12" s="12">
        <v>27.379636508598033</v>
      </c>
      <c r="I12" s="12">
        <v>25.250173716061713</v>
      </c>
      <c r="J12" s="12">
        <v>2.4211735670822518</v>
      </c>
      <c r="K12" s="12">
        <v>24.25358156273791</v>
      </c>
    </row>
    <row r="13" spans="1:11" x14ac:dyDescent="0.2">
      <c r="A13" s="11">
        <v>-5</v>
      </c>
      <c r="B13" s="12">
        <v>39.779610774584349</v>
      </c>
      <c r="C13" s="12">
        <v>27.278853656806412</v>
      </c>
      <c r="D13" s="12">
        <v>0</v>
      </c>
      <c r="E13" s="12">
        <v>49.40421048807513</v>
      </c>
      <c r="F13" s="12">
        <v>27.853485219380254</v>
      </c>
      <c r="G13" s="12">
        <v>8.3901763030256369</v>
      </c>
      <c r="H13" s="12">
        <v>50.05647465284698</v>
      </c>
      <c r="I13" s="12">
        <v>0</v>
      </c>
      <c r="J13" s="12">
        <v>0</v>
      </c>
      <c r="K13" s="12">
        <v>0</v>
      </c>
    </row>
    <row r="14" spans="1:11" x14ac:dyDescent="0.2">
      <c r="A14" s="11">
        <v>-6</v>
      </c>
      <c r="B14" s="12"/>
      <c r="C14" s="12">
        <v>36.439490671774138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/>
      <c r="J14" s="12"/>
      <c r="K14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3FD5C-2BEE-1E42-9C80-09F133BE13A3}">
  <dimension ref="A1:C56"/>
  <sheetViews>
    <sheetView workbookViewId="0">
      <selection activeCell="I45" sqref="I45"/>
    </sheetView>
  </sheetViews>
  <sheetFormatPr baseColWidth="10" defaultRowHeight="16" x14ac:dyDescent="0.2"/>
  <cols>
    <col min="3" max="3" width="10.83203125" style="9"/>
  </cols>
  <sheetData>
    <row r="1" spans="1:3" x14ac:dyDescent="0.2">
      <c r="A1" s="27" t="s">
        <v>34</v>
      </c>
      <c r="B1" s="29" t="s">
        <v>38</v>
      </c>
      <c r="C1" s="28" t="s">
        <v>37</v>
      </c>
    </row>
    <row r="2" spans="1:3" x14ac:dyDescent="0.2">
      <c r="A2" s="18" t="s">
        <v>25</v>
      </c>
      <c r="B2" s="26" t="s">
        <v>14</v>
      </c>
      <c r="C2" s="9">
        <v>1.468649971756731</v>
      </c>
    </row>
    <row r="3" spans="1:3" x14ac:dyDescent="0.2">
      <c r="A3" s="18"/>
      <c r="B3" s="19" t="s">
        <v>15</v>
      </c>
      <c r="C3" s="9">
        <v>1.3217849745810579</v>
      </c>
    </row>
    <row r="4" spans="1:3" x14ac:dyDescent="0.2">
      <c r="A4" s="18"/>
      <c r="B4" s="20" t="s">
        <v>16</v>
      </c>
      <c r="C4" s="9">
        <v>96.328375070608175</v>
      </c>
    </row>
    <row r="5" spans="1:3" x14ac:dyDescent="0.2">
      <c r="A5" s="18"/>
      <c r="B5" s="21" t="s">
        <v>17</v>
      </c>
      <c r="C5" s="9">
        <v>0.58745998870269256</v>
      </c>
    </row>
    <row r="6" spans="1:3" x14ac:dyDescent="0.2">
      <c r="A6" s="18"/>
      <c r="B6" s="19" t="s">
        <v>18</v>
      </c>
      <c r="C6" s="9">
        <v>0.29372999435134628</v>
      </c>
    </row>
    <row r="7" spans="1:3" ht="17" thickBot="1" x14ac:dyDescent="0.25">
      <c r="A7" s="22"/>
      <c r="B7" s="23" t="s">
        <v>36</v>
      </c>
      <c r="C7" s="9">
        <v>0</v>
      </c>
    </row>
    <row r="8" spans="1:3" ht="17" thickBot="1" x14ac:dyDescent="0.25">
      <c r="A8" s="24"/>
      <c r="B8" s="25"/>
    </row>
    <row r="9" spans="1:3" x14ac:dyDescent="0.2">
      <c r="A9" s="16" t="s">
        <v>13</v>
      </c>
      <c r="B9" s="17" t="s">
        <v>14</v>
      </c>
      <c r="C9" s="9">
        <v>22.857319449803654</v>
      </c>
    </row>
    <row r="10" spans="1:3" x14ac:dyDescent="0.2">
      <c r="A10" s="18"/>
      <c r="B10" s="19" t="s">
        <v>15</v>
      </c>
      <c r="C10" s="9">
        <v>16.684547392203992</v>
      </c>
    </row>
    <row r="11" spans="1:3" x14ac:dyDescent="0.2">
      <c r="A11" s="18"/>
      <c r="B11" s="20" t="s">
        <v>16</v>
      </c>
      <c r="C11" s="9">
        <v>8.6885911428183409</v>
      </c>
    </row>
    <row r="12" spans="1:3" x14ac:dyDescent="0.2">
      <c r="A12" s="18"/>
      <c r="B12" s="21" t="s">
        <v>17</v>
      </c>
      <c r="C12" s="9">
        <v>31.232537398375303</v>
      </c>
    </row>
    <row r="13" spans="1:3" x14ac:dyDescent="0.2">
      <c r="A13" s="18"/>
      <c r="B13" s="19" t="s">
        <v>18</v>
      </c>
      <c r="C13" s="9">
        <v>6.9936797512010473</v>
      </c>
    </row>
    <row r="14" spans="1:3" ht="17" thickBot="1" x14ac:dyDescent="0.25">
      <c r="A14" s="22"/>
      <c r="B14" s="23" t="s">
        <v>36</v>
      </c>
      <c r="C14" s="9">
        <v>13.543324865597674</v>
      </c>
    </row>
    <row r="15" spans="1:3" ht="17" thickBot="1" x14ac:dyDescent="0.25">
      <c r="A15" s="24"/>
      <c r="B15" s="25"/>
    </row>
    <row r="16" spans="1:3" x14ac:dyDescent="0.2">
      <c r="A16" s="16" t="s">
        <v>28</v>
      </c>
      <c r="B16" s="17" t="s">
        <v>14</v>
      </c>
      <c r="C16" s="9">
        <v>42.641603721001736</v>
      </c>
    </row>
    <row r="17" spans="1:3" x14ac:dyDescent="0.2">
      <c r="A17" s="18"/>
      <c r="B17" s="19" t="s">
        <v>15</v>
      </c>
      <c r="C17" s="9">
        <v>22.057936220883803</v>
      </c>
    </row>
    <row r="18" spans="1:3" x14ac:dyDescent="0.2">
      <c r="A18" s="18"/>
      <c r="B18" s="20" t="s">
        <v>16</v>
      </c>
      <c r="C18" s="9">
        <v>4.4255458931120577</v>
      </c>
    </row>
    <row r="19" spans="1:3" x14ac:dyDescent="0.2">
      <c r="A19" s="18"/>
      <c r="B19" s="21" t="s">
        <v>17</v>
      </c>
      <c r="C19" s="9">
        <v>13.73381628078047</v>
      </c>
    </row>
    <row r="20" spans="1:3" x14ac:dyDescent="0.2">
      <c r="A20" s="18"/>
      <c r="B20" s="19" t="s">
        <v>18</v>
      </c>
      <c r="C20" s="9">
        <v>16.614126038101126</v>
      </c>
    </row>
    <row r="21" spans="1:3" x14ac:dyDescent="0.2">
      <c r="A21" s="22"/>
      <c r="B21" s="23" t="s">
        <v>36</v>
      </c>
      <c r="C21" s="9">
        <v>0.52697184612078207</v>
      </c>
    </row>
    <row r="22" spans="1:3" ht="17" thickBot="1" x14ac:dyDescent="0.25">
      <c r="A22" s="24"/>
      <c r="B22" s="25"/>
    </row>
    <row r="23" spans="1:3" x14ac:dyDescent="0.2">
      <c r="A23" s="16" t="s">
        <v>29</v>
      </c>
      <c r="B23" s="17" t="s">
        <v>14</v>
      </c>
      <c r="C23" s="9">
        <v>33.855954510375781</v>
      </c>
    </row>
    <row r="24" spans="1:3" x14ac:dyDescent="0.2">
      <c r="A24" s="18"/>
      <c r="B24" s="19" t="s">
        <v>15</v>
      </c>
      <c r="C24" s="9">
        <v>32.884918564090256</v>
      </c>
    </row>
    <row r="25" spans="1:3" x14ac:dyDescent="0.2">
      <c r="A25" s="18"/>
      <c r="B25" s="20" t="s">
        <v>16</v>
      </c>
      <c r="C25" s="9">
        <v>3.2457675291753416</v>
      </c>
    </row>
    <row r="26" spans="1:3" x14ac:dyDescent="0.2">
      <c r="A26" s="18"/>
      <c r="B26" s="21" t="s">
        <v>17</v>
      </c>
      <c r="C26" s="9">
        <v>20.552001256657803</v>
      </c>
    </row>
    <row r="27" spans="1:3" x14ac:dyDescent="0.2">
      <c r="A27" s="18"/>
      <c r="B27" s="19" t="s">
        <v>18</v>
      </c>
      <c r="C27" s="9">
        <v>7.1561481019655071</v>
      </c>
    </row>
    <row r="28" spans="1:3" ht="17" thickBot="1" x14ac:dyDescent="0.25">
      <c r="A28" s="22"/>
      <c r="B28" s="23" t="s">
        <v>36</v>
      </c>
      <c r="C28" s="9">
        <v>2.3052100377353186</v>
      </c>
    </row>
    <row r="29" spans="1:3" ht="17" thickBot="1" x14ac:dyDescent="0.25">
      <c r="A29" s="24"/>
      <c r="B29" s="25"/>
    </row>
    <row r="30" spans="1:3" x14ac:dyDescent="0.2">
      <c r="A30" s="16" t="s">
        <v>30</v>
      </c>
      <c r="B30" s="17" t="s">
        <v>14</v>
      </c>
      <c r="C30" s="9">
        <v>38.580385972784114</v>
      </c>
    </row>
    <row r="31" spans="1:3" x14ac:dyDescent="0.2">
      <c r="A31" s="18"/>
      <c r="B31" s="19" t="s">
        <v>15</v>
      </c>
      <c r="C31" s="9">
        <v>29.258925069586649</v>
      </c>
    </row>
    <row r="32" spans="1:3" x14ac:dyDescent="0.2">
      <c r="A32" s="18"/>
      <c r="B32" s="20" t="s">
        <v>16</v>
      </c>
      <c r="C32" s="9">
        <v>1.4029316710711806</v>
      </c>
    </row>
    <row r="33" spans="1:3" x14ac:dyDescent="0.2">
      <c r="A33" s="18"/>
      <c r="B33" s="21" t="s">
        <v>17</v>
      </c>
      <c r="C33" s="9">
        <v>22.909681106631787</v>
      </c>
    </row>
    <row r="34" spans="1:3" x14ac:dyDescent="0.2">
      <c r="A34" s="18"/>
      <c r="B34" s="19" t="s">
        <v>18</v>
      </c>
      <c r="C34" s="9">
        <v>7.6437863229490608</v>
      </c>
    </row>
    <row r="35" spans="1:3" ht="17" thickBot="1" x14ac:dyDescent="0.25">
      <c r="A35" s="22"/>
      <c r="B35" s="23" t="s">
        <v>36</v>
      </c>
      <c r="C35" s="9">
        <v>0.20428985697720356</v>
      </c>
    </row>
    <row r="36" spans="1:3" ht="17" thickBot="1" x14ac:dyDescent="0.25">
      <c r="A36" s="24"/>
      <c r="B36" s="25"/>
    </row>
    <row r="37" spans="1:3" x14ac:dyDescent="0.2">
      <c r="A37" s="16" t="s">
        <v>2</v>
      </c>
      <c r="B37" s="17" t="s">
        <v>14</v>
      </c>
      <c r="C37" s="9">
        <v>32.888218185501778</v>
      </c>
    </row>
    <row r="38" spans="1:3" x14ac:dyDescent="0.2">
      <c r="A38" s="18"/>
      <c r="B38" s="19" t="s">
        <v>15</v>
      </c>
      <c r="C38" s="9">
        <v>21.418777528426265</v>
      </c>
    </row>
    <row r="39" spans="1:3" x14ac:dyDescent="0.2">
      <c r="A39" s="18"/>
      <c r="B39" s="20" t="s">
        <v>16</v>
      </c>
      <c r="C39" s="9">
        <v>5.3714169429240375</v>
      </c>
    </row>
    <row r="40" spans="1:3" x14ac:dyDescent="0.2">
      <c r="A40" s="18"/>
      <c r="B40" s="21" t="s">
        <v>17</v>
      </c>
      <c r="C40" s="9">
        <v>28.026595360331143</v>
      </c>
    </row>
    <row r="41" spans="1:3" x14ac:dyDescent="0.2">
      <c r="A41" s="18"/>
      <c r="B41" s="19" t="s">
        <v>18</v>
      </c>
      <c r="C41" s="9">
        <v>9.0739392076953322</v>
      </c>
    </row>
    <row r="42" spans="1:3" ht="17" thickBot="1" x14ac:dyDescent="0.25">
      <c r="A42" s="22"/>
      <c r="B42" s="23" t="s">
        <v>36</v>
      </c>
      <c r="C42" s="9">
        <v>3.2210527751214366</v>
      </c>
    </row>
    <row r="43" spans="1:3" ht="17" thickBot="1" x14ac:dyDescent="0.25">
      <c r="A43" s="24"/>
      <c r="B43" s="25"/>
    </row>
    <row r="44" spans="1:3" x14ac:dyDescent="0.2">
      <c r="A44" s="16" t="s">
        <v>31</v>
      </c>
      <c r="B44" s="17" t="s">
        <v>14</v>
      </c>
      <c r="C44" s="9">
        <v>43.407549980233185</v>
      </c>
    </row>
    <row r="45" spans="1:3" x14ac:dyDescent="0.2">
      <c r="A45" s="18"/>
      <c r="B45" s="19" t="s">
        <v>15</v>
      </c>
      <c r="C45" s="9">
        <v>20.647703143810471</v>
      </c>
    </row>
    <row r="46" spans="1:3" x14ac:dyDescent="0.2">
      <c r="A46" s="18"/>
      <c r="B46" s="20" t="s">
        <v>16</v>
      </c>
      <c r="C46" s="9">
        <v>2.5463878675649756</v>
      </c>
    </row>
    <row r="47" spans="1:3" x14ac:dyDescent="0.2">
      <c r="A47" s="18"/>
      <c r="B47" s="21" t="s">
        <v>17</v>
      </c>
      <c r="C47" s="9">
        <v>23.370033280953056</v>
      </c>
    </row>
    <row r="48" spans="1:3" x14ac:dyDescent="0.2">
      <c r="A48" s="18"/>
      <c r="B48" s="19" t="s">
        <v>18</v>
      </c>
      <c r="C48" s="9">
        <v>9.2675706111788738</v>
      </c>
    </row>
    <row r="49" spans="1:3" ht="17" thickBot="1" x14ac:dyDescent="0.25">
      <c r="A49" s="22"/>
      <c r="B49" s="23" t="s">
        <v>36</v>
      </c>
      <c r="C49" s="9">
        <v>0.76075511625944181</v>
      </c>
    </row>
    <row r="50" spans="1:3" ht="17" thickBot="1" x14ac:dyDescent="0.25">
      <c r="A50" s="24"/>
      <c r="B50" s="25"/>
    </row>
    <row r="51" spans="1:3" x14ac:dyDescent="0.2">
      <c r="A51" s="16" t="s">
        <v>32</v>
      </c>
      <c r="B51" s="17" t="s">
        <v>14</v>
      </c>
      <c r="C51" s="9">
        <v>40.522531210745221</v>
      </c>
    </row>
    <row r="52" spans="1:3" x14ac:dyDescent="0.2">
      <c r="A52" s="18"/>
      <c r="B52" s="19" t="s">
        <v>15</v>
      </c>
      <c r="C52" s="9">
        <v>28.57005181053016</v>
      </c>
    </row>
    <row r="53" spans="1:3" x14ac:dyDescent="0.2">
      <c r="A53" s="18"/>
      <c r="B53" s="20" t="s">
        <v>16</v>
      </c>
      <c r="C53" s="9">
        <v>2.6319307063038013</v>
      </c>
    </row>
    <row r="54" spans="1:3" x14ac:dyDescent="0.2">
      <c r="A54" s="18"/>
      <c r="B54" s="21" t="s">
        <v>17</v>
      </c>
      <c r="C54" s="9">
        <v>18.054375643176012</v>
      </c>
    </row>
    <row r="55" spans="1:3" x14ac:dyDescent="0.2">
      <c r="A55" s="18"/>
      <c r="B55" s="19" t="s">
        <v>18</v>
      </c>
      <c r="C55" s="9">
        <v>10.221110629244796</v>
      </c>
    </row>
    <row r="56" spans="1:3" ht="17" thickBot="1" x14ac:dyDescent="0.25">
      <c r="A56" s="22"/>
      <c r="B56" s="23" t="s">
        <v>36</v>
      </c>
      <c r="C56" s="9">
        <v>0</v>
      </c>
    </row>
  </sheetData>
  <mergeCells count="8">
    <mergeCell ref="A30:A35"/>
    <mergeCell ref="A37:A42"/>
    <mergeCell ref="A44:A49"/>
    <mergeCell ref="A51:A56"/>
    <mergeCell ref="A2:A7"/>
    <mergeCell ref="A9:A14"/>
    <mergeCell ref="A16:A21"/>
    <mergeCell ref="A23:A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5A3D5-B473-3446-8232-476279F131D7}">
  <dimension ref="A1:H55"/>
  <sheetViews>
    <sheetView workbookViewId="0">
      <selection activeCell="P19" sqref="P19"/>
    </sheetView>
  </sheetViews>
  <sheetFormatPr baseColWidth="10" defaultRowHeight="16" x14ac:dyDescent="0.2"/>
  <cols>
    <col min="1" max="7" width="10.83203125" style="13"/>
    <col min="8" max="8" width="10.83203125" style="115"/>
    <col min="9" max="16384" width="10.83203125" style="13"/>
  </cols>
  <sheetData>
    <row r="1" spans="1:8" ht="65" thickBot="1" x14ac:dyDescent="0.25">
      <c r="A1" s="70" t="s">
        <v>131</v>
      </c>
      <c r="B1" s="71" t="s">
        <v>138</v>
      </c>
      <c r="C1" s="72" t="s">
        <v>132</v>
      </c>
      <c r="D1" s="73" t="s">
        <v>133</v>
      </c>
      <c r="E1" s="73" t="s">
        <v>134</v>
      </c>
      <c r="F1" s="73" t="s">
        <v>135</v>
      </c>
      <c r="G1" s="72" t="s">
        <v>136</v>
      </c>
      <c r="H1" s="109" t="s">
        <v>137</v>
      </c>
    </row>
    <row r="2" spans="1:8" x14ac:dyDescent="0.2">
      <c r="A2" s="74">
        <v>304</v>
      </c>
      <c r="B2" s="75">
        <v>2</v>
      </c>
      <c r="C2" s="76">
        <v>2102</v>
      </c>
      <c r="D2" s="76">
        <v>15</v>
      </c>
      <c r="E2" s="76">
        <v>15</v>
      </c>
      <c r="F2" s="77">
        <v>12</v>
      </c>
      <c r="G2" s="78">
        <v>14</v>
      </c>
      <c r="H2" s="110">
        <v>13.92</v>
      </c>
    </row>
    <row r="3" spans="1:8" x14ac:dyDescent="0.2">
      <c r="A3" s="108">
        <v>304</v>
      </c>
      <c r="B3" s="80"/>
      <c r="C3" s="81">
        <v>1395</v>
      </c>
      <c r="D3" s="82">
        <v>19</v>
      </c>
      <c r="E3" s="82">
        <v>9</v>
      </c>
      <c r="F3" s="83">
        <v>7</v>
      </c>
      <c r="G3" s="84">
        <v>11.67</v>
      </c>
      <c r="H3" s="111">
        <v>10.62</v>
      </c>
    </row>
    <row r="4" spans="1:8" ht="17" thickBot="1" x14ac:dyDescent="0.25">
      <c r="A4" s="85">
        <v>304</v>
      </c>
      <c r="B4" s="86"/>
      <c r="C4" s="87">
        <v>870</v>
      </c>
      <c r="D4" s="87">
        <v>13</v>
      </c>
      <c r="E4" s="87">
        <v>10</v>
      </c>
      <c r="F4" s="88">
        <v>7</v>
      </c>
      <c r="G4" s="89">
        <v>10</v>
      </c>
      <c r="H4" s="112">
        <v>9.69</v>
      </c>
    </row>
    <row r="5" spans="1:8" x14ac:dyDescent="0.2">
      <c r="A5" s="79">
        <v>306</v>
      </c>
      <c r="B5" s="80">
        <v>11.01</v>
      </c>
      <c r="C5" s="90">
        <v>602</v>
      </c>
      <c r="D5" s="90">
        <v>9</v>
      </c>
      <c r="E5" s="90">
        <v>11</v>
      </c>
      <c r="F5" s="91">
        <v>5</v>
      </c>
      <c r="G5" s="92">
        <v>8.33</v>
      </c>
      <c r="H5" s="110">
        <v>7.91</v>
      </c>
    </row>
    <row r="6" spans="1:8" x14ac:dyDescent="0.2">
      <c r="A6" s="108">
        <v>306</v>
      </c>
      <c r="B6" s="80"/>
      <c r="C6" s="81">
        <v>903</v>
      </c>
      <c r="D6" s="82">
        <v>21</v>
      </c>
      <c r="E6" s="82">
        <v>15</v>
      </c>
      <c r="F6" s="83">
        <v>15</v>
      </c>
      <c r="G6" s="84">
        <v>17</v>
      </c>
      <c r="H6" s="111">
        <v>16.78</v>
      </c>
    </row>
    <row r="7" spans="1:8" ht="17" thickBot="1" x14ac:dyDescent="0.25">
      <c r="A7" s="85">
        <v>306</v>
      </c>
      <c r="B7" s="86"/>
      <c r="C7" s="87">
        <v>2716</v>
      </c>
      <c r="D7" s="87">
        <v>14</v>
      </c>
      <c r="E7" s="87">
        <v>12</v>
      </c>
      <c r="F7" s="88">
        <v>7</v>
      </c>
      <c r="G7" s="89">
        <v>11</v>
      </c>
      <c r="H7" s="112">
        <v>10.56</v>
      </c>
    </row>
    <row r="8" spans="1:8" x14ac:dyDescent="0.2">
      <c r="A8" s="79">
        <v>308</v>
      </c>
      <c r="B8" s="80">
        <v>22.13</v>
      </c>
      <c r="C8" s="90">
        <v>1480</v>
      </c>
      <c r="D8" s="90">
        <v>16</v>
      </c>
      <c r="E8" s="90">
        <v>13</v>
      </c>
      <c r="F8" s="91">
        <v>8</v>
      </c>
      <c r="G8" s="92">
        <v>12.33</v>
      </c>
      <c r="H8" s="110">
        <v>11.85</v>
      </c>
    </row>
    <row r="9" spans="1:8" x14ac:dyDescent="0.2">
      <c r="A9" s="79">
        <v>308</v>
      </c>
      <c r="B9" s="80"/>
      <c r="C9" s="81">
        <v>659</v>
      </c>
      <c r="D9" s="82">
        <v>10</v>
      </c>
      <c r="E9" s="82">
        <v>10</v>
      </c>
      <c r="F9" s="83">
        <v>8</v>
      </c>
      <c r="G9" s="84">
        <v>9.33</v>
      </c>
      <c r="H9" s="111">
        <v>9.2799999999999994</v>
      </c>
    </row>
    <row r="10" spans="1:8" ht="17" thickBot="1" x14ac:dyDescent="0.25">
      <c r="A10" s="85">
        <v>308</v>
      </c>
      <c r="B10" s="86"/>
      <c r="C10" s="87">
        <v>525</v>
      </c>
      <c r="D10" s="87">
        <v>9</v>
      </c>
      <c r="E10" s="87">
        <v>9</v>
      </c>
      <c r="F10" s="88">
        <v>7</v>
      </c>
      <c r="G10" s="89">
        <v>8.33</v>
      </c>
      <c r="H10" s="112">
        <v>8.2799999999999994</v>
      </c>
    </row>
    <row r="11" spans="1:8" x14ac:dyDescent="0.2">
      <c r="A11" s="79">
        <v>309</v>
      </c>
      <c r="B11" s="80">
        <v>31.2</v>
      </c>
      <c r="C11" s="90">
        <v>625</v>
      </c>
      <c r="D11" s="90">
        <v>11</v>
      </c>
      <c r="E11" s="90">
        <v>10</v>
      </c>
      <c r="F11" s="91">
        <v>7</v>
      </c>
      <c r="G11" s="92">
        <v>9.33</v>
      </c>
      <c r="H11" s="110">
        <v>9.17</v>
      </c>
    </row>
    <row r="12" spans="1:8" x14ac:dyDescent="0.2">
      <c r="A12" s="79">
        <v>309</v>
      </c>
      <c r="B12" s="80"/>
      <c r="C12" s="81">
        <v>3820</v>
      </c>
      <c r="D12" s="82">
        <v>24</v>
      </c>
      <c r="E12" s="82">
        <v>15</v>
      </c>
      <c r="F12" s="83">
        <v>10</v>
      </c>
      <c r="G12" s="84">
        <v>16.329999999999998</v>
      </c>
      <c r="H12" s="111">
        <v>15.33</v>
      </c>
    </row>
    <row r="13" spans="1:8" ht="17" thickBot="1" x14ac:dyDescent="0.25">
      <c r="A13" s="85">
        <v>309</v>
      </c>
      <c r="B13" s="86"/>
      <c r="C13" s="87">
        <v>622</v>
      </c>
      <c r="D13" s="87">
        <v>10</v>
      </c>
      <c r="E13" s="87">
        <v>8</v>
      </c>
      <c r="F13" s="88">
        <v>9</v>
      </c>
      <c r="G13" s="89">
        <v>9</v>
      </c>
      <c r="H13" s="112">
        <v>8.9600000000000009</v>
      </c>
    </row>
    <row r="14" spans="1:8" x14ac:dyDescent="0.2">
      <c r="A14" s="79">
        <v>310</v>
      </c>
      <c r="B14" s="80">
        <v>39.43</v>
      </c>
      <c r="C14" s="90">
        <v>390</v>
      </c>
      <c r="D14" s="90">
        <v>9</v>
      </c>
      <c r="E14" s="90">
        <v>8</v>
      </c>
      <c r="F14" s="91">
        <v>4</v>
      </c>
      <c r="G14" s="92">
        <v>7</v>
      </c>
      <c r="H14" s="110">
        <v>6.6</v>
      </c>
    </row>
    <row r="15" spans="1:8" x14ac:dyDescent="0.2">
      <c r="A15" s="108">
        <v>310</v>
      </c>
      <c r="B15" s="80"/>
      <c r="C15" s="81">
        <v>249</v>
      </c>
      <c r="D15" s="82">
        <v>8</v>
      </c>
      <c r="E15" s="82">
        <v>7</v>
      </c>
      <c r="F15" s="83">
        <v>3</v>
      </c>
      <c r="G15" s="84">
        <v>6</v>
      </c>
      <c r="H15" s="111">
        <v>5.52</v>
      </c>
    </row>
    <row r="16" spans="1:8" ht="17" thickBot="1" x14ac:dyDescent="0.25">
      <c r="A16" s="85">
        <v>310</v>
      </c>
      <c r="B16" s="86"/>
      <c r="C16" s="87">
        <v>2160</v>
      </c>
      <c r="D16" s="87">
        <v>18</v>
      </c>
      <c r="E16" s="87">
        <v>13</v>
      </c>
      <c r="F16" s="88">
        <v>10</v>
      </c>
      <c r="G16" s="89">
        <v>13.67</v>
      </c>
      <c r="H16" s="112">
        <v>13.28</v>
      </c>
    </row>
    <row r="17" spans="1:8" x14ac:dyDescent="0.2">
      <c r="A17" s="79">
        <v>311</v>
      </c>
      <c r="B17" s="80">
        <v>46.67</v>
      </c>
      <c r="C17" s="90">
        <v>2186</v>
      </c>
      <c r="D17" s="90">
        <v>20</v>
      </c>
      <c r="E17" s="90">
        <v>19</v>
      </c>
      <c r="F17" s="91">
        <v>4</v>
      </c>
      <c r="G17" s="92">
        <v>14.33</v>
      </c>
      <c r="H17" s="110">
        <v>11.5</v>
      </c>
    </row>
    <row r="18" spans="1:8" x14ac:dyDescent="0.2">
      <c r="A18" s="79">
        <v>311</v>
      </c>
      <c r="B18" s="80"/>
      <c r="C18" s="81">
        <v>451</v>
      </c>
      <c r="D18" s="82">
        <v>10</v>
      </c>
      <c r="E18" s="82">
        <v>8</v>
      </c>
      <c r="F18" s="83">
        <v>5</v>
      </c>
      <c r="G18" s="84">
        <v>7.67</v>
      </c>
      <c r="H18" s="111">
        <v>7.37</v>
      </c>
    </row>
    <row r="19" spans="1:8" ht="17" thickBot="1" x14ac:dyDescent="0.25">
      <c r="A19" s="85">
        <v>311</v>
      </c>
      <c r="B19" s="86"/>
      <c r="C19" s="87">
        <v>430</v>
      </c>
      <c r="D19" s="87">
        <v>10</v>
      </c>
      <c r="E19" s="87">
        <v>7</v>
      </c>
      <c r="F19" s="88">
        <v>6</v>
      </c>
      <c r="G19" s="89">
        <v>7.67</v>
      </c>
      <c r="H19" s="112">
        <v>7.49</v>
      </c>
    </row>
    <row r="20" spans="1:8" x14ac:dyDescent="0.2">
      <c r="A20" s="79">
        <v>315</v>
      </c>
      <c r="B20" s="75">
        <v>57.8</v>
      </c>
      <c r="C20" s="90">
        <v>158</v>
      </c>
      <c r="D20" s="90">
        <v>7</v>
      </c>
      <c r="E20" s="90">
        <v>6</v>
      </c>
      <c r="F20" s="91">
        <v>4</v>
      </c>
      <c r="G20" s="92">
        <v>5.67</v>
      </c>
      <c r="H20" s="110">
        <v>5.52</v>
      </c>
    </row>
    <row r="21" spans="1:8" x14ac:dyDescent="0.2">
      <c r="A21" s="108">
        <v>315</v>
      </c>
      <c r="B21" s="80"/>
      <c r="C21" s="93">
        <v>1103</v>
      </c>
      <c r="D21" s="94">
        <v>16</v>
      </c>
      <c r="E21" s="94">
        <v>10</v>
      </c>
      <c r="F21" s="95">
        <v>8</v>
      </c>
      <c r="G21" s="96">
        <v>11.33</v>
      </c>
      <c r="H21" s="113">
        <v>10.86</v>
      </c>
    </row>
    <row r="22" spans="1:8" x14ac:dyDescent="0.2">
      <c r="A22" s="108">
        <v>315</v>
      </c>
      <c r="B22" s="80"/>
      <c r="C22" s="81">
        <v>262</v>
      </c>
      <c r="D22" s="82">
        <v>9</v>
      </c>
      <c r="E22" s="82">
        <v>7</v>
      </c>
      <c r="F22" s="83">
        <v>4</v>
      </c>
      <c r="G22" s="84">
        <v>6.67</v>
      </c>
      <c r="H22" s="111">
        <v>6.32</v>
      </c>
    </row>
    <row r="23" spans="1:8" ht="17" thickBot="1" x14ac:dyDescent="0.25">
      <c r="A23" s="85">
        <v>315</v>
      </c>
      <c r="B23" s="86"/>
      <c r="C23" s="87">
        <v>1413</v>
      </c>
      <c r="D23" s="87">
        <v>15</v>
      </c>
      <c r="E23" s="87">
        <v>10</v>
      </c>
      <c r="F23" s="88">
        <v>15</v>
      </c>
      <c r="G23" s="89">
        <v>13.33</v>
      </c>
      <c r="H23" s="112">
        <v>13.1</v>
      </c>
    </row>
    <row r="24" spans="1:8" x14ac:dyDescent="0.2">
      <c r="A24" s="79">
        <v>316</v>
      </c>
      <c r="B24" s="80">
        <v>65.75</v>
      </c>
      <c r="C24" s="90">
        <v>470</v>
      </c>
      <c r="D24" s="90">
        <v>10</v>
      </c>
      <c r="E24" s="90">
        <v>8</v>
      </c>
      <c r="F24" s="91">
        <v>6</v>
      </c>
      <c r="G24" s="92">
        <v>8</v>
      </c>
      <c r="H24" s="110">
        <v>7.83</v>
      </c>
    </row>
    <row r="25" spans="1:8" x14ac:dyDescent="0.2">
      <c r="A25" s="108">
        <v>316</v>
      </c>
      <c r="B25" s="80"/>
      <c r="C25" s="81">
        <v>480</v>
      </c>
      <c r="D25" s="82">
        <v>9</v>
      </c>
      <c r="E25" s="82">
        <v>6</v>
      </c>
      <c r="F25" s="83">
        <v>5</v>
      </c>
      <c r="G25" s="84">
        <v>6.67</v>
      </c>
      <c r="H25" s="111">
        <v>6.46</v>
      </c>
    </row>
    <row r="26" spans="1:8" ht="17" thickBot="1" x14ac:dyDescent="0.25">
      <c r="A26" s="85">
        <v>316</v>
      </c>
      <c r="B26" s="86"/>
      <c r="C26" s="87">
        <v>886</v>
      </c>
      <c r="D26" s="87">
        <v>14</v>
      </c>
      <c r="E26" s="87">
        <v>8</v>
      </c>
      <c r="F26" s="88">
        <v>9</v>
      </c>
      <c r="G26" s="89">
        <v>10.33</v>
      </c>
      <c r="H26" s="112">
        <v>10.029999999999999</v>
      </c>
    </row>
    <row r="27" spans="1:8" x14ac:dyDescent="0.2">
      <c r="A27" s="79">
        <v>317</v>
      </c>
      <c r="B27" s="80">
        <v>76.8</v>
      </c>
      <c r="C27" s="90">
        <v>390</v>
      </c>
      <c r="D27" s="90">
        <v>12</v>
      </c>
      <c r="E27" s="90">
        <v>12</v>
      </c>
      <c r="F27" s="91">
        <v>5</v>
      </c>
      <c r="G27" s="92">
        <v>9.67</v>
      </c>
      <c r="H27" s="110">
        <v>8.9600000000000009</v>
      </c>
    </row>
    <row r="28" spans="1:8" x14ac:dyDescent="0.2">
      <c r="A28" s="108">
        <v>317</v>
      </c>
      <c r="B28" s="80"/>
      <c r="C28" s="81">
        <v>373</v>
      </c>
      <c r="D28" s="82">
        <v>8</v>
      </c>
      <c r="E28" s="82">
        <v>7</v>
      </c>
      <c r="F28" s="83">
        <v>4</v>
      </c>
      <c r="G28" s="84">
        <v>6.33</v>
      </c>
      <c r="H28" s="111">
        <v>6.07</v>
      </c>
    </row>
    <row r="29" spans="1:8" ht="17" thickBot="1" x14ac:dyDescent="0.25">
      <c r="A29" s="85">
        <v>317</v>
      </c>
      <c r="B29" s="86"/>
      <c r="C29" s="87">
        <v>335</v>
      </c>
      <c r="D29" s="87">
        <v>10</v>
      </c>
      <c r="E29" s="87">
        <v>5</v>
      </c>
      <c r="F29" s="88">
        <v>5</v>
      </c>
      <c r="G29" s="89">
        <v>6.67</v>
      </c>
      <c r="H29" s="112">
        <v>6.3</v>
      </c>
    </row>
    <row r="30" spans="1:8" x14ac:dyDescent="0.2">
      <c r="A30" s="79">
        <v>318</v>
      </c>
      <c r="B30" s="80">
        <v>98.6</v>
      </c>
      <c r="C30" s="91">
        <v>446.03</v>
      </c>
      <c r="D30" s="90">
        <v>10.85</v>
      </c>
      <c r="E30" s="90">
        <v>8.85</v>
      </c>
      <c r="F30" s="91">
        <v>6</v>
      </c>
      <c r="G30" s="92">
        <v>8.57</v>
      </c>
      <c r="H30" s="110">
        <v>8.32</v>
      </c>
    </row>
    <row r="31" spans="1:8" x14ac:dyDescent="0.2">
      <c r="A31" s="108">
        <v>318</v>
      </c>
      <c r="B31" s="80"/>
      <c r="C31" s="97">
        <v>319.41000000000003</v>
      </c>
      <c r="D31" s="82">
        <v>9.0500000000000007</v>
      </c>
      <c r="E31" s="82">
        <v>7.8</v>
      </c>
      <c r="F31" s="83">
        <v>5.6</v>
      </c>
      <c r="G31" s="84">
        <v>7.48</v>
      </c>
      <c r="H31" s="111">
        <v>7.34</v>
      </c>
    </row>
    <row r="32" spans="1:8" ht="17" thickBot="1" x14ac:dyDescent="0.25">
      <c r="A32" s="85">
        <v>318</v>
      </c>
      <c r="B32" s="86"/>
      <c r="C32" s="88">
        <v>158.81</v>
      </c>
      <c r="D32" s="87">
        <v>7.3</v>
      </c>
      <c r="E32" s="87">
        <v>6.05</v>
      </c>
      <c r="F32" s="88">
        <v>4.3</v>
      </c>
      <c r="G32" s="89">
        <v>5.88</v>
      </c>
      <c r="H32" s="112">
        <v>5.75</v>
      </c>
    </row>
    <row r="33" spans="1:8" x14ac:dyDescent="0.2">
      <c r="A33" s="79">
        <v>319</v>
      </c>
      <c r="B33" s="80">
        <v>115.8</v>
      </c>
      <c r="C33" s="90">
        <v>68</v>
      </c>
      <c r="D33" s="90">
        <v>7</v>
      </c>
      <c r="E33" s="90">
        <v>4</v>
      </c>
      <c r="F33" s="91">
        <v>3</v>
      </c>
      <c r="G33" s="92">
        <v>4.67</v>
      </c>
      <c r="H33" s="110">
        <v>4.38</v>
      </c>
    </row>
    <row r="34" spans="1:8" x14ac:dyDescent="0.2">
      <c r="A34" s="108">
        <v>319</v>
      </c>
      <c r="B34" s="80"/>
      <c r="C34" s="81">
        <v>358</v>
      </c>
      <c r="D34" s="82">
        <v>8</v>
      </c>
      <c r="E34" s="82">
        <v>7</v>
      </c>
      <c r="F34" s="83">
        <v>5</v>
      </c>
      <c r="G34" s="84">
        <v>6.67</v>
      </c>
      <c r="H34" s="111">
        <v>6.54</v>
      </c>
    </row>
    <row r="35" spans="1:8" ht="17" thickBot="1" x14ac:dyDescent="0.25">
      <c r="A35" s="85">
        <v>319</v>
      </c>
      <c r="B35" s="86"/>
      <c r="C35" s="87">
        <v>93</v>
      </c>
      <c r="D35" s="87">
        <v>7</v>
      </c>
      <c r="E35" s="87">
        <v>4</v>
      </c>
      <c r="F35" s="88">
        <v>3</v>
      </c>
      <c r="G35" s="89">
        <v>4.67</v>
      </c>
      <c r="H35" s="112">
        <v>4.38</v>
      </c>
    </row>
    <row r="36" spans="1:8" x14ac:dyDescent="0.2">
      <c r="A36" s="79">
        <v>324</v>
      </c>
      <c r="B36" s="80">
        <v>29.76</v>
      </c>
      <c r="C36" s="90">
        <v>14800</v>
      </c>
      <c r="D36" s="90">
        <v>44</v>
      </c>
      <c r="E36" s="90">
        <v>30</v>
      </c>
      <c r="F36" s="91">
        <v>12</v>
      </c>
      <c r="G36" s="92">
        <v>28.67</v>
      </c>
      <c r="H36" s="110">
        <v>25.11</v>
      </c>
    </row>
    <row r="37" spans="1:8" x14ac:dyDescent="0.2">
      <c r="A37" s="108">
        <v>324</v>
      </c>
      <c r="B37" s="80"/>
      <c r="C37" s="81">
        <v>341</v>
      </c>
      <c r="D37" s="82">
        <v>10</v>
      </c>
      <c r="E37" s="82">
        <v>7</v>
      </c>
      <c r="F37" s="83">
        <v>7</v>
      </c>
      <c r="G37" s="84">
        <v>8</v>
      </c>
      <c r="H37" s="111">
        <v>7.88</v>
      </c>
    </row>
    <row r="38" spans="1:8" ht="17" thickBot="1" x14ac:dyDescent="0.25">
      <c r="A38" s="85">
        <v>324</v>
      </c>
      <c r="B38" s="98"/>
      <c r="C38" s="87">
        <v>327</v>
      </c>
      <c r="D38" s="87">
        <v>7</v>
      </c>
      <c r="E38" s="87">
        <v>5</v>
      </c>
      <c r="F38" s="88">
        <v>4</v>
      </c>
      <c r="G38" s="89">
        <v>5.33</v>
      </c>
      <c r="H38" s="112">
        <v>5.19</v>
      </c>
    </row>
    <row r="39" spans="1:8" x14ac:dyDescent="0.2">
      <c r="A39" s="79">
        <v>326</v>
      </c>
      <c r="B39" s="99">
        <v>55.3</v>
      </c>
      <c r="C39" s="90">
        <v>1420</v>
      </c>
      <c r="D39" s="90">
        <v>15</v>
      </c>
      <c r="E39" s="90">
        <v>11</v>
      </c>
      <c r="F39" s="91">
        <v>10</v>
      </c>
      <c r="G39" s="92">
        <v>12</v>
      </c>
      <c r="H39" s="110">
        <v>11.82</v>
      </c>
    </row>
    <row r="40" spans="1:8" x14ac:dyDescent="0.2">
      <c r="A40" s="108">
        <v>326</v>
      </c>
      <c r="B40" s="80"/>
      <c r="C40" s="81">
        <v>474</v>
      </c>
      <c r="D40" s="82">
        <v>12</v>
      </c>
      <c r="E40" s="82">
        <v>9</v>
      </c>
      <c r="F40" s="83">
        <v>8</v>
      </c>
      <c r="G40" s="84">
        <v>9.67</v>
      </c>
      <c r="H40" s="111">
        <v>9.52</v>
      </c>
    </row>
    <row r="41" spans="1:8" ht="17" thickBot="1" x14ac:dyDescent="0.25">
      <c r="A41" s="85">
        <v>326</v>
      </c>
      <c r="B41" s="86"/>
      <c r="C41" s="87">
        <v>558</v>
      </c>
      <c r="D41" s="87">
        <v>11</v>
      </c>
      <c r="E41" s="87">
        <v>9</v>
      </c>
      <c r="F41" s="88">
        <v>9</v>
      </c>
      <c r="G41" s="89">
        <v>9.67</v>
      </c>
      <c r="H41" s="112">
        <v>9.6199999999999992</v>
      </c>
    </row>
    <row r="42" spans="1:8" ht="17" thickBot="1" x14ac:dyDescent="0.25">
      <c r="A42" s="79">
        <v>327</v>
      </c>
      <c r="B42" s="80">
        <v>93.59</v>
      </c>
      <c r="C42" s="90">
        <v>992</v>
      </c>
      <c r="D42" s="90">
        <v>12</v>
      </c>
      <c r="E42" s="90">
        <v>10</v>
      </c>
      <c r="F42" s="91">
        <v>9</v>
      </c>
      <c r="G42" s="100">
        <v>10.33</v>
      </c>
      <c r="H42" s="110">
        <v>10.26</v>
      </c>
    </row>
    <row r="43" spans="1:8" ht="17" thickBot="1" x14ac:dyDescent="0.25">
      <c r="A43" s="108">
        <v>327</v>
      </c>
      <c r="B43" s="80"/>
      <c r="C43" s="81">
        <v>409</v>
      </c>
      <c r="D43" s="82">
        <v>9</v>
      </c>
      <c r="E43" s="82">
        <v>5</v>
      </c>
      <c r="F43" s="83">
        <v>4</v>
      </c>
      <c r="G43" s="100">
        <v>6</v>
      </c>
      <c r="H43" s="110">
        <v>5.65</v>
      </c>
    </row>
    <row r="44" spans="1:8" ht="17" thickBot="1" x14ac:dyDescent="0.25">
      <c r="A44" s="85">
        <v>327</v>
      </c>
      <c r="B44" s="86"/>
      <c r="C44" s="87">
        <v>55</v>
      </c>
      <c r="D44" s="87">
        <v>10</v>
      </c>
      <c r="E44" s="87">
        <v>7</v>
      </c>
      <c r="F44" s="88">
        <v>4</v>
      </c>
      <c r="G44" s="89">
        <v>7</v>
      </c>
      <c r="H44" s="110">
        <v>6.54</v>
      </c>
    </row>
    <row r="45" spans="1:8" ht="17" thickBot="1" x14ac:dyDescent="0.25">
      <c r="A45" s="101">
        <v>328</v>
      </c>
      <c r="B45" s="102">
        <v>160.33000000000001</v>
      </c>
      <c r="C45" s="90">
        <v>742</v>
      </c>
      <c r="D45" s="90">
        <v>13</v>
      </c>
      <c r="E45" s="90">
        <v>11</v>
      </c>
      <c r="F45" s="91">
        <v>3</v>
      </c>
      <c r="G45" s="92">
        <v>9</v>
      </c>
      <c r="H45" s="110">
        <v>7.54</v>
      </c>
    </row>
    <row r="46" spans="1:8" x14ac:dyDescent="0.2">
      <c r="A46" s="74">
        <v>329</v>
      </c>
      <c r="B46" s="80">
        <v>32.31</v>
      </c>
      <c r="C46" s="76">
        <v>13900</v>
      </c>
      <c r="D46" s="76">
        <v>38</v>
      </c>
      <c r="E46" s="76">
        <v>24</v>
      </c>
      <c r="F46" s="77">
        <v>20</v>
      </c>
      <c r="G46" s="78">
        <v>27.33</v>
      </c>
      <c r="H46" s="110">
        <v>26.32</v>
      </c>
    </row>
    <row r="47" spans="1:8" x14ac:dyDescent="0.2">
      <c r="A47" s="108">
        <v>329</v>
      </c>
      <c r="B47" s="80"/>
      <c r="C47" s="81">
        <v>155</v>
      </c>
      <c r="D47" s="82">
        <v>7</v>
      </c>
      <c r="E47" s="82">
        <v>5</v>
      </c>
      <c r="F47" s="83">
        <v>4</v>
      </c>
      <c r="G47" s="84">
        <v>5.33</v>
      </c>
      <c r="H47" s="111">
        <v>5.19</v>
      </c>
    </row>
    <row r="48" spans="1:8" ht="17" thickBot="1" x14ac:dyDescent="0.25">
      <c r="A48" s="85">
        <v>329</v>
      </c>
      <c r="B48" s="86"/>
      <c r="C48" s="87">
        <v>238</v>
      </c>
      <c r="D48" s="87">
        <v>7</v>
      </c>
      <c r="E48" s="87">
        <v>6</v>
      </c>
      <c r="F48" s="88">
        <v>5</v>
      </c>
      <c r="G48" s="89">
        <v>6</v>
      </c>
      <c r="H48" s="112">
        <v>5.94</v>
      </c>
    </row>
    <row r="49" spans="1:8" x14ac:dyDescent="0.2">
      <c r="A49" s="79">
        <v>330</v>
      </c>
      <c r="B49" s="80">
        <v>81.83</v>
      </c>
      <c r="C49" s="90">
        <v>876</v>
      </c>
      <c r="D49" s="90">
        <v>10</v>
      </c>
      <c r="E49" s="90">
        <v>10</v>
      </c>
      <c r="F49" s="91">
        <v>6</v>
      </c>
      <c r="G49" s="92">
        <v>8.67</v>
      </c>
      <c r="H49" s="110">
        <v>8.43</v>
      </c>
    </row>
    <row r="50" spans="1:8" x14ac:dyDescent="0.2">
      <c r="A50" s="108">
        <v>330</v>
      </c>
      <c r="B50" s="80"/>
      <c r="C50" s="81">
        <v>990</v>
      </c>
      <c r="D50" s="82">
        <v>12</v>
      </c>
      <c r="E50" s="82">
        <v>9</v>
      </c>
      <c r="F50" s="83">
        <v>6</v>
      </c>
      <c r="G50" s="84">
        <v>9</v>
      </c>
      <c r="H50" s="111">
        <v>8.65</v>
      </c>
    </row>
    <row r="51" spans="1:8" ht="17" thickBot="1" x14ac:dyDescent="0.25">
      <c r="A51" s="85">
        <v>330</v>
      </c>
      <c r="B51" s="86"/>
      <c r="C51" s="87">
        <v>537</v>
      </c>
      <c r="D51" s="87">
        <v>12</v>
      </c>
      <c r="E51" s="87">
        <v>9</v>
      </c>
      <c r="F51" s="88">
        <v>5</v>
      </c>
      <c r="G51" s="89">
        <v>8.67</v>
      </c>
      <c r="H51" s="112">
        <v>8.14</v>
      </c>
    </row>
    <row r="52" spans="1:8" x14ac:dyDescent="0.2">
      <c r="A52" s="79">
        <v>331</v>
      </c>
      <c r="B52" s="80">
        <v>128.4</v>
      </c>
      <c r="C52" s="90">
        <v>8000</v>
      </c>
      <c r="D52" s="90">
        <v>38</v>
      </c>
      <c r="E52" s="90">
        <v>23</v>
      </c>
      <c r="F52" s="91">
        <v>10</v>
      </c>
      <c r="G52" s="92">
        <v>23.67</v>
      </c>
      <c r="H52" s="110">
        <v>20.6</v>
      </c>
    </row>
    <row r="53" spans="1:8" x14ac:dyDescent="0.2">
      <c r="A53" s="108">
        <v>331</v>
      </c>
      <c r="B53" s="80"/>
      <c r="C53" s="81">
        <v>315</v>
      </c>
      <c r="D53" s="82">
        <v>9</v>
      </c>
      <c r="E53" s="82">
        <v>9</v>
      </c>
      <c r="F53" s="83">
        <v>4</v>
      </c>
      <c r="G53" s="84">
        <v>7.33</v>
      </c>
      <c r="H53" s="111">
        <v>6.87</v>
      </c>
    </row>
    <row r="54" spans="1:8" ht="17" thickBot="1" x14ac:dyDescent="0.25">
      <c r="A54" s="85">
        <v>331</v>
      </c>
      <c r="B54" s="86"/>
      <c r="C54" s="87">
        <v>210</v>
      </c>
      <c r="D54" s="87">
        <v>8</v>
      </c>
      <c r="E54" s="87">
        <v>7</v>
      </c>
      <c r="F54" s="88">
        <v>3</v>
      </c>
      <c r="G54" s="89">
        <v>6</v>
      </c>
      <c r="H54" s="112">
        <v>5.52</v>
      </c>
    </row>
    <row r="55" spans="1:8" ht="17" thickBot="1" x14ac:dyDescent="0.25">
      <c r="A55" s="103">
        <v>332</v>
      </c>
      <c r="B55" s="104">
        <v>192.01</v>
      </c>
      <c r="C55" s="105">
        <v>3550</v>
      </c>
      <c r="D55" s="105">
        <v>24</v>
      </c>
      <c r="E55" s="105">
        <v>13</v>
      </c>
      <c r="F55" s="106">
        <v>10</v>
      </c>
      <c r="G55" s="107">
        <v>15.67</v>
      </c>
      <c r="H55" s="114">
        <v>14.61</v>
      </c>
    </row>
  </sheetData>
  <mergeCells count="17">
    <mergeCell ref="B46:B48"/>
    <mergeCell ref="B49:B51"/>
    <mergeCell ref="B52:B54"/>
    <mergeCell ref="B27:B29"/>
    <mergeCell ref="B30:B32"/>
    <mergeCell ref="B33:B35"/>
    <mergeCell ref="B36:B38"/>
    <mergeCell ref="B39:B41"/>
    <mergeCell ref="B42:B44"/>
    <mergeCell ref="B2:B4"/>
    <mergeCell ref="B5:B7"/>
    <mergeCell ref="B8:B10"/>
    <mergeCell ref="B11:B13"/>
    <mergeCell ref="B14:B16"/>
    <mergeCell ref="B17:B19"/>
    <mergeCell ref="B20:B23"/>
    <mergeCell ref="B24:B2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4EC5E-B74A-844B-A349-A2FEAB314F41}">
  <dimension ref="A1:N50"/>
  <sheetViews>
    <sheetView topLeftCell="A20" workbookViewId="0">
      <selection activeCell="Q42" sqref="Q42"/>
    </sheetView>
  </sheetViews>
  <sheetFormatPr baseColWidth="10" defaultRowHeight="16" x14ac:dyDescent="0.2"/>
  <cols>
    <col min="4" max="4" width="13.33203125" customWidth="1"/>
    <col min="9" max="9" width="15.6640625" customWidth="1"/>
    <col min="14" max="14" width="13.6640625" customWidth="1"/>
  </cols>
  <sheetData>
    <row r="1" spans="1:14" ht="17" thickBot="1" x14ac:dyDescent="0.25"/>
    <row r="2" spans="1:14" ht="20" thickBot="1" x14ac:dyDescent="0.25">
      <c r="A2" s="60" t="s">
        <v>34</v>
      </c>
      <c r="B2" s="61" t="s">
        <v>124</v>
      </c>
      <c r="C2" s="61" t="s">
        <v>125</v>
      </c>
      <c r="D2" s="8" t="s">
        <v>126</v>
      </c>
      <c r="F2" s="60" t="s">
        <v>34</v>
      </c>
      <c r="G2" s="61" t="s">
        <v>124</v>
      </c>
      <c r="H2" s="61" t="s">
        <v>125</v>
      </c>
      <c r="I2" s="8" t="s">
        <v>126</v>
      </c>
      <c r="K2" s="60" t="s">
        <v>34</v>
      </c>
      <c r="L2" s="61" t="s">
        <v>124</v>
      </c>
      <c r="M2" s="61" t="s">
        <v>125</v>
      </c>
      <c r="N2" s="8" t="s">
        <v>126</v>
      </c>
    </row>
    <row r="3" spans="1:14" x14ac:dyDescent="0.2">
      <c r="A3" s="30" t="s">
        <v>39</v>
      </c>
      <c r="B3" s="31" t="s">
        <v>122</v>
      </c>
      <c r="C3" s="32">
        <v>-5</v>
      </c>
      <c r="D3" s="33">
        <v>2.021818787475016</v>
      </c>
      <c r="F3" s="34" t="s">
        <v>44</v>
      </c>
      <c r="G3" s="38" t="s">
        <v>121</v>
      </c>
      <c r="H3" s="36">
        <v>-5</v>
      </c>
      <c r="I3" s="37">
        <v>1.4524000000000001</v>
      </c>
      <c r="K3" s="34" t="s">
        <v>113</v>
      </c>
      <c r="L3" s="56" t="s">
        <v>123</v>
      </c>
      <c r="M3" s="36">
        <v>-4</v>
      </c>
      <c r="N3" s="37">
        <v>1.5682951146560273</v>
      </c>
    </row>
    <row r="4" spans="1:14" x14ac:dyDescent="0.2">
      <c r="A4" s="34" t="s">
        <v>40</v>
      </c>
      <c r="B4" s="35" t="s">
        <v>122</v>
      </c>
      <c r="C4" s="36">
        <v>-5</v>
      </c>
      <c r="D4" s="37">
        <v>1.7563654518222658</v>
      </c>
      <c r="F4" s="34" t="s">
        <v>45</v>
      </c>
      <c r="G4" s="38" t="s">
        <v>121</v>
      </c>
      <c r="H4" s="36">
        <v>-5</v>
      </c>
      <c r="I4" s="37">
        <v>1.4247168554297118</v>
      </c>
      <c r="K4" s="34" t="s">
        <v>114</v>
      </c>
      <c r="L4" s="53" t="s">
        <v>123</v>
      </c>
      <c r="M4" s="39">
        <v>-4</v>
      </c>
      <c r="N4" s="37">
        <v>1.2455089820359304</v>
      </c>
    </row>
    <row r="5" spans="1:14" ht="17" thickBot="1" x14ac:dyDescent="0.25">
      <c r="A5" s="34" t="s">
        <v>41</v>
      </c>
      <c r="B5" s="35" t="s">
        <v>122</v>
      </c>
      <c r="C5" s="36">
        <v>-5</v>
      </c>
      <c r="D5" s="37">
        <v>1.7158551810237199</v>
      </c>
      <c r="F5" s="34" t="s">
        <v>46</v>
      </c>
      <c r="G5" s="38" t="s">
        <v>121</v>
      </c>
      <c r="H5" s="36">
        <v>-5</v>
      </c>
      <c r="I5" s="37">
        <v>1.1715522984676867</v>
      </c>
      <c r="K5" s="44" t="s">
        <v>115</v>
      </c>
      <c r="L5" s="55" t="s">
        <v>123</v>
      </c>
      <c r="M5" s="42">
        <v>-4</v>
      </c>
      <c r="N5" s="43"/>
    </row>
    <row r="6" spans="1:14" x14ac:dyDescent="0.2">
      <c r="A6" s="34" t="s">
        <v>42</v>
      </c>
      <c r="B6" s="35" t="s">
        <v>122</v>
      </c>
      <c r="C6" s="36">
        <v>-5</v>
      </c>
      <c r="D6" s="37">
        <v>1.8291139240506322</v>
      </c>
      <c r="F6" s="34" t="s">
        <v>47</v>
      </c>
      <c r="G6" s="38" t="s">
        <v>121</v>
      </c>
      <c r="H6" s="36">
        <v>-5</v>
      </c>
      <c r="I6" s="37">
        <v>1.44823873250269</v>
      </c>
      <c r="K6" s="30" t="s">
        <v>116</v>
      </c>
      <c r="L6" s="56" t="s">
        <v>123</v>
      </c>
      <c r="M6" s="32" t="s">
        <v>117</v>
      </c>
      <c r="N6" s="33">
        <v>1.0446</v>
      </c>
    </row>
    <row r="7" spans="1:14" x14ac:dyDescent="0.2">
      <c r="A7" s="34" t="s">
        <v>43</v>
      </c>
      <c r="B7" s="35" t="s">
        <v>122</v>
      </c>
      <c r="C7" s="36">
        <v>-5</v>
      </c>
      <c r="D7" s="37">
        <v>1.5459632294164662</v>
      </c>
      <c r="F7" s="34" t="s">
        <v>48</v>
      </c>
      <c r="G7" s="38" t="s">
        <v>121</v>
      </c>
      <c r="H7" s="36">
        <v>-5</v>
      </c>
      <c r="I7" s="37">
        <v>1.7338532293541293</v>
      </c>
      <c r="K7" s="40" t="s">
        <v>118</v>
      </c>
      <c r="L7" s="53" t="s">
        <v>123</v>
      </c>
      <c r="M7" s="39" t="s">
        <v>117</v>
      </c>
      <c r="N7" s="37">
        <v>1.2006153846153846</v>
      </c>
    </row>
    <row r="8" spans="1:14" x14ac:dyDescent="0.2">
      <c r="A8" s="34" t="s">
        <v>52</v>
      </c>
      <c r="B8" s="35" t="s">
        <v>122</v>
      </c>
      <c r="C8" s="39">
        <v>-4</v>
      </c>
      <c r="D8" s="37">
        <v>1.5374625374625359</v>
      </c>
      <c r="F8" s="34" t="s">
        <v>49</v>
      </c>
      <c r="G8" s="38" t="s">
        <v>121</v>
      </c>
      <c r="H8" s="36">
        <v>-5</v>
      </c>
      <c r="I8" s="37">
        <v>1.4155168966206799</v>
      </c>
      <c r="K8" s="48" t="s">
        <v>119</v>
      </c>
      <c r="L8" s="57" t="s">
        <v>123</v>
      </c>
      <c r="M8" s="58">
        <v>-6</v>
      </c>
      <c r="N8" s="59">
        <v>1.197868087941371</v>
      </c>
    </row>
    <row r="9" spans="1:14" ht="17" thickBot="1" x14ac:dyDescent="0.25">
      <c r="A9" s="34" t="s">
        <v>53</v>
      </c>
      <c r="B9" s="35" t="s">
        <v>122</v>
      </c>
      <c r="C9" s="39">
        <v>-4</v>
      </c>
      <c r="D9" s="37">
        <v>1.5319680319680291</v>
      </c>
      <c r="F9" s="34" t="s">
        <v>50</v>
      </c>
      <c r="G9" s="38" t="s">
        <v>121</v>
      </c>
      <c r="H9" s="36">
        <v>-5</v>
      </c>
      <c r="I9" s="37">
        <v>1.5604267377896313</v>
      </c>
      <c r="K9" s="41" t="s">
        <v>120</v>
      </c>
      <c r="L9" s="55" t="s">
        <v>123</v>
      </c>
      <c r="M9" s="42">
        <v>-6</v>
      </c>
      <c r="N9" s="47">
        <v>1.3043749999999998</v>
      </c>
    </row>
    <row r="10" spans="1:14" x14ac:dyDescent="0.2">
      <c r="A10" s="34" t="s">
        <v>54</v>
      </c>
      <c r="B10" s="35" t="s">
        <v>122</v>
      </c>
      <c r="C10" s="39">
        <v>-4</v>
      </c>
      <c r="D10" s="37">
        <v>1.2912912912912902</v>
      </c>
      <c r="F10" s="34" t="s">
        <v>51</v>
      </c>
      <c r="G10" s="38" t="s">
        <v>121</v>
      </c>
      <c r="H10" s="36">
        <v>-5</v>
      </c>
      <c r="I10" s="37">
        <v>1.4823882088433664</v>
      </c>
    </row>
    <row r="11" spans="1:14" ht="17" thickBot="1" x14ac:dyDescent="0.25">
      <c r="A11" s="34" t="s">
        <v>55</v>
      </c>
      <c r="B11" s="49" t="s">
        <v>122</v>
      </c>
      <c r="C11" s="39">
        <v>-4</v>
      </c>
      <c r="D11" s="37">
        <v>2.057942057942054</v>
      </c>
      <c r="F11" s="34" t="s">
        <v>56</v>
      </c>
      <c r="G11" s="38" t="s">
        <v>121</v>
      </c>
      <c r="H11" s="39">
        <v>-4</v>
      </c>
      <c r="I11" s="37">
        <v>1.4234306277489011</v>
      </c>
      <c r="N11" s="9"/>
    </row>
    <row r="12" spans="1:14" x14ac:dyDescent="0.2">
      <c r="A12" s="30" t="s">
        <v>59</v>
      </c>
      <c r="B12" s="38" t="s">
        <v>122</v>
      </c>
      <c r="C12" s="32">
        <v>-5</v>
      </c>
      <c r="D12" s="33">
        <v>1.7223333333333335</v>
      </c>
      <c r="F12" s="34" t="s">
        <v>57</v>
      </c>
      <c r="G12" s="38" t="s">
        <v>121</v>
      </c>
      <c r="H12" s="39">
        <v>-4</v>
      </c>
      <c r="I12" s="37">
        <v>1.3310034947578613</v>
      </c>
    </row>
    <row r="13" spans="1:14" ht="17" thickBot="1" x14ac:dyDescent="0.25">
      <c r="A13" s="40" t="s">
        <v>60</v>
      </c>
      <c r="B13" s="35" t="s">
        <v>122</v>
      </c>
      <c r="C13" s="39">
        <v>-5</v>
      </c>
      <c r="D13" s="37">
        <v>1.7172827172827156</v>
      </c>
      <c r="F13" s="41" t="s">
        <v>58</v>
      </c>
      <c r="G13" s="45" t="s">
        <v>121</v>
      </c>
      <c r="H13" s="42">
        <v>-4</v>
      </c>
      <c r="I13" s="47">
        <v>1.6116941529235389</v>
      </c>
    </row>
    <row r="14" spans="1:14" x14ac:dyDescent="0.2">
      <c r="A14" s="40" t="s">
        <v>61</v>
      </c>
      <c r="B14" s="35" t="s">
        <v>122</v>
      </c>
      <c r="C14" s="39">
        <v>-5</v>
      </c>
      <c r="D14" s="37">
        <v>1.5736175882744816</v>
      </c>
      <c r="F14" s="34" t="s">
        <v>69</v>
      </c>
      <c r="G14" s="38" t="s">
        <v>121</v>
      </c>
      <c r="H14" s="36">
        <v>-5</v>
      </c>
      <c r="I14" s="37">
        <v>1.4745109238897609</v>
      </c>
    </row>
    <row r="15" spans="1:14" x14ac:dyDescent="0.2">
      <c r="A15" s="40" t="s">
        <v>62</v>
      </c>
      <c r="B15" s="35" t="s">
        <v>122</v>
      </c>
      <c r="C15" s="39">
        <v>-5</v>
      </c>
      <c r="D15" s="37">
        <v>2.0146617794068651</v>
      </c>
      <c r="F15" s="40" t="s">
        <v>70</v>
      </c>
      <c r="G15" s="38" t="s">
        <v>121</v>
      </c>
      <c r="H15" s="39">
        <v>-5</v>
      </c>
      <c r="I15" s="37">
        <v>1.4863378873708752</v>
      </c>
    </row>
    <row r="16" spans="1:14" ht="17" thickBot="1" x14ac:dyDescent="0.25">
      <c r="A16" s="40" t="s">
        <v>63</v>
      </c>
      <c r="B16" s="35" t="s">
        <v>122</v>
      </c>
      <c r="C16" s="39">
        <v>-5</v>
      </c>
      <c r="D16" s="37">
        <v>1.8726805595204092</v>
      </c>
      <c r="F16" s="41" t="s">
        <v>74</v>
      </c>
      <c r="G16" s="49" t="s">
        <v>121</v>
      </c>
      <c r="H16" s="42">
        <v>-4</v>
      </c>
      <c r="I16" s="43">
        <v>1.6605000000000001</v>
      </c>
    </row>
    <row r="17" spans="1:9" x14ac:dyDescent="0.2">
      <c r="A17" s="40" t="s">
        <v>64</v>
      </c>
      <c r="B17" s="35" t="s">
        <v>122</v>
      </c>
      <c r="C17" s="39">
        <v>-5</v>
      </c>
      <c r="D17" s="37">
        <v>1.7008771929824562</v>
      </c>
      <c r="F17" s="34" t="s">
        <v>78</v>
      </c>
      <c r="G17" s="38" t="s">
        <v>121</v>
      </c>
      <c r="H17" s="39">
        <v>-4</v>
      </c>
      <c r="I17" s="37">
        <v>1.3491005996002674</v>
      </c>
    </row>
    <row r="18" spans="1:9" ht="17" thickBot="1" x14ac:dyDescent="0.25">
      <c r="A18" s="40" t="s">
        <v>65</v>
      </c>
      <c r="B18" s="35" t="s">
        <v>122</v>
      </c>
      <c r="C18" s="39">
        <v>-5</v>
      </c>
      <c r="D18" s="37">
        <v>1.7738</v>
      </c>
      <c r="F18" s="44" t="s">
        <v>79</v>
      </c>
      <c r="G18" s="49" t="s">
        <v>121</v>
      </c>
      <c r="H18" s="42">
        <v>-4</v>
      </c>
      <c r="I18" s="43">
        <v>1.1724999999999999</v>
      </c>
    </row>
    <row r="19" spans="1:9" x14ac:dyDescent="0.2">
      <c r="A19" s="40" t="s">
        <v>66</v>
      </c>
      <c r="B19" s="35" t="s">
        <v>122</v>
      </c>
      <c r="C19" s="39">
        <v>-5</v>
      </c>
      <c r="D19" s="37">
        <v>1.9110444777611184</v>
      </c>
      <c r="F19" s="34" t="s">
        <v>82</v>
      </c>
      <c r="G19" s="38" t="s">
        <v>121</v>
      </c>
      <c r="H19" s="39">
        <v>-5</v>
      </c>
      <c r="I19" s="46">
        <v>1.3582333696837505</v>
      </c>
    </row>
    <row r="20" spans="1:9" ht="17" thickBot="1" x14ac:dyDescent="0.25">
      <c r="A20" s="40" t="s">
        <v>67</v>
      </c>
      <c r="B20" s="35" t="s">
        <v>122</v>
      </c>
      <c r="C20" s="39">
        <v>-5</v>
      </c>
      <c r="D20" s="37">
        <v>1.5675135598058794</v>
      </c>
      <c r="F20" s="44" t="s">
        <v>83</v>
      </c>
      <c r="G20" s="49" t="s">
        <v>121</v>
      </c>
      <c r="H20" s="42">
        <v>-5</v>
      </c>
      <c r="I20" s="47">
        <v>1.2139948167345431</v>
      </c>
    </row>
    <row r="21" spans="1:9" x14ac:dyDescent="0.2">
      <c r="A21" s="40" t="s">
        <v>68</v>
      </c>
      <c r="B21" s="35" t="s">
        <v>122</v>
      </c>
      <c r="C21" s="39">
        <v>-5</v>
      </c>
      <c r="D21" s="37">
        <v>1.89025</v>
      </c>
      <c r="F21" s="40" t="s">
        <v>92</v>
      </c>
      <c r="G21" s="38" t="s">
        <v>121</v>
      </c>
      <c r="H21" s="39">
        <v>-4</v>
      </c>
      <c r="I21" s="46">
        <v>1.2020000000000002</v>
      </c>
    </row>
    <row r="22" spans="1:9" x14ac:dyDescent="0.2">
      <c r="A22" s="40" t="s">
        <v>71</v>
      </c>
      <c r="B22" s="35" t="s">
        <v>122</v>
      </c>
      <c r="C22" s="39">
        <v>-4</v>
      </c>
      <c r="D22" s="37">
        <v>1.6117764471057821</v>
      </c>
      <c r="F22" s="40" t="s">
        <v>93</v>
      </c>
      <c r="G22" s="38" t="s">
        <v>121</v>
      </c>
      <c r="H22" s="39">
        <v>-4</v>
      </c>
      <c r="I22" s="46">
        <v>1.3039999999999998</v>
      </c>
    </row>
    <row r="23" spans="1:9" ht="17" thickBot="1" x14ac:dyDescent="0.25">
      <c r="A23" s="40" t="s">
        <v>72</v>
      </c>
      <c r="B23" s="35" t="s">
        <v>122</v>
      </c>
      <c r="C23" s="39">
        <v>-4</v>
      </c>
      <c r="D23" s="37">
        <v>1.7922077922077888</v>
      </c>
      <c r="F23" s="41" t="s">
        <v>94</v>
      </c>
      <c r="G23" s="49" t="s">
        <v>121</v>
      </c>
      <c r="H23" s="42">
        <v>-4</v>
      </c>
      <c r="I23" s="47">
        <v>1.082857142857143</v>
      </c>
    </row>
    <row r="24" spans="1:9" ht="17" thickBot="1" x14ac:dyDescent="0.25">
      <c r="A24" s="41" t="s">
        <v>73</v>
      </c>
      <c r="B24" s="45" t="s">
        <v>122</v>
      </c>
      <c r="C24" s="42">
        <v>-4</v>
      </c>
      <c r="D24" s="47">
        <v>1.4192903548225893</v>
      </c>
      <c r="F24" s="34" t="s">
        <v>100</v>
      </c>
      <c r="G24" s="38" t="s">
        <v>121</v>
      </c>
      <c r="H24" s="39">
        <v>-5</v>
      </c>
      <c r="I24" s="46">
        <v>1.5317872850859662</v>
      </c>
    </row>
    <row r="25" spans="1:9" x14ac:dyDescent="0.2">
      <c r="A25" s="34" t="s">
        <v>75</v>
      </c>
      <c r="B25" s="38" t="s">
        <v>122</v>
      </c>
      <c r="C25" s="36">
        <v>-5</v>
      </c>
      <c r="D25" s="37">
        <v>1.7587326321256982</v>
      </c>
      <c r="F25" s="34" t="s">
        <v>101</v>
      </c>
      <c r="G25" s="38" t="s">
        <v>121</v>
      </c>
      <c r="H25" s="39">
        <v>-5</v>
      </c>
      <c r="I25" s="46">
        <v>1.4206666666666665</v>
      </c>
    </row>
    <row r="26" spans="1:9" ht="17" thickBot="1" x14ac:dyDescent="0.25">
      <c r="A26" s="34" t="s">
        <v>76</v>
      </c>
      <c r="B26" s="35" t="s">
        <v>122</v>
      </c>
      <c r="C26" s="39">
        <v>-4</v>
      </c>
      <c r="D26" s="37">
        <v>1.764</v>
      </c>
      <c r="F26" s="44" t="s">
        <v>102</v>
      </c>
      <c r="G26" s="49" t="s">
        <v>121</v>
      </c>
      <c r="H26" s="42">
        <v>-5</v>
      </c>
      <c r="I26" s="47">
        <v>1.704295704295701</v>
      </c>
    </row>
    <row r="27" spans="1:9" ht="17" thickBot="1" x14ac:dyDescent="0.25">
      <c r="A27" s="44" t="s">
        <v>77</v>
      </c>
      <c r="B27" s="49" t="s">
        <v>122</v>
      </c>
      <c r="C27" s="42">
        <v>-4</v>
      </c>
      <c r="D27" s="43">
        <v>1.4420579420579394</v>
      </c>
      <c r="F27" s="50" t="s">
        <v>111</v>
      </c>
      <c r="G27" s="54" t="s">
        <v>121</v>
      </c>
      <c r="H27" s="51">
        <v>-5</v>
      </c>
      <c r="I27" s="52">
        <v>1.5172631578947366</v>
      </c>
    </row>
    <row r="28" spans="1:9" ht="17" thickBot="1" x14ac:dyDescent="0.25">
      <c r="A28" s="30" t="s">
        <v>80</v>
      </c>
      <c r="B28" s="38" t="s">
        <v>122</v>
      </c>
      <c r="C28" s="32">
        <v>-6</v>
      </c>
      <c r="D28" s="33">
        <v>1.9281883465139535</v>
      </c>
      <c r="F28" s="50" t="s">
        <v>112</v>
      </c>
      <c r="G28" s="54" t="s">
        <v>121</v>
      </c>
      <c r="H28" s="51">
        <v>-6</v>
      </c>
      <c r="I28" s="52">
        <v>1.4800057126535267</v>
      </c>
    </row>
    <row r="29" spans="1:9" ht="17" thickBot="1" x14ac:dyDescent="0.25">
      <c r="A29" s="34" t="s">
        <v>81</v>
      </c>
      <c r="B29" s="49" t="s">
        <v>122</v>
      </c>
      <c r="C29" s="39">
        <v>-5</v>
      </c>
      <c r="D29" s="46">
        <v>1.7224258580473164</v>
      </c>
    </row>
    <row r="30" spans="1:9" x14ac:dyDescent="0.2">
      <c r="A30" s="30" t="s">
        <v>84</v>
      </c>
      <c r="B30" s="38" t="s">
        <v>122</v>
      </c>
      <c r="C30" s="32">
        <v>-5</v>
      </c>
      <c r="D30" s="33">
        <v>1.6779152605924261</v>
      </c>
    </row>
    <row r="31" spans="1:9" x14ac:dyDescent="0.2">
      <c r="A31" s="40" t="s">
        <v>85</v>
      </c>
      <c r="B31" s="35" t="s">
        <v>122</v>
      </c>
      <c r="C31" s="39">
        <v>-5</v>
      </c>
      <c r="D31" s="46">
        <v>1.7343894186404172</v>
      </c>
    </row>
    <row r="32" spans="1:9" x14ac:dyDescent="0.2">
      <c r="A32" s="40" t="s">
        <v>86</v>
      </c>
      <c r="B32" s="35" t="s">
        <v>122</v>
      </c>
      <c r="C32" s="39">
        <v>-5</v>
      </c>
      <c r="D32" s="46">
        <v>1.570392598149537</v>
      </c>
    </row>
    <row r="33" spans="1:4" x14ac:dyDescent="0.2">
      <c r="A33" s="40" t="s">
        <v>87</v>
      </c>
      <c r="B33" s="35" t="s">
        <v>122</v>
      </c>
      <c r="C33" s="39">
        <v>-4</v>
      </c>
      <c r="D33" s="46">
        <v>1.3146666666666667</v>
      </c>
    </row>
    <row r="34" spans="1:4" x14ac:dyDescent="0.2">
      <c r="A34" s="40" t="s">
        <v>88</v>
      </c>
      <c r="B34" s="35" t="s">
        <v>122</v>
      </c>
      <c r="C34" s="39">
        <v>-4</v>
      </c>
      <c r="D34" s="46">
        <v>1.597701149425288</v>
      </c>
    </row>
    <row r="35" spans="1:4" x14ac:dyDescent="0.2">
      <c r="A35" s="40" t="s">
        <v>89</v>
      </c>
      <c r="B35" s="35" t="s">
        <v>122</v>
      </c>
      <c r="C35" s="39">
        <v>-4</v>
      </c>
      <c r="D35" s="46">
        <v>1.7388407728181223</v>
      </c>
    </row>
    <row r="36" spans="1:4" x14ac:dyDescent="0.2">
      <c r="A36" s="40" t="s">
        <v>90</v>
      </c>
      <c r="B36" s="35" t="s">
        <v>122</v>
      </c>
      <c r="C36" s="39">
        <v>-4</v>
      </c>
      <c r="D36" s="46">
        <v>1.81029185867895</v>
      </c>
    </row>
    <row r="37" spans="1:4" ht="17" thickBot="1" x14ac:dyDescent="0.25">
      <c r="A37" s="40" t="s">
        <v>91</v>
      </c>
      <c r="B37" s="49" t="s">
        <v>122</v>
      </c>
      <c r="C37" s="39">
        <v>-4</v>
      </c>
      <c r="D37" s="46">
        <v>1.4259999999999999</v>
      </c>
    </row>
    <row r="38" spans="1:4" x14ac:dyDescent="0.2">
      <c r="A38" s="30" t="s">
        <v>95</v>
      </c>
      <c r="B38" s="38" t="s">
        <v>122</v>
      </c>
      <c r="C38" s="32">
        <v>-5</v>
      </c>
      <c r="D38" s="33">
        <v>1.7553333333333332</v>
      </c>
    </row>
    <row r="39" spans="1:4" x14ac:dyDescent="0.2">
      <c r="A39" s="34" t="s">
        <v>96</v>
      </c>
      <c r="B39" s="35" t="s">
        <v>122</v>
      </c>
      <c r="C39" s="39">
        <v>-5</v>
      </c>
      <c r="D39" s="46">
        <v>1.7933586717343466</v>
      </c>
    </row>
    <row r="40" spans="1:4" x14ac:dyDescent="0.2">
      <c r="A40" s="34" t="s">
        <v>97</v>
      </c>
      <c r="B40" s="35" t="s">
        <v>122</v>
      </c>
      <c r="C40" s="39">
        <v>-5</v>
      </c>
      <c r="D40" s="46">
        <v>1.4996250937265687</v>
      </c>
    </row>
    <row r="41" spans="1:4" x14ac:dyDescent="0.2">
      <c r="A41" s="34" t="s">
        <v>98</v>
      </c>
      <c r="B41" s="35" t="s">
        <v>122</v>
      </c>
      <c r="C41" s="39">
        <v>-5</v>
      </c>
      <c r="D41" s="46">
        <v>1.7116666666666667</v>
      </c>
    </row>
    <row r="42" spans="1:4" ht="17" thickBot="1" x14ac:dyDescent="0.25">
      <c r="A42" s="34" t="s">
        <v>99</v>
      </c>
      <c r="B42" s="49" t="s">
        <v>122</v>
      </c>
      <c r="C42" s="39">
        <v>-5</v>
      </c>
      <c r="D42" s="46">
        <v>1.8481139145640757</v>
      </c>
    </row>
    <row r="43" spans="1:4" x14ac:dyDescent="0.2">
      <c r="A43" s="48" t="s">
        <v>103</v>
      </c>
      <c r="B43" s="38" t="s">
        <v>122</v>
      </c>
      <c r="C43" s="32">
        <v>-5</v>
      </c>
      <c r="D43" s="33">
        <v>1.4695</v>
      </c>
    </row>
    <row r="44" spans="1:4" x14ac:dyDescent="0.2">
      <c r="A44" s="48" t="s">
        <v>104</v>
      </c>
      <c r="B44" s="35" t="s">
        <v>122</v>
      </c>
      <c r="C44" s="39">
        <v>-5</v>
      </c>
      <c r="D44" s="46">
        <v>1.7406666666666666</v>
      </c>
    </row>
    <row r="45" spans="1:4" x14ac:dyDescent="0.2">
      <c r="A45" s="48" t="s">
        <v>105</v>
      </c>
      <c r="B45" s="35" t="s">
        <v>122</v>
      </c>
      <c r="C45" s="39">
        <v>-5</v>
      </c>
      <c r="D45" s="46">
        <v>1.4856762158560941</v>
      </c>
    </row>
    <row r="46" spans="1:4" x14ac:dyDescent="0.2">
      <c r="A46" s="48" t="s">
        <v>106</v>
      </c>
      <c r="B46" s="35" t="s">
        <v>122</v>
      </c>
      <c r="C46" s="39">
        <v>-5</v>
      </c>
      <c r="D46" s="46">
        <v>1.5411670663469201</v>
      </c>
    </row>
    <row r="47" spans="1:4" x14ac:dyDescent="0.2">
      <c r="A47" s="48" t="s">
        <v>107</v>
      </c>
      <c r="B47" s="35" t="s">
        <v>122</v>
      </c>
      <c r="C47" s="39">
        <v>-5</v>
      </c>
      <c r="D47" s="46">
        <v>1.6136666666666666</v>
      </c>
    </row>
    <row r="48" spans="1:4" x14ac:dyDescent="0.2">
      <c r="A48" s="48" t="s">
        <v>108</v>
      </c>
      <c r="B48" s="35" t="s">
        <v>122</v>
      </c>
      <c r="C48" s="39">
        <v>-5</v>
      </c>
      <c r="D48" s="46">
        <v>1.5156210947263187</v>
      </c>
    </row>
    <row r="49" spans="1:4" ht="17" thickBot="1" x14ac:dyDescent="0.25">
      <c r="A49" s="48" t="s">
        <v>109</v>
      </c>
      <c r="B49" s="49" t="s">
        <v>122</v>
      </c>
      <c r="C49" s="42">
        <v>-5</v>
      </c>
      <c r="D49" s="47">
        <v>1.704918032786884</v>
      </c>
    </row>
    <row r="50" spans="1:4" ht="17" thickBot="1" x14ac:dyDescent="0.25">
      <c r="A50" s="50" t="s">
        <v>110</v>
      </c>
      <c r="B50" s="54" t="s">
        <v>122</v>
      </c>
      <c r="C50" s="51">
        <v>-5</v>
      </c>
      <c r="D50" s="52">
        <v>1.8316105368456146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EC777-795F-4643-9188-6C09F8B27BD9}">
  <dimension ref="A1:D22"/>
  <sheetViews>
    <sheetView workbookViewId="0">
      <selection activeCell="F10" sqref="F10"/>
    </sheetView>
  </sheetViews>
  <sheetFormatPr baseColWidth="10" defaultRowHeight="16" x14ac:dyDescent="0.2"/>
  <sheetData>
    <row r="1" spans="1:4" ht="64" x14ac:dyDescent="0.2">
      <c r="A1" s="62" t="s">
        <v>128</v>
      </c>
      <c r="B1" s="63" t="s">
        <v>129</v>
      </c>
      <c r="C1" s="63" t="s">
        <v>138</v>
      </c>
      <c r="D1" s="63" t="s">
        <v>130</v>
      </c>
    </row>
    <row r="2" spans="1:4" x14ac:dyDescent="0.2">
      <c r="A2" s="65">
        <v>89</v>
      </c>
      <c r="B2" s="66">
        <v>304</v>
      </c>
      <c r="C2" s="67">
        <v>2</v>
      </c>
      <c r="D2" s="64">
        <v>36.200000000000003</v>
      </c>
    </row>
    <row r="3" spans="1:4" x14ac:dyDescent="0.2">
      <c r="A3" s="65">
        <v>90</v>
      </c>
      <c r="B3" s="66">
        <v>306</v>
      </c>
      <c r="C3" s="67">
        <v>11.01</v>
      </c>
      <c r="D3" s="64">
        <v>15.9</v>
      </c>
    </row>
    <row r="4" spans="1:4" x14ac:dyDescent="0.2">
      <c r="A4" s="65">
        <v>91</v>
      </c>
      <c r="B4" s="66">
        <v>308</v>
      </c>
      <c r="C4" s="67">
        <v>22.13</v>
      </c>
      <c r="D4" s="64">
        <v>15.5</v>
      </c>
    </row>
    <row r="5" spans="1:4" x14ac:dyDescent="0.2">
      <c r="A5" s="65">
        <v>92</v>
      </c>
      <c r="B5" s="66">
        <v>309</v>
      </c>
      <c r="C5" s="67">
        <v>31.3</v>
      </c>
      <c r="D5" s="64">
        <v>12.5</v>
      </c>
    </row>
    <row r="6" spans="1:4" x14ac:dyDescent="0.2">
      <c r="A6" s="65">
        <v>93</v>
      </c>
      <c r="B6" s="66">
        <v>310</v>
      </c>
      <c r="C6" s="67">
        <v>41.43</v>
      </c>
      <c r="D6" s="64">
        <v>8.4</v>
      </c>
    </row>
    <row r="7" spans="1:4" x14ac:dyDescent="0.2">
      <c r="A7" s="65">
        <v>94</v>
      </c>
      <c r="B7" s="66">
        <v>311</v>
      </c>
      <c r="C7" s="67">
        <v>48.67</v>
      </c>
      <c r="D7" s="64">
        <v>6.7</v>
      </c>
    </row>
    <row r="8" spans="1:4" x14ac:dyDescent="0.2">
      <c r="A8" s="65">
        <v>95</v>
      </c>
      <c r="B8" s="66">
        <v>315</v>
      </c>
      <c r="C8" s="67">
        <v>59.8</v>
      </c>
      <c r="D8" s="64">
        <v>4.9000000000000004</v>
      </c>
    </row>
    <row r="9" spans="1:4" x14ac:dyDescent="0.2">
      <c r="A9" s="65">
        <v>97</v>
      </c>
      <c r="B9" s="66">
        <v>316</v>
      </c>
      <c r="C9" s="67">
        <v>67.75</v>
      </c>
      <c r="D9" s="64">
        <v>0.28999999999999998</v>
      </c>
    </row>
    <row r="10" spans="1:4" x14ac:dyDescent="0.2">
      <c r="A10" s="65">
        <v>98</v>
      </c>
      <c r="B10" s="66">
        <v>317</v>
      </c>
      <c r="C10" s="67">
        <v>78.8</v>
      </c>
      <c r="D10" s="64">
        <v>0.18</v>
      </c>
    </row>
    <row r="11" spans="1:4" x14ac:dyDescent="0.2">
      <c r="A11" s="65">
        <v>99</v>
      </c>
      <c r="B11" s="66">
        <v>318</v>
      </c>
      <c r="C11" s="67">
        <v>100.6</v>
      </c>
      <c r="D11" s="64">
        <v>0.06</v>
      </c>
    </row>
    <row r="12" spans="1:4" x14ac:dyDescent="0.2">
      <c r="A12" s="65">
        <v>100</v>
      </c>
      <c r="B12" s="66">
        <v>319</v>
      </c>
      <c r="C12" s="67">
        <v>117.8</v>
      </c>
      <c r="D12" s="64">
        <v>0.05</v>
      </c>
    </row>
    <row r="13" spans="1:4" x14ac:dyDescent="0.2">
      <c r="A13" s="65">
        <v>101</v>
      </c>
      <c r="B13" s="66">
        <v>320</v>
      </c>
      <c r="C13" s="67">
        <v>141.03</v>
      </c>
      <c r="D13" s="64"/>
    </row>
    <row r="14" spans="1:4" x14ac:dyDescent="0.2">
      <c r="A14" s="65">
        <v>102</v>
      </c>
      <c r="B14" s="66">
        <v>321</v>
      </c>
      <c r="C14" s="67">
        <v>143.80000000000001</v>
      </c>
      <c r="D14" s="64">
        <v>0.06</v>
      </c>
    </row>
    <row r="15" spans="1:4" x14ac:dyDescent="0.2">
      <c r="A15" s="65">
        <v>103</v>
      </c>
      <c r="B15" s="66">
        <v>324</v>
      </c>
      <c r="C15" s="67">
        <v>31.76</v>
      </c>
      <c r="D15" s="64">
        <v>11.2</v>
      </c>
    </row>
    <row r="16" spans="1:4" x14ac:dyDescent="0.2">
      <c r="A16" s="65">
        <v>104</v>
      </c>
      <c r="B16" s="66" t="s">
        <v>127</v>
      </c>
      <c r="C16" s="67">
        <v>57.3</v>
      </c>
      <c r="D16" s="64">
        <v>0.72</v>
      </c>
    </row>
    <row r="17" spans="1:4" x14ac:dyDescent="0.2">
      <c r="A17" s="65">
        <v>105</v>
      </c>
      <c r="B17" s="66">
        <v>327</v>
      </c>
      <c r="C17" s="67">
        <v>95.59</v>
      </c>
      <c r="D17" s="64">
        <v>0.23</v>
      </c>
    </row>
    <row r="18" spans="1:4" x14ac:dyDescent="0.2">
      <c r="A18" s="65">
        <v>106</v>
      </c>
      <c r="B18" s="66">
        <v>328</v>
      </c>
      <c r="C18" s="67">
        <v>162.33000000000001</v>
      </c>
      <c r="D18" s="64" t="s">
        <v>33</v>
      </c>
    </row>
    <row r="19" spans="1:4" x14ac:dyDescent="0.2">
      <c r="A19" s="65">
        <v>107</v>
      </c>
      <c r="B19" s="66">
        <v>329</v>
      </c>
      <c r="C19" s="67">
        <v>34.31</v>
      </c>
      <c r="D19" s="64">
        <v>6.2</v>
      </c>
    </row>
    <row r="20" spans="1:4" x14ac:dyDescent="0.2">
      <c r="A20" s="65">
        <v>108</v>
      </c>
      <c r="B20" s="68">
        <v>330</v>
      </c>
      <c r="C20" s="67">
        <v>83.83</v>
      </c>
      <c r="D20" s="64">
        <v>0.45</v>
      </c>
    </row>
    <row r="21" spans="1:4" x14ac:dyDescent="0.2">
      <c r="A21" s="65">
        <v>109</v>
      </c>
      <c r="B21" s="66">
        <v>331</v>
      </c>
      <c r="C21" s="67">
        <v>130.4</v>
      </c>
      <c r="D21" s="64">
        <v>0.1</v>
      </c>
    </row>
    <row r="22" spans="1:4" x14ac:dyDescent="0.2">
      <c r="A22" s="65">
        <v>110</v>
      </c>
      <c r="B22" s="66">
        <v>332</v>
      </c>
      <c r="C22" s="67">
        <v>194.01</v>
      </c>
      <c r="D22" s="64" t="s">
        <v>33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2CEB2-5A6F-C944-834B-6A7F5A4CD8B5}">
  <dimension ref="A1:D1805"/>
  <sheetViews>
    <sheetView workbookViewId="0">
      <selection activeCell="T30" sqref="T30"/>
    </sheetView>
  </sheetViews>
  <sheetFormatPr baseColWidth="10" defaultRowHeight="16" x14ac:dyDescent="0.2"/>
  <cols>
    <col min="3" max="3" width="10.83203125" style="134"/>
  </cols>
  <sheetData>
    <row r="1" spans="1:4" ht="31" customHeight="1" thickBot="1" x14ac:dyDescent="0.25">
      <c r="A1" s="116" t="s">
        <v>150</v>
      </c>
      <c r="B1" s="116"/>
      <c r="C1" s="138" t="s">
        <v>149</v>
      </c>
      <c r="D1" s="139" t="s">
        <v>125</v>
      </c>
    </row>
    <row r="2" spans="1:4" ht="17" thickTop="1" x14ac:dyDescent="0.2">
      <c r="A2" t="s">
        <v>147</v>
      </c>
      <c r="B2" t="s">
        <v>148</v>
      </c>
      <c r="C2" s="138"/>
      <c r="D2" s="139"/>
    </row>
    <row r="3" spans="1:4" x14ac:dyDescent="0.2">
      <c r="A3" s="127">
        <v>76.563000000000002</v>
      </c>
      <c r="B3" s="127">
        <v>52.817999999999998</v>
      </c>
      <c r="C3" s="135">
        <v>0.87912251913726103</v>
      </c>
      <c r="D3" s="128">
        <f>-LOG((C3*1000),2)</f>
        <v>-9.7799204307227257</v>
      </c>
    </row>
    <row r="4" spans="1:4" x14ac:dyDescent="0.2">
      <c r="A4" s="127">
        <v>72.359000000000009</v>
      </c>
      <c r="B4" s="127">
        <v>67.816000000000003</v>
      </c>
      <c r="C4" s="135">
        <v>0.73820493438248547</v>
      </c>
      <c r="D4" s="128">
        <f t="shared" ref="D4:D67" si="0">-LOG((C4*1000),2)</f>
        <v>-9.5278775707954573</v>
      </c>
    </row>
    <row r="5" spans="1:4" x14ac:dyDescent="0.2">
      <c r="A5" s="127">
        <v>77.938000000000002</v>
      </c>
      <c r="B5" s="127">
        <v>21.495000000000001</v>
      </c>
      <c r="C5" s="135">
        <v>0.61286676015009411</v>
      </c>
      <c r="D5" s="128">
        <f t="shared" si="0"/>
        <v>-9.2594296497194861</v>
      </c>
    </row>
    <row r="6" spans="1:4" x14ac:dyDescent="0.2">
      <c r="A6" s="127">
        <v>72.932000000000002</v>
      </c>
      <c r="B6" s="127">
        <v>61.646000000000001</v>
      </c>
      <c r="C6" s="135">
        <v>0.53642533227854439</v>
      </c>
      <c r="D6" s="128">
        <f t="shared" si="0"/>
        <v>-9.0672335588024779</v>
      </c>
    </row>
    <row r="7" spans="1:4" x14ac:dyDescent="0.2">
      <c r="A7" s="129">
        <v>79.259</v>
      </c>
      <c r="B7" s="129">
        <v>43.174999999999997</v>
      </c>
      <c r="C7" s="136">
        <v>0.49955475252277592</v>
      </c>
      <c r="D7" s="130">
        <f t="shared" si="0"/>
        <v>-8.9644989996524878</v>
      </c>
    </row>
    <row r="8" spans="1:4" x14ac:dyDescent="0.2">
      <c r="A8" s="129">
        <v>73.222999999999999</v>
      </c>
      <c r="B8" s="129">
        <v>66.302000000000007</v>
      </c>
      <c r="C8" s="136">
        <v>0.49314171699869003</v>
      </c>
      <c r="D8" s="130">
        <f t="shared" si="0"/>
        <v>-8.9458584916127588</v>
      </c>
    </row>
    <row r="9" spans="1:4" x14ac:dyDescent="0.2">
      <c r="A9" s="129">
        <v>73.325999999999993</v>
      </c>
      <c r="B9" s="129">
        <v>56.564</v>
      </c>
      <c r="C9" s="136">
        <v>0.49055302868797551</v>
      </c>
      <c r="D9" s="130">
        <f t="shared" si="0"/>
        <v>-8.93826528970542</v>
      </c>
    </row>
    <row r="10" spans="1:4" x14ac:dyDescent="0.2">
      <c r="A10" s="129">
        <v>76.481999999999999</v>
      </c>
      <c r="B10" s="129">
        <v>56.837000000000003</v>
      </c>
      <c r="C10" s="136">
        <v>0.48795060699365406</v>
      </c>
      <c r="D10" s="130">
        <f t="shared" si="0"/>
        <v>-8.9305913075387036</v>
      </c>
    </row>
    <row r="11" spans="1:4" x14ac:dyDescent="0.2">
      <c r="A11" s="129">
        <v>78.513999999999996</v>
      </c>
      <c r="B11" s="129">
        <v>43.076999999999998</v>
      </c>
      <c r="C11" s="136">
        <v>0.47873073648171921</v>
      </c>
      <c r="D11" s="130">
        <f t="shared" si="0"/>
        <v>-8.903070625759721</v>
      </c>
    </row>
    <row r="12" spans="1:4" x14ac:dyDescent="0.2">
      <c r="A12" s="129">
        <v>73.228999999999999</v>
      </c>
      <c r="B12" s="129">
        <v>68.067999999999998</v>
      </c>
      <c r="C12" s="136">
        <v>0.41917425633434657</v>
      </c>
      <c r="D12" s="130">
        <f t="shared" si="0"/>
        <v>-8.711406305983969</v>
      </c>
    </row>
    <row r="13" spans="1:4" x14ac:dyDescent="0.2">
      <c r="A13" s="129">
        <v>72.275999999999996</v>
      </c>
      <c r="B13" s="129">
        <v>62.317999999999998</v>
      </c>
      <c r="C13" s="136">
        <v>0.41612567582880794</v>
      </c>
      <c r="D13" s="130">
        <f t="shared" si="0"/>
        <v>-8.7008754982200553</v>
      </c>
    </row>
    <row r="14" spans="1:4" x14ac:dyDescent="0.2">
      <c r="A14" s="129">
        <v>78.664000000000001</v>
      </c>
      <c r="B14" s="129">
        <v>47.11</v>
      </c>
      <c r="C14" s="136">
        <v>0.39573787284315487</v>
      </c>
      <c r="D14" s="130">
        <f t="shared" si="0"/>
        <v>-8.628401330264504</v>
      </c>
    </row>
    <row r="15" spans="1:4" x14ac:dyDescent="0.2">
      <c r="A15" s="129">
        <v>78.816000000000003</v>
      </c>
      <c r="B15" s="129">
        <v>46.4</v>
      </c>
      <c r="C15" s="136">
        <v>0.39088200952233593</v>
      </c>
      <c r="D15" s="130">
        <f t="shared" si="0"/>
        <v>-8.6105893753991438</v>
      </c>
    </row>
    <row r="16" spans="1:4" x14ac:dyDescent="0.2">
      <c r="A16" s="129">
        <v>77.655000000000001</v>
      </c>
      <c r="B16" s="129">
        <v>37.478000000000002</v>
      </c>
      <c r="C16" s="136">
        <v>0.39088200952233593</v>
      </c>
      <c r="D16" s="130">
        <f t="shared" si="0"/>
        <v>-8.6105893753991438</v>
      </c>
    </row>
    <row r="17" spans="1:4" x14ac:dyDescent="0.2">
      <c r="A17" s="129">
        <v>71.597000000000008</v>
      </c>
      <c r="B17" s="129">
        <v>33.804000000000002</v>
      </c>
      <c r="C17" s="136">
        <v>0.38098465598998676</v>
      </c>
      <c r="D17" s="130">
        <f t="shared" si="0"/>
        <v>-8.5735890846772556</v>
      </c>
    </row>
    <row r="18" spans="1:4" x14ac:dyDescent="0.2">
      <c r="A18" s="129">
        <v>72.335999999999999</v>
      </c>
      <c r="B18" s="129">
        <v>60.41</v>
      </c>
      <c r="C18" s="136">
        <v>0.36389134731737838</v>
      </c>
      <c r="D18" s="130">
        <f>-LOG((C18*1000),2)</f>
        <v>-8.5073639366654312</v>
      </c>
    </row>
    <row r="19" spans="1:4" x14ac:dyDescent="0.2">
      <c r="A19" s="129">
        <v>64.49199999999999</v>
      </c>
      <c r="B19" s="129">
        <v>97.372</v>
      </c>
      <c r="C19" s="136">
        <v>0.36213764387000941</v>
      </c>
      <c r="D19" s="130">
        <f t="shared" si="0"/>
        <v>-8.5003943411864924</v>
      </c>
    </row>
    <row r="20" spans="1:4" x14ac:dyDescent="0.2">
      <c r="A20" s="129">
        <v>64.176000000000002</v>
      </c>
      <c r="B20" s="129">
        <v>77.287000000000006</v>
      </c>
      <c r="C20" s="136">
        <v>0.36213764387000941</v>
      </c>
      <c r="D20" s="130">
        <f t="shared" si="0"/>
        <v>-8.5003943411864924</v>
      </c>
    </row>
    <row r="21" spans="1:4" x14ac:dyDescent="0.2">
      <c r="A21" s="129">
        <v>56.204000000000001</v>
      </c>
      <c r="B21" s="129">
        <v>86.225999999999999</v>
      </c>
      <c r="C21" s="136">
        <v>0.35860450919955184</v>
      </c>
      <c r="D21" s="130">
        <f t="shared" si="0"/>
        <v>-8.4862498189707818</v>
      </c>
    </row>
    <row r="22" spans="1:4" x14ac:dyDescent="0.2">
      <c r="A22" s="129">
        <v>74.417000000000002</v>
      </c>
      <c r="B22" s="129">
        <v>66.722999999999999</v>
      </c>
      <c r="C22" s="136">
        <v>0.3568248232305542</v>
      </c>
      <c r="D22" s="130">
        <f t="shared" si="0"/>
        <v>-8.4790721724822458</v>
      </c>
    </row>
    <row r="23" spans="1:4" x14ac:dyDescent="0.2">
      <c r="A23" s="129">
        <v>73.724000000000004</v>
      </c>
      <c r="B23" s="129">
        <v>66.075999999999993</v>
      </c>
      <c r="C23" s="136">
        <v>0.3568248232305542</v>
      </c>
      <c r="D23" s="130">
        <f t="shared" si="0"/>
        <v>-8.4790721724822458</v>
      </c>
    </row>
    <row r="24" spans="1:4" x14ac:dyDescent="0.2">
      <c r="A24" s="129">
        <v>74.649000000000001</v>
      </c>
      <c r="B24" s="129">
        <v>65.358000000000004</v>
      </c>
      <c r="C24" s="136">
        <v>0.3568248232305542</v>
      </c>
      <c r="D24" s="130">
        <f t="shared" si="0"/>
        <v>-8.4790721724822458</v>
      </c>
    </row>
    <row r="25" spans="1:4" x14ac:dyDescent="0.2">
      <c r="A25" s="129">
        <v>77.361999999999995</v>
      </c>
      <c r="B25" s="129">
        <v>42.823</v>
      </c>
      <c r="C25" s="136">
        <v>0.3568248232305542</v>
      </c>
      <c r="D25" s="130">
        <f t="shared" si="0"/>
        <v>-8.4790721724822458</v>
      </c>
    </row>
    <row r="26" spans="1:4" x14ac:dyDescent="0.2">
      <c r="A26" s="129">
        <v>79.540999999999997</v>
      </c>
      <c r="B26" s="129">
        <v>40.04</v>
      </c>
      <c r="C26" s="136">
        <v>0.3568248232305542</v>
      </c>
      <c r="D26" s="130">
        <f t="shared" si="0"/>
        <v>-8.4790721724822458</v>
      </c>
    </row>
    <row r="27" spans="1:4" x14ac:dyDescent="0.2">
      <c r="A27" s="129">
        <v>73.902999999999992</v>
      </c>
      <c r="B27" s="129">
        <v>67.111000000000004</v>
      </c>
      <c r="C27" s="136">
        <v>0.34778981691510241</v>
      </c>
      <c r="D27" s="130">
        <f t="shared" si="0"/>
        <v>-8.4420718817603593</v>
      </c>
    </row>
    <row r="28" spans="1:4" x14ac:dyDescent="0.2">
      <c r="A28" s="129">
        <v>79.373999999999995</v>
      </c>
      <c r="B28" s="129">
        <v>42.268000000000001</v>
      </c>
      <c r="C28" s="136">
        <v>0.34595450164017999</v>
      </c>
      <c r="D28" s="130">
        <f t="shared" si="0"/>
        <v>-8.4344385034337037</v>
      </c>
    </row>
    <row r="29" spans="1:4" x14ac:dyDescent="0.2">
      <c r="A29" s="129">
        <v>53.902999999999999</v>
      </c>
      <c r="B29" s="129">
        <v>83.936000000000007</v>
      </c>
      <c r="C29" s="136">
        <v>0.33282403818227907</v>
      </c>
      <c r="D29" s="130">
        <f t="shared" si="0"/>
        <v>-8.3786158255192476</v>
      </c>
    </row>
    <row r="30" spans="1:4" x14ac:dyDescent="0.2">
      <c r="A30" s="129">
        <v>69.194999999999993</v>
      </c>
      <c r="B30" s="129">
        <v>65.492999999999995</v>
      </c>
      <c r="C30" s="136">
        <v>0.33282403818227907</v>
      </c>
      <c r="D30" s="130">
        <f t="shared" si="0"/>
        <v>-8.3786158255192476</v>
      </c>
    </row>
    <row r="31" spans="1:4" x14ac:dyDescent="0.2">
      <c r="A31" s="129">
        <v>71.265999999999991</v>
      </c>
      <c r="B31" s="129">
        <v>60.488</v>
      </c>
      <c r="C31" s="136">
        <v>0.33282403818227907</v>
      </c>
      <c r="D31" s="130">
        <f t="shared" si="0"/>
        <v>-8.3786158255192476</v>
      </c>
    </row>
    <row r="32" spans="1:4" x14ac:dyDescent="0.2">
      <c r="A32" s="129">
        <v>66.674999999999997</v>
      </c>
      <c r="B32" s="129">
        <v>87.884</v>
      </c>
      <c r="C32" s="136">
        <v>0.33090572803628526</v>
      </c>
      <c r="D32" s="130">
        <f t="shared" si="0"/>
        <v>-8.3702764549459339</v>
      </c>
    </row>
    <row r="33" spans="1:4" x14ac:dyDescent="0.2">
      <c r="A33" s="129">
        <v>74.236999999999995</v>
      </c>
      <c r="B33" s="129">
        <v>31.297999999999998</v>
      </c>
      <c r="C33" s="136">
        <v>0.33090572803628526</v>
      </c>
      <c r="D33" s="130">
        <f t="shared" si="0"/>
        <v>-8.3702764549459339</v>
      </c>
    </row>
    <row r="34" spans="1:4" x14ac:dyDescent="0.2">
      <c r="A34" s="129">
        <v>65.319999999999993</v>
      </c>
      <c r="B34" s="129">
        <v>74.266999999999996</v>
      </c>
      <c r="C34" s="136">
        <v>0.32897623212397709</v>
      </c>
      <c r="D34" s="130">
        <f t="shared" si="0"/>
        <v>-8.3618395456637344</v>
      </c>
    </row>
    <row r="35" spans="1:4" x14ac:dyDescent="0.2">
      <c r="A35" s="129">
        <v>79.234000000000009</v>
      </c>
      <c r="B35" s="129">
        <v>41.292000000000002</v>
      </c>
      <c r="C35" s="136">
        <v>0.32311862012004716</v>
      </c>
      <c r="D35" s="130">
        <f t="shared" si="0"/>
        <v>-8.3359200799039268</v>
      </c>
    </row>
    <row r="36" spans="1:4" x14ac:dyDescent="0.2">
      <c r="A36" s="129">
        <v>76.850999999999999</v>
      </c>
      <c r="B36" s="129">
        <v>60.036999999999999</v>
      </c>
      <c r="C36" s="136">
        <v>0.32114234090749882</v>
      </c>
      <c r="D36" s="130">
        <f t="shared" si="0"/>
        <v>-8.327069079037198</v>
      </c>
    </row>
    <row r="37" spans="1:4" x14ac:dyDescent="0.2">
      <c r="A37" s="129">
        <v>49.052999999999997</v>
      </c>
      <c r="B37" s="129">
        <v>52.052</v>
      </c>
      <c r="C37" s="136">
        <v>0.31915382432114614</v>
      </c>
      <c r="D37" s="130">
        <f t="shared" si="0"/>
        <v>-8.3181081250385667</v>
      </c>
    </row>
    <row r="38" spans="1:4" x14ac:dyDescent="0.2">
      <c r="A38" s="129">
        <v>70.361000000000004</v>
      </c>
      <c r="B38" s="129">
        <v>43.067999999999998</v>
      </c>
      <c r="C38" s="136">
        <v>0.31715284017974338</v>
      </c>
      <c r="D38" s="130">
        <f t="shared" si="0"/>
        <v>-8.309034451683436</v>
      </c>
    </row>
    <row r="39" spans="1:4" x14ac:dyDescent="0.2">
      <c r="A39" s="129">
        <v>64.412000000000006</v>
      </c>
      <c r="B39" s="129">
        <v>71.894999999999996</v>
      </c>
      <c r="C39" s="136">
        <v>0.31107266900175007</v>
      </c>
      <c r="D39" s="130">
        <f t="shared" si="0"/>
        <v>-8.2811078343166766</v>
      </c>
    </row>
    <row r="40" spans="1:4" x14ac:dyDescent="0.2">
      <c r="A40" s="129">
        <v>76.063000000000002</v>
      </c>
      <c r="B40" s="129">
        <v>40.685000000000002</v>
      </c>
      <c r="C40" s="136">
        <v>0.31107266900175007</v>
      </c>
      <c r="D40" s="130">
        <f t="shared" si="0"/>
        <v>-8.2811078343166766</v>
      </c>
    </row>
    <row r="41" spans="1:4" x14ac:dyDescent="0.2">
      <c r="A41" s="129">
        <v>45.936999999999998</v>
      </c>
      <c r="B41" s="129">
        <v>11.659000000000001</v>
      </c>
      <c r="C41" s="136">
        <v>0.31107266900175007</v>
      </c>
      <c r="D41" s="130">
        <f t="shared" si="0"/>
        <v>-8.2811078343166766</v>
      </c>
    </row>
    <row r="42" spans="1:4" x14ac:dyDescent="0.2">
      <c r="A42" s="129">
        <v>73.266999999999996</v>
      </c>
      <c r="B42" s="129">
        <v>62.331000000000003</v>
      </c>
      <c r="C42" s="136">
        <v>0.30695231927842154</v>
      </c>
      <c r="D42" s="130">
        <f t="shared" si="0"/>
        <v>-8.2618707604093604</v>
      </c>
    </row>
    <row r="43" spans="1:4" x14ac:dyDescent="0.2">
      <c r="A43" s="129">
        <v>67.445999999999998</v>
      </c>
      <c r="B43" s="129">
        <v>87.932000000000002</v>
      </c>
      <c r="C43" s="136">
        <v>0.30487126261041214</v>
      </c>
      <c r="D43" s="130">
        <f t="shared" si="0"/>
        <v>-8.2520563570348937</v>
      </c>
    </row>
    <row r="44" spans="1:4" x14ac:dyDescent="0.2">
      <c r="A44" s="129">
        <v>58.465000000000003</v>
      </c>
      <c r="B44" s="129">
        <v>53.521000000000001</v>
      </c>
      <c r="C44" s="136">
        <v>0.30487126261041214</v>
      </c>
      <c r="D44" s="130">
        <f t="shared" si="0"/>
        <v>-8.2520563570348937</v>
      </c>
    </row>
    <row r="45" spans="1:4" x14ac:dyDescent="0.2">
      <c r="A45" s="129">
        <v>65.890999999999991</v>
      </c>
      <c r="B45" s="129">
        <v>88.507000000000005</v>
      </c>
      <c r="C45" s="136">
        <v>0.30277590264241921</v>
      </c>
      <c r="D45" s="130">
        <f t="shared" si="0"/>
        <v>-8.2421065783160401</v>
      </c>
    </row>
    <row r="46" spans="1:4" x14ac:dyDescent="0.2">
      <c r="A46" s="129">
        <v>76.141999999999996</v>
      </c>
      <c r="B46" s="129">
        <v>38.851999999999997</v>
      </c>
      <c r="C46" s="136">
        <v>0.30277590264241921</v>
      </c>
      <c r="D46" s="130">
        <f t="shared" si="0"/>
        <v>-8.2421065783160401</v>
      </c>
    </row>
    <row r="47" spans="1:4" x14ac:dyDescent="0.2">
      <c r="A47" s="129">
        <v>52.844999999999999</v>
      </c>
      <c r="B47" s="129">
        <v>12.561999999999999</v>
      </c>
      <c r="C47" s="136">
        <v>0.30277590264241921</v>
      </c>
      <c r="D47" s="130">
        <f t="shared" si="0"/>
        <v>-8.2421065783160401</v>
      </c>
    </row>
    <row r="48" spans="1:4" x14ac:dyDescent="0.2">
      <c r="A48" s="129">
        <v>78.228000000000009</v>
      </c>
      <c r="B48" s="129">
        <v>56.984000000000002</v>
      </c>
      <c r="C48" s="136">
        <v>0.29854106607209235</v>
      </c>
      <c r="D48" s="130">
        <f t="shared" si="0"/>
        <v>-8.2217855860673676</v>
      </c>
    </row>
    <row r="49" spans="1:4" x14ac:dyDescent="0.2">
      <c r="A49" s="129">
        <v>69.867999999999995</v>
      </c>
      <c r="B49" s="129">
        <v>66.822999999999993</v>
      </c>
      <c r="C49" s="136">
        <v>0.29640095915284459</v>
      </c>
      <c r="D49" s="130">
        <f t="shared" si="0"/>
        <v>-8.211406305983969</v>
      </c>
    </row>
    <row r="50" spans="1:4" x14ac:dyDescent="0.2">
      <c r="A50" s="129">
        <v>64.968000000000004</v>
      </c>
      <c r="B50" s="129">
        <v>92.906000000000006</v>
      </c>
      <c r="C50" s="136">
        <v>0.29424528720438509</v>
      </c>
      <c r="D50" s="130">
        <f t="shared" si="0"/>
        <v>-8.2008754982200536</v>
      </c>
    </row>
    <row r="51" spans="1:4" x14ac:dyDescent="0.2">
      <c r="A51" s="129">
        <v>79.057000000000002</v>
      </c>
      <c r="B51" s="129">
        <v>39.985999999999997</v>
      </c>
      <c r="C51" s="136">
        <v>0.29424528720438509</v>
      </c>
      <c r="D51" s="130">
        <f t="shared" si="0"/>
        <v>-8.2008754982200536</v>
      </c>
    </row>
    <row r="52" spans="1:4" x14ac:dyDescent="0.2">
      <c r="A52" s="129">
        <v>63.527999999999999</v>
      </c>
      <c r="B52" s="129">
        <v>83.647000000000006</v>
      </c>
      <c r="C52" s="136">
        <v>0.29207370559031143</v>
      </c>
      <c r="D52" s="130">
        <f t="shared" si="0"/>
        <v>-8.1901886728237709</v>
      </c>
    </row>
    <row r="53" spans="1:4" x14ac:dyDescent="0.2">
      <c r="A53" s="129">
        <v>66.543000000000006</v>
      </c>
      <c r="B53" s="129">
        <v>76.477000000000004</v>
      </c>
      <c r="C53" s="136">
        <v>0.29207370559031143</v>
      </c>
      <c r="D53" s="130">
        <f t="shared" si="0"/>
        <v>-8.1901886728237709</v>
      </c>
    </row>
    <row r="54" spans="1:4" x14ac:dyDescent="0.2">
      <c r="A54" s="129">
        <v>46.497</v>
      </c>
      <c r="B54" s="129">
        <v>64.662999999999997</v>
      </c>
      <c r="C54" s="136">
        <v>0.29207370559031143</v>
      </c>
      <c r="D54" s="130">
        <f t="shared" si="0"/>
        <v>-8.1901886728237709</v>
      </c>
    </row>
    <row r="55" spans="1:4" x14ac:dyDescent="0.2">
      <c r="A55" s="129">
        <v>75.402000000000001</v>
      </c>
      <c r="B55" s="129">
        <v>63.466000000000001</v>
      </c>
      <c r="C55" s="136">
        <v>0.29207370559031143</v>
      </c>
      <c r="D55" s="130">
        <f t="shared" si="0"/>
        <v>-8.1901886728237709</v>
      </c>
    </row>
    <row r="56" spans="1:4" x14ac:dyDescent="0.2">
      <c r="A56" s="129">
        <v>75.536000000000001</v>
      </c>
      <c r="B56" s="129">
        <v>62.792999999999999</v>
      </c>
      <c r="C56" s="136">
        <v>0.28988585676524603</v>
      </c>
      <c r="D56" s="130">
        <f t="shared" si="0"/>
        <v>-8.1793411372741112</v>
      </c>
    </row>
    <row r="57" spans="1:4" x14ac:dyDescent="0.2">
      <c r="A57" s="129">
        <v>64.534999999999997</v>
      </c>
      <c r="B57" s="129">
        <v>63.593000000000004</v>
      </c>
      <c r="C57" s="136">
        <v>0.28768136958757962</v>
      </c>
      <c r="D57" s="130">
        <f t="shared" si="0"/>
        <v>-8.1683279841091121</v>
      </c>
    </row>
    <row r="58" spans="1:4" x14ac:dyDescent="0.2">
      <c r="A58" s="129">
        <v>76.325999999999993</v>
      </c>
      <c r="B58" s="129">
        <v>59.139000000000003</v>
      </c>
      <c r="C58" s="136">
        <v>0.28768136958757962</v>
      </c>
      <c r="D58" s="130">
        <f t="shared" si="0"/>
        <v>-8.1683279841091121</v>
      </c>
    </row>
    <row r="59" spans="1:4" x14ac:dyDescent="0.2">
      <c r="A59" s="129">
        <v>77.552999999999997</v>
      </c>
      <c r="B59" s="129">
        <v>23.684000000000001</v>
      </c>
      <c r="C59" s="136">
        <v>0.28768136958757962</v>
      </c>
      <c r="D59" s="130">
        <f t="shared" si="0"/>
        <v>-8.1683279841091121</v>
      </c>
    </row>
    <row r="60" spans="1:4" x14ac:dyDescent="0.2">
      <c r="A60" s="129">
        <v>69.367999999999995</v>
      </c>
      <c r="B60" s="129">
        <v>72.635999999999996</v>
      </c>
      <c r="C60" s="136">
        <v>0.28545985858444339</v>
      </c>
      <c r="D60" s="130">
        <f t="shared" si="0"/>
        <v>-8.157144077594884</v>
      </c>
    </row>
    <row r="61" spans="1:4" x14ac:dyDescent="0.2">
      <c r="A61" s="129">
        <v>78.471000000000004</v>
      </c>
      <c r="B61" s="129">
        <v>47.831000000000003</v>
      </c>
      <c r="C61" s="136">
        <v>0.28545985858444339</v>
      </c>
      <c r="D61" s="130">
        <f t="shared" si="0"/>
        <v>-8.157144077594884</v>
      </c>
    </row>
    <row r="62" spans="1:4" x14ac:dyDescent="0.2">
      <c r="A62" s="129">
        <v>78.640999999999991</v>
      </c>
      <c r="B62" s="129">
        <v>37.353000000000002</v>
      </c>
      <c r="C62" s="136">
        <v>0.28545985858444339</v>
      </c>
      <c r="D62" s="130">
        <f t="shared" si="0"/>
        <v>-8.157144077594884</v>
      </c>
    </row>
    <row r="63" spans="1:4" x14ac:dyDescent="0.2">
      <c r="A63" s="129">
        <v>70.692000000000007</v>
      </c>
      <c r="B63" s="129">
        <v>62.680999999999997</v>
      </c>
      <c r="C63" s="136">
        <v>0.28322092316478886</v>
      </c>
      <c r="D63" s="130">
        <f t="shared" si="0"/>
        <v>-8.1457840393448429</v>
      </c>
    </row>
    <row r="64" spans="1:4" x14ac:dyDescent="0.2">
      <c r="A64" s="129">
        <v>78.346000000000004</v>
      </c>
      <c r="B64" s="129">
        <v>25.861000000000001</v>
      </c>
      <c r="C64" s="136">
        <v>0.28322092316478886</v>
      </c>
      <c r="D64" s="130">
        <f t="shared" si="0"/>
        <v>-8.1457840393448429</v>
      </c>
    </row>
    <row r="65" spans="1:4" x14ac:dyDescent="0.2">
      <c r="A65" s="129">
        <v>66.191000000000003</v>
      </c>
      <c r="B65" s="129">
        <v>89.61</v>
      </c>
      <c r="C65" s="136">
        <v>0.28096414677602566</v>
      </c>
      <c r="D65" s="130">
        <f t="shared" si="0"/>
        <v>-8.1342422327883224</v>
      </c>
    </row>
    <row r="66" spans="1:4" x14ac:dyDescent="0.2">
      <c r="A66" s="129">
        <v>61.686</v>
      </c>
      <c r="B66" s="129">
        <v>88.277000000000001</v>
      </c>
      <c r="C66" s="136">
        <v>0.28096414677602566</v>
      </c>
      <c r="D66" s="130">
        <f t="shared" si="0"/>
        <v>-8.1342422327883224</v>
      </c>
    </row>
    <row r="67" spans="1:4" x14ac:dyDescent="0.2">
      <c r="A67" s="129">
        <v>75.248999999999995</v>
      </c>
      <c r="B67" s="129">
        <v>62.621000000000002</v>
      </c>
      <c r="C67" s="136">
        <v>0.28096414677602566</v>
      </c>
      <c r="D67" s="130">
        <f t="shared" si="0"/>
        <v>-8.1342422327883224</v>
      </c>
    </row>
    <row r="68" spans="1:4" x14ac:dyDescent="0.2">
      <c r="A68" s="129">
        <v>78.44</v>
      </c>
      <c r="B68" s="129">
        <v>45.131999999999998</v>
      </c>
      <c r="C68" s="136">
        <v>0.28096414677602566</v>
      </c>
      <c r="D68" s="130">
        <f t="shared" ref="D68:D131" si="1">-LOG((C68*1000),2)</f>
        <v>-8.1342422327883224</v>
      </c>
    </row>
    <row r="69" spans="1:4" x14ac:dyDescent="0.2">
      <c r="A69" s="129">
        <v>75.08</v>
      </c>
      <c r="B69" s="129">
        <v>61.326999999999998</v>
      </c>
      <c r="C69" s="136">
        <v>0.27639531957706837</v>
      </c>
      <c r="D69" s="130">
        <f t="shared" si="1"/>
        <v>-8.1105893753991438</v>
      </c>
    </row>
    <row r="70" spans="1:4" x14ac:dyDescent="0.2">
      <c r="A70" s="129">
        <v>72.105999999999995</v>
      </c>
      <c r="B70" s="129">
        <v>61.249000000000002</v>
      </c>
      <c r="C70" s="136">
        <v>0.27639531957706837</v>
      </c>
      <c r="D70" s="130">
        <f t="shared" si="1"/>
        <v>-8.1105893753991438</v>
      </c>
    </row>
    <row r="71" spans="1:4" x14ac:dyDescent="0.2">
      <c r="A71" s="129">
        <v>71.828000000000003</v>
      </c>
      <c r="B71" s="129">
        <v>56.7</v>
      </c>
      <c r="C71" s="136">
        <v>0.27408234736913395</v>
      </c>
      <c r="D71" s="130">
        <f t="shared" si="1"/>
        <v>-8.0984656022758053</v>
      </c>
    </row>
    <row r="72" spans="1:4" x14ac:dyDescent="0.2">
      <c r="A72" s="129">
        <v>71.257999999999996</v>
      </c>
      <c r="B72" s="129">
        <v>63.223999999999997</v>
      </c>
      <c r="C72" s="136">
        <v>0.27174968922638981</v>
      </c>
      <c r="D72" s="130">
        <f t="shared" si="1"/>
        <v>-8.0861345751586704</v>
      </c>
    </row>
    <row r="73" spans="1:4" x14ac:dyDescent="0.2">
      <c r="A73" s="129">
        <v>76.58</v>
      </c>
      <c r="B73" s="129">
        <v>45.692999999999998</v>
      </c>
      <c r="C73" s="136">
        <v>0.27174968922638981</v>
      </c>
      <c r="D73" s="130">
        <f t="shared" si="1"/>
        <v>-8.0861345751586704</v>
      </c>
    </row>
    <row r="74" spans="1:4" x14ac:dyDescent="0.2">
      <c r="A74" s="129">
        <v>62.353000000000002</v>
      </c>
      <c r="B74" s="129">
        <v>16.562000000000001</v>
      </c>
      <c r="C74" s="136">
        <v>0.27174968922638981</v>
      </c>
      <c r="D74" s="130">
        <f t="shared" si="1"/>
        <v>-8.0861345751586704</v>
      </c>
    </row>
    <row r="75" spans="1:4" x14ac:dyDescent="0.2">
      <c r="A75" s="129">
        <v>61.7</v>
      </c>
      <c r="B75" s="129">
        <v>50.142000000000003</v>
      </c>
      <c r="C75" s="136">
        <v>0.26939683377854368</v>
      </c>
      <c r="D75" s="130">
        <f t="shared" si="1"/>
        <v>-8.0735890846772556</v>
      </c>
    </row>
    <row r="76" spans="1:4" x14ac:dyDescent="0.2">
      <c r="A76" s="129">
        <v>78.930999999999997</v>
      </c>
      <c r="B76" s="129">
        <v>47.807000000000002</v>
      </c>
      <c r="C76" s="136">
        <v>0.26939683377854368</v>
      </c>
      <c r="D76" s="130">
        <f t="shared" si="1"/>
        <v>-8.0735890846772556</v>
      </c>
    </row>
    <row r="77" spans="1:4" x14ac:dyDescent="0.2">
      <c r="A77" s="129">
        <v>71.978999999999999</v>
      </c>
      <c r="B77" s="129">
        <v>39.159999999999997</v>
      </c>
      <c r="C77" s="136">
        <v>0.26939683377854368</v>
      </c>
      <c r="D77" s="130">
        <f t="shared" si="1"/>
        <v>-8.0735890846772556</v>
      </c>
    </row>
    <row r="78" spans="1:4" x14ac:dyDescent="0.2">
      <c r="A78" s="129">
        <v>78.305999999999997</v>
      </c>
      <c r="B78" s="129">
        <v>36.512</v>
      </c>
      <c r="C78" s="136">
        <v>0.26939683377854368</v>
      </c>
      <c r="D78" s="130">
        <f t="shared" si="1"/>
        <v>-8.0735890846772556</v>
      </c>
    </row>
    <row r="79" spans="1:4" x14ac:dyDescent="0.2">
      <c r="A79" s="129">
        <v>64.063999999999993</v>
      </c>
      <c r="B79" s="129">
        <v>32.671999999999997</v>
      </c>
      <c r="C79" s="136">
        <v>0.26939683377854368</v>
      </c>
      <c r="D79" s="130">
        <f t="shared" si="1"/>
        <v>-8.0735890846772556</v>
      </c>
    </row>
    <row r="80" spans="1:4" x14ac:dyDescent="0.2">
      <c r="A80" s="129">
        <v>77.334000000000003</v>
      </c>
      <c r="B80" s="129">
        <v>17.344000000000001</v>
      </c>
      <c r="C80" s="136">
        <v>0.26939683377854368</v>
      </c>
      <c r="D80" s="130">
        <f t="shared" si="1"/>
        <v>-8.0735890846772556</v>
      </c>
    </row>
    <row r="81" spans="1:4" x14ac:dyDescent="0.2">
      <c r="A81" s="129">
        <v>68.472999999999999</v>
      </c>
      <c r="B81" s="129">
        <v>72.861999999999995</v>
      </c>
      <c r="C81" s="136">
        <v>0.26702324712498182</v>
      </c>
      <c r="D81" s="130">
        <f t="shared" si="1"/>
        <v>-8.0608215386236868</v>
      </c>
    </row>
    <row r="82" spans="1:4" x14ac:dyDescent="0.2">
      <c r="A82" s="129">
        <v>74.28</v>
      </c>
      <c r="B82" s="129">
        <v>64.593999999999994</v>
      </c>
      <c r="C82" s="136">
        <v>0.26702324712498182</v>
      </c>
      <c r="D82" s="130">
        <f t="shared" si="1"/>
        <v>-8.0608215386236868</v>
      </c>
    </row>
    <row r="83" spans="1:4" x14ac:dyDescent="0.2">
      <c r="A83" s="129">
        <v>69.430000000000007</v>
      </c>
      <c r="B83" s="129">
        <v>58.804000000000002</v>
      </c>
      <c r="C83" s="136">
        <v>0.26702324712498182</v>
      </c>
      <c r="D83" s="130">
        <f t="shared" si="1"/>
        <v>-8.0608215386236868</v>
      </c>
    </row>
    <row r="84" spans="1:4" x14ac:dyDescent="0.2">
      <c r="A84" s="129">
        <v>73.314999999999998</v>
      </c>
      <c r="B84" s="129">
        <v>57.725999999999999</v>
      </c>
      <c r="C84" s="136">
        <v>0.26702324712498182</v>
      </c>
      <c r="D84" s="130">
        <f t="shared" si="1"/>
        <v>-8.0608215386236868</v>
      </c>
    </row>
    <row r="85" spans="1:4" x14ac:dyDescent="0.2">
      <c r="A85" s="129">
        <v>79.093999999999994</v>
      </c>
      <c r="B85" s="129">
        <v>49.746000000000002</v>
      </c>
      <c r="C85" s="136">
        <v>0.26462837142006135</v>
      </c>
      <c r="D85" s="130">
        <f t="shared" si="1"/>
        <v>-8.0478239343572149</v>
      </c>
    </row>
    <row r="86" spans="1:4" x14ac:dyDescent="0.2">
      <c r="A86" s="129">
        <v>78.930000000000007</v>
      </c>
      <c r="B86" s="129">
        <v>44.658000000000001</v>
      </c>
      <c r="C86" s="136">
        <v>0.26462837142006135</v>
      </c>
      <c r="D86" s="130">
        <f t="shared" si="1"/>
        <v>-8.0478239343572149</v>
      </c>
    </row>
    <row r="87" spans="1:4" x14ac:dyDescent="0.2">
      <c r="A87" s="129">
        <v>72.126999999999995</v>
      </c>
      <c r="B87" s="129">
        <v>64.989000000000004</v>
      </c>
      <c r="C87" s="136">
        <v>0.26221162334209897</v>
      </c>
      <c r="D87" s="130">
        <f t="shared" si="1"/>
        <v>-8.034587828676619</v>
      </c>
    </row>
    <row r="88" spans="1:4" x14ac:dyDescent="0.2">
      <c r="A88" s="129">
        <v>74.814999999999998</v>
      </c>
      <c r="B88" s="129">
        <v>39.223999999999997</v>
      </c>
      <c r="C88" s="136">
        <v>0.25977239243415307</v>
      </c>
      <c r="D88" s="130">
        <f t="shared" si="1"/>
        <v>-8.0211043048764843</v>
      </c>
    </row>
    <row r="89" spans="1:4" x14ac:dyDescent="0.2">
      <c r="A89" s="129">
        <v>71.603999999999999</v>
      </c>
      <c r="B89" s="129">
        <v>38.820999999999998</v>
      </c>
      <c r="C89" s="136">
        <v>0.25977239243415307</v>
      </c>
      <c r="D89" s="130">
        <f t="shared" si="1"/>
        <v>-8.0211043048764843</v>
      </c>
    </row>
    <row r="90" spans="1:4" x14ac:dyDescent="0.2">
      <c r="A90" s="129">
        <v>74.548000000000002</v>
      </c>
      <c r="B90" s="129">
        <v>28.201000000000001</v>
      </c>
      <c r="C90" s="136">
        <v>0.25977239243415307</v>
      </c>
      <c r="D90" s="130">
        <f t="shared" si="1"/>
        <v>-8.0211043048764843</v>
      </c>
    </row>
    <row r="91" spans="1:4" x14ac:dyDescent="0.2">
      <c r="A91" s="129">
        <v>61.274000000000001</v>
      </c>
      <c r="B91" s="129">
        <v>89.191000000000003</v>
      </c>
      <c r="C91" s="136">
        <v>0.25731003930322743</v>
      </c>
      <c r="D91" s="130">
        <f t="shared" si="1"/>
        <v>-8.0073639366654294</v>
      </c>
    </row>
    <row r="92" spans="1:4" x14ac:dyDescent="0.2">
      <c r="A92" s="129">
        <v>50.054000000000002</v>
      </c>
      <c r="B92" s="129">
        <v>70.322000000000003</v>
      </c>
      <c r="C92" s="136">
        <v>0.25731003930322743</v>
      </c>
      <c r="D92" s="130">
        <f t="shared" si="1"/>
        <v>-8.0073639366654294</v>
      </c>
    </row>
    <row r="93" spans="1:4" x14ac:dyDescent="0.2">
      <c r="A93" s="129">
        <v>73.554000000000002</v>
      </c>
      <c r="B93" s="129">
        <v>64.22</v>
      </c>
      <c r="C93" s="136">
        <v>0.25731003930322743</v>
      </c>
      <c r="D93" s="130">
        <f t="shared" si="1"/>
        <v>-8.0073639366654294</v>
      </c>
    </row>
    <row r="94" spans="1:4" x14ac:dyDescent="0.2">
      <c r="A94" s="129">
        <v>74.793999999999997</v>
      </c>
      <c r="B94" s="129">
        <v>64.111999999999995</v>
      </c>
      <c r="C94" s="136">
        <v>0.25731003930322743</v>
      </c>
      <c r="D94" s="130">
        <f t="shared" si="1"/>
        <v>-8.0073639366654294</v>
      </c>
    </row>
    <row r="95" spans="1:4" x14ac:dyDescent="0.2">
      <c r="A95" s="129">
        <v>71.539999999999992</v>
      </c>
      <c r="B95" s="129">
        <v>63.914999999999999</v>
      </c>
      <c r="C95" s="136">
        <v>0.25731003930322743</v>
      </c>
      <c r="D95" s="130">
        <f t="shared" si="1"/>
        <v>-8.0073639366654294</v>
      </c>
    </row>
    <row r="96" spans="1:4" x14ac:dyDescent="0.2">
      <c r="A96" s="129">
        <v>79.105000000000004</v>
      </c>
      <c r="B96" s="129">
        <v>41.945999999999998</v>
      </c>
      <c r="C96" s="136">
        <v>0.25731003930322743</v>
      </c>
      <c r="D96" s="130">
        <f t="shared" si="1"/>
        <v>-8.0073639366654294</v>
      </c>
    </row>
    <row r="97" spans="1:4" x14ac:dyDescent="0.2">
      <c r="A97" s="129">
        <v>74.644000000000005</v>
      </c>
      <c r="B97" s="129">
        <v>24.98</v>
      </c>
      <c r="C97" s="136">
        <v>0.25731003930322743</v>
      </c>
      <c r="D97" s="130">
        <f t="shared" si="1"/>
        <v>-8.0073639366654294</v>
      </c>
    </row>
    <row r="98" spans="1:4" x14ac:dyDescent="0.2">
      <c r="A98" s="131">
        <v>63.35</v>
      </c>
      <c r="B98" s="131">
        <v>94.56</v>
      </c>
      <c r="C98" s="137">
        <v>0.25482389366284569</v>
      </c>
      <c r="D98" s="132">
        <f t="shared" si="1"/>
        <v>-7.9933567485806316</v>
      </c>
    </row>
    <row r="99" spans="1:4" x14ac:dyDescent="0.2">
      <c r="A99" s="131">
        <v>62.399000000000001</v>
      </c>
      <c r="B99" s="131">
        <v>94.343999999999994</v>
      </c>
      <c r="C99" s="137">
        <v>0.25482389366284569</v>
      </c>
      <c r="D99" s="132">
        <f t="shared" si="1"/>
        <v>-7.9933567485806316</v>
      </c>
    </row>
    <row r="100" spans="1:4" x14ac:dyDescent="0.2">
      <c r="A100" s="131">
        <v>72.373000000000005</v>
      </c>
      <c r="B100" s="131">
        <v>66.617999999999995</v>
      </c>
      <c r="C100" s="137">
        <v>0.25482389366284569</v>
      </c>
      <c r="D100" s="132">
        <f t="shared" si="1"/>
        <v>-7.9933567485806316</v>
      </c>
    </row>
    <row r="101" spans="1:4" x14ac:dyDescent="0.2">
      <c r="A101" s="131">
        <v>51.981999999999999</v>
      </c>
      <c r="B101" s="131">
        <v>65.039000000000001</v>
      </c>
      <c r="C101" s="137">
        <v>0.25482389366284569</v>
      </c>
      <c r="D101" s="132">
        <f t="shared" si="1"/>
        <v>-7.9933567485806316</v>
      </c>
    </row>
    <row r="102" spans="1:4" x14ac:dyDescent="0.2">
      <c r="A102" s="131">
        <v>71.716000000000008</v>
      </c>
      <c r="B102" s="131">
        <v>61.055</v>
      </c>
      <c r="C102" s="137">
        <v>0.25482389366284569</v>
      </c>
      <c r="D102" s="132">
        <f t="shared" si="1"/>
        <v>-7.9933567485806316</v>
      </c>
    </row>
    <row r="103" spans="1:4" x14ac:dyDescent="0.2">
      <c r="A103" s="131">
        <v>72.366</v>
      </c>
      <c r="B103" s="131">
        <v>36.198999999999998</v>
      </c>
      <c r="C103" s="137">
        <v>0.25482389366284569</v>
      </c>
      <c r="D103" s="132">
        <f t="shared" si="1"/>
        <v>-7.9933567485806316</v>
      </c>
    </row>
    <row r="104" spans="1:4" x14ac:dyDescent="0.2">
      <c r="A104" s="131">
        <v>44.164999999999999</v>
      </c>
      <c r="B104" s="131">
        <v>70.188999999999993</v>
      </c>
      <c r="C104" s="137">
        <v>0.252313252202016</v>
      </c>
      <c r="D104" s="132">
        <f t="shared" si="1"/>
        <v>-7.9790721724822466</v>
      </c>
    </row>
    <row r="105" spans="1:4" x14ac:dyDescent="0.2">
      <c r="A105" s="131">
        <v>50.026000000000003</v>
      </c>
      <c r="B105" s="131">
        <v>59.405999999999999</v>
      </c>
      <c r="C105" s="137">
        <v>0.252313252202016</v>
      </c>
      <c r="D105" s="132">
        <f t="shared" si="1"/>
        <v>-7.9790721724822466</v>
      </c>
    </row>
    <row r="106" spans="1:4" x14ac:dyDescent="0.2">
      <c r="A106" s="131">
        <v>65.295999999999992</v>
      </c>
      <c r="B106" s="131">
        <v>41.006</v>
      </c>
      <c r="C106" s="137">
        <v>0.252313252202016</v>
      </c>
      <c r="D106" s="132">
        <f t="shared" si="1"/>
        <v>-7.9790721724822466</v>
      </c>
    </row>
    <row r="107" spans="1:4" x14ac:dyDescent="0.2">
      <c r="A107" s="131">
        <v>78.792000000000002</v>
      </c>
      <c r="B107" s="131">
        <v>29.315999999999999</v>
      </c>
      <c r="C107" s="137">
        <v>0.252313252202016</v>
      </c>
      <c r="D107" s="132">
        <f t="shared" si="1"/>
        <v>-7.9790721724822466</v>
      </c>
    </row>
    <row r="108" spans="1:4" x14ac:dyDescent="0.2">
      <c r="A108" s="131">
        <v>55.021000000000001</v>
      </c>
      <c r="B108" s="131">
        <v>11.195</v>
      </c>
      <c r="C108" s="137">
        <v>0.24977737626138796</v>
      </c>
      <c r="D108" s="132">
        <f t="shared" si="1"/>
        <v>-7.9644989996524878</v>
      </c>
    </row>
    <row r="109" spans="1:4" x14ac:dyDescent="0.2">
      <c r="A109" s="131">
        <v>60.697000000000003</v>
      </c>
      <c r="B109" s="131">
        <v>91.183999999999997</v>
      </c>
      <c r="C109" s="137">
        <v>0.24721548929484133</v>
      </c>
      <c r="D109" s="132">
        <f t="shared" si="1"/>
        <v>-7.9496253279554621</v>
      </c>
    </row>
    <row r="110" spans="1:4" x14ac:dyDescent="0.2">
      <c r="A110" s="131">
        <v>75.097999999999999</v>
      </c>
      <c r="B110" s="131">
        <v>64.477000000000004</v>
      </c>
      <c r="C110" s="137">
        <v>0.24721548929484133</v>
      </c>
      <c r="D110" s="132">
        <f t="shared" si="1"/>
        <v>-7.9496253279554621</v>
      </c>
    </row>
    <row r="111" spans="1:4" x14ac:dyDescent="0.2">
      <c r="A111" s="131">
        <v>75.754000000000005</v>
      </c>
      <c r="B111" s="131">
        <v>63.085000000000001</v>
      </c>
      <c r="C111" s="137">
        <v>0.24721548929484133</v>
      </c>
      <c r="D111" s="132">
        <f t="shared" si="1"/>
        <v>-7.9496253279554621</v>
      </c>
    </row>
    <row r="112" spans="1:4" x14ac:dyDescent="0.2">
      <c r="A112" s="131">
        <v>69.870999999999995</v>
      </c>
      <c r="B112" s="131">
        <v>57.246000000000002</v>
      </c>
      <c r="C112" s="137">
        <v>0.24721548929484133</v>
      </c>
      <c r="D112" s="132">
        <f t="shared" si="1"/>
        <v>-7.9496253279554621</v>
      </c>
    </row>
    <row r="113" spans="1:4" x14ac:dyDescent="0.2">
      <c r="A113" s="131">
        <v>76.641999999999996</v>
      </c>
      <c r="B113" s="131">
        <v>51.777000000000001</v>
      </c>
      <c r="C113" s="137">
        <v>0.24721548929484133</v>
      </c>
      <c r="D113" s="132">
        <f t="shared" si="1"/>
        <v>-7.9496253279554621</v>
      </c>
    </row>
    <row r="114" spans="1:4" x14ac:dyDescent="0.2">
      <c r="A114" s="131">
        <v>69.537000000000006</v>
      </c>
      <c r="B114" s="131">
        <v>47.39</v>
      </c>
      <c r="C114" s="137">
        <v>0.24721548929484133</v>
      </c>
      <c r="D114" s="132">
        <f t="shared" si="1"/>
        <v>-7.9496253279554621</v>
      </c>
    </row>
    <row r="115" spans="1:4" x14ac:dyDescent="0.2">
      <c r="A115" s="131">
        <v>72.915999999999997</v>
      </c>
      <c r="B115" s="131">
        <v>42.390999999999998</v>
      </c>
      <c r="C115" s="137">
        <v>0.24721548929484133</v>
      </c>
      <c r="D115" s="132">
        <f t="shared" si="1"/>
        <v>-7.9496253279554621</v>
      </c>
    </row>
    <row r="116" spans="1:4" x14ac:dyDescent="0.2">
      <c r="A116" s="131">
        <v>58.77</v>
      </c>
      <c r="B116" s="131">
        <v>32.692</v>
      </c>
      <c r="C116" s="137">
        <v>0.24721548929484133</v>
      </c>
      <c r="D116" s="132">
        <f t="shared" si="1"/>
        <v>-7.9496253279554621</v>
      </c>
    </row>
    <row r="117" spans="1:4" x14ac:dyDescent="0.2">
      <c r="A117" s="131">
        <v>78.117000000000004</v>
      </c>
      <c r="B117" s="131">
        <v>30.373999999999999</v>
      </c>
      <c r="C117" s="137">
        <v>0.24721548929484133</v>
      </c>
      <c r="D117" s="132">
        <f t="shared" si="1"/>
        <v>-7.9496253279554621</v>
      </c>
    </row>
    <row r="118" spans="1:4" x14ac:dyDescent="0.2">
      <c r="A118" s="131">
        <v>65.542000000000002</v>
      </c>
      <c r="B118" s="131">
        <v>15.042</v>
      </c>
      <c r="C118" s="137">
        <v>0.24721548929484133</v>
      </c>
      <c r="D118" s="132">
        <f t="shared" si="1"/>
        <v>-7.9496253279554621</v>
      </c>
    </row>
    <row r="119" spans="1:4" x14ac:dyDescent="0.2">
      <c r="A119" s="131">
        <v>51.94</v>
      </c>
      <c r="B119" s="131">
        <v>13.65</v>
      </c>
      <c r="C119" s="137">
        <v>0.24721548929484133</v>
      </c>
      <c r="D119" s="132">
        <f t="shared" si="1"/>
        <v>-7.9496253279554621</v>
      </c>
    </row>
    <row r="120" spans="1:4" x14ac:dyDescent="0.2">
      <c r="A120" s="131">
        <v>62.960999999999999</v>
      </c>
      <c r="B120" s="131">
        <v>85.013000000000005</v>
      </c>
      <c r="C120" s="137">
        <v>0.24462677409178385</v>
      </c>
      <c r="D120" s="132">
        <f t="shared" si="1"/>
        <v>-7.9344385034337028</v>
      </c>
    </row>
    <row r="121" spans="1:4" x14ac:dyDescent="0.2">
      <c r="A121" s="131">
        <v>70.234000000000009</v>
      </c>
      <c r="B121" s="131">
        <v>65.506</v>
      </c>
      <c r="C121" s="137">
        <v>0.24462677409178385</v>
      </c>
      <c r="D121" s="132">
        <f t="shared" si="1"/>
        <v>-7.9344385034337028</v>
      </c>
    </row>
    <row r="122" spans="1:4" x14ac:dyDescent="0.2">
      <c r="A122" s="131">
        <v>74.385000000000005</v>
      </c>
      <c r="B122" s="131">
        <v>51.692999999999998</v>
      </c>
      <c r="C122" s="137">
        <v>0.24462677409178385</v>
      </c>
      <c r="D122" s="132">
        <f t="shared" si="1"/>
        <v>-7.9344385034337028</v>
      </c>
    </row>
    <row r="123" spans="1:4" x14ac:dyDescent="0.2">
      <c r="A123" s="131">
        <v>65.578000000000003</v>
      </c>
      <c r="B123" s="131">
        <v>91.346999999999994</v>
      </c>
      <c r="C123" s="137">
        <v>0.24201036973199616</v>
      </c>
      <c r="D123" s="132">
        <f t="shared" si="1"/>
        <v>-7.9189250556233901</v>
      </c>
    </row>
    <row r="124" spans="1:4" x14ac:dyDescent="0.2">
      <c r="A124" s="131">
        <v>62.664000000000001</v>
      </c>
      <c r="B124" s="131">
        <v>79.965999999999994</v>
      </c>
      <c r="C124" s="137">
        <v>0.24201036973199616</v>
      </c>
      <c r="D124" s="132">
        <f t="shared" si="1"/>
        <v>-7.9189250556233901</v>
      </c>
    </row>
    <row r="125" spans="1:4" x14ac:dyDescent="0.2">
      <c r="A125" s="131">
        <v>70.049000000000007</v>
      </c>
      <c r="B125" s="131">
        <v>69.001999999999995</v>
      </c>
      <c r="C125" s="137">
        <v>0.24201036973199616</v>
      </c>
      <c r="D125" s="132">
        <f t="shared" si="1"/>
        <v>-7.9189250556233901</v>
      </c>
    </row>
    <row r="126" spans="1:4" x14ac:dyDescent="0.2">
      <c r="A126" s="131">
        <v>43.206000000000003</v>
      </c>
      <c r="B126" s="131">
        <v>64.349000000000004</v>
      </c>
      <c r="C126" s="137">
        <v>0.24201036973199616</v>
      </c>
      <c r="D126" s="132">
        <f t="shared" si="1"/>
        <v>-7.9189250556233901</v>
      </c>
    </row>
    <row r="127" spans="1:4" x14ac:dyDescent="0.2">
      <c r="A127" s="131">
        <v>74.599000000000004</v>
      </c>
      <c r="B127" s="131">
        <v>52.451000000000001</v>
      </c>
      <c r="C127" s="137">
        <v>0.24201036973199616</v>
      </c>
      <c r="D127" s="132">
        <f t="shared" si="1"/>
        <v>-7.9189250556233901</v>
      </c>
    </row>
    <row r="128" spans="1:4" x14ac:dyDescent="0.2">
      <c r="A128" s="131">
        <v>76.579000000000008</v>
      </c>
      <c r="B128" s="131">
        <v>44.817</v>
      </c>
      <c r="C128" s="137">
        <v>0.24201036973199616</v>
      </c>
      <c r="D128" s="132">
        <f t="shared" si="1"/>
        <v>-7.9189250556233901</v>
      </c>
    </row>
    <row r="129" spans="1:4" x14ac:dyDescent="0.2">
      <c r="A129" s="131">
        <v>79.555000000000007</v>
      </c>
      <c r="B129" s="131">
        <v>38.579000000000001</v>
      </c>
      <c r="C129" s="137">
        <v>0.24201036973199616</v>
      </c>
      <c r="D129" s="132">
        <f t="shared" si="1"/>
        <v>-7.9189250556233901</v>
      </c>
    </row>
    <row r="130" spans="1:4" x14ac:dyDescent="0.2">
      <c r="A130" s="131">
        <v>63.478000000000002</v>
      </c>
      <c r="B130" s="131">
        <v>16.689</v>
      </c>
      <c r="C130" s="137">
        <v>0.24201036973199616</v>
      </c>
      <c r="D130" s="132">
        <f t="shared" si="1"/>
        <v>-7.9189250556233901</v>
      </c>
    </row>
    <row r="131" spans="1:4" x14ac:dyDescent="0.2">
      <c r="A131" s="131">
        <v>67.426999999999992</v>
      </c>
      <c r="B131" s="131">
        <v>88.296999999999997</v>
      </c>
      <c r="C131" s="137">
        <v>0.23936536824085961</v>
      </c>
      <c r="D131" s="132">
        <f t="shared" si="1"/>
        <v>-7.903070625759721</v>
      </c>
    </row>
    <row r="132" spans="1:4" x14ac:dyDescent="0.2">
      <c r="A132" s="131">
        <v>59.432000000000002</v>
      </c>
      <c r="B132" s="131">
        <v>87.352000000000004</v>
      </c>
      <c r="C132" s="137">
        <v>0.23936536824085961</v>
      </c>
      <c r="D132" s="132">
        <f t="shared" ref="D132:D195" si="2">-LOG((C132*1000),2)</f>
        <v>-7.903070625759721</v>
      </c>
    </row>
    <row r="133" spans="1:4" x14ac:dyDescent="0.2">
      <c r="A133" s="131">
        <v>72.66</v>
      </c>
      <c r="B133" s="131">
        <v>63.601999999999997</v>
      </c>
      <c r="C133" s="137">
        <v>0.23936536824085961</v>
      </c>
      <c r="D133" s="132">
        <f t="shared" si="2"/>
        <v>-7.903070625759721</v>
      </c>
    </row>
    <row r="134" spans="1:4" x14ac:dyDescent="0.2">
      <c r="A134" s="131">
        <v>74.86</v>
      </c>
      <c r="B134" s="131">
        <v>60.997999999999998</v>
      </c>
      <c r="C134" s="137">
        <v>0.23936536824085961</v>
      </c>
      <c r="D134" s="132">
        <f t="shared" si="2"/>
        <v>-7.903070625759721</v>
      </c>
    </row>
    <row r="135" spans="1:4" x14ac:dyDescent="0.2">
      <c r="A135" s="131">
        <v>72.492000000000004</v>
      </c>
      <c r="B135" s="131">
        <v>58.497</v>
      </c>
      <c r="C135" s="137">
        <v>0.23936536824085961</v>
      </c>
      <c r="D135" s="132">
        <f t="shared" si="2"/>
        <v>-7.903070625759721</v>
      </c>
    </row>
    <row r="136" spans="1:4" x14ac:dyDescent="0.2">
      <c r="A136" s="131">
        <v>72.411000000000001</v>
      </c>
      <c r="B136" s="131">
        <v>55.125999999999998</v>
      </c>
      <c r="C136" s="137">
        <v>0.23936536824085961</v>
      </c>
      <c r="D136" s="132">
        <f t="shared" si="2"/>
        <v>-7.903070625759721</v>
      </c>
    </row>
    <row r="137" spans="1:4" x14ac:dyDescent="0.2">
      <c r="A137" s="131">
        <v>79</v>
      </c>
      <c r="B137" s="131">
        <v>34.710999999999999</v>
      </c>
      <c r="C137" s="137">
        <v>0.23936536824085961</v>
      </c>
      <c r="D137" s="132">
        <f t="shared" si="2"/>
        <v>-7.903070625759721</v>
      </c>
    </row>
    <row r="138" spans="1:4" x14ac:dyDescent="0.2">
      <c r="A138" s="131">
        <v>37.176000000000002</v>
      </c>
      <c r="B138" s="131">
        <v>19.093</v>
      </c>
      <c r="C138" s="137">
        <v>0.23936536824085961</v>
      </c>
      <c r="D138" s="132">
        <f t="shared" si="2"/>
        <v>-7.903070625759721</v>
      </c>
    </row>
    <row r="139" spans="1:4" x14ac:dyDescent="0.2">
      <c r="A139" s="131">
        <v>63.918999999999997</v>
      </c>
      <c r="B139" s="131">
        <v>88.736000000000004</v>
      </c>
      <c r="C139" s="137">
        <v>0.23669081090812791</v>
      </c>
      <c r="D139" s="132">
        <f t="shared" si="2"/>
        <v>-7.8868598869135331</v>
      </c>
    </row>
    <row r="140" spans="1:4" x14ac:dyDescent="0.2">
      <c r="A140" s="131">
        <v>62.247</v>
      </c>
      <c r="B140" s="131">
        <v>78.959999999999994</v>
      </c>
      <c r="C140" s="137">
        <v>0.23669081090812791</v>
      </c>
      <c r="D140" s="132">
        <f t="shared" si="2"/>
        <v>-7.8868598869135331</v>
      </c>
    </row>
    <row r="141" spans="1:4" x14ac:dyDescent="0.2">
      <c r="A141" s="131">
        <v>71.629000000000005</v>
      </c>
      <c r="B141" s="131">
        <v>65.813999999999993</v>
      </c>
      <c r="C141" s="137">
        <v>0.23669081090812791</v>
      </c>
      <c r="D141" s="132">
        <f t="shared" si="2"/>
        <v>-7.8868598869135331</v>
      </c>
    </row>
    <row r="142" spans="1:4" x14ac:dyDescent="0.2">
      <c r="A142" s="131">
        <v>72.182000000000002</v>
      </c>
      <c r="B142" s="131">
        <v>65.349000000000004</v>
      </c>
      <c r="C142" s="137">
        <v>0.23669081090812791</v>
      </c>
      <c r="D142" s="132">
        <f t="shared" si="2"/>
        <v>-7.8868598869135331</v>
      </c>
    </row>
    <row r="143" spans="1:4" x14ac:dyDescent="0.2">
      <c r="A143" s="131">
        <v>75.343999999999994</v>
      </c>
      <c r="B143" s="131">
        <v>52.26</v>
      </c>
      <c r="C143" s="137">
        <v>0.23669081090812791</v>
      </c>
      <c r="D143" s="132">
        <f t="shared" si="2"/>
        <v>-7.8868598869135331</v>
      </c>
    </row>
    <row r="144" spans="1:4" x14ac:dyDescent="0.2">
      <c r="A144" s="131">
        <v>61.927999999999997</v>
      </c>
      <c r="B144" s="131">
        <v>40.228999999999999</v>
      </c>
      <c r="C144" s="137">
        <v>0.23669081090812791</v>
      </c>
      <c r="D144" s="132">
        <f t="shared" si="2"/>
        <v>-7.8868598869135331</v>
      </c>
    </row>
    <row r="145" spans="1:4" x14ac:dyDescent="0.2">
      <c r="A145" s="131">
        <v>26.015000000000001</v>
      </c>
      <c r="B145" s="131">
        <v>35.848999999999997</v>
      </c>
      <c r="C145" s="137">
        <v>0.23669081090812791</v>
      </c>
      <c r="D145" s="132">
        <f t="shared" si="2"/>
        <v>-7.8868598869135331</v>
      </c>
    </row>
    <row r="146" spans="1:4" x14ac:dyDescent="0.2">
      <c r="A146" s="131">
        <v>59.835999999999999</v>
      </c>
      <c r="B146" s="131">
        <v>76.043999999999997</v>
      </c>
      <c r="C146" s="137">
        <v>0.23398568422792876</v>
      </c>
      <c r="D146" s="132">
        <f t="shared" si="2"/>
        <v>-7.8702764549459339</v>
      </c>
    </row>
    <row r="147" spans="1:4" x14ac:dyDescent="0.2">
      <c r="A147" s="131">
        <v>61.406999999999996</v>
      </c>
      <c r="B147" s="131">
        <v>88.260999999999996</v>
      </c>
      <c r="C147" s="137">
        <v>0.23124891541124434</v>
      </c>
      <c r="D147" s="132">
        <f t="shared" si="2"/>
        <v>-7.8533027889842648</v>
      </c>
    </row>
    <row r="148" spans="1:4" x14ac:dyDescent="0.2">
      <c r="A148" s="131">
        <v>64.882000000000005</v>
      </c>
      <c r="B148" s="131">
        <v>85.957999999999998</v>
      </c>
      <c r="C148" s="137">
        <v>0.23124891541124434</v>
      </c>
      <c r="D148" s="132">
        <f t="shared" si="2"/>
        <v>-7.8533027889842648</v>
      </c>
    </row>
    <row r="149" spans="1:4" x14ac:dyDescent="0.2">
      <c r="A149" s="131">
        <v>56.197000000000003</v>
      </c>
      <c r="B149" s="131">
        <v>82.781000000000006</v>
      </c>
      <c r="C149" s="137">
        <v>0.23124891541124434</v>
      </c>
      <c r="D149" s="132">
        <f t="shared" si="2"/>
        <v>-7.8533027889842648</v>
      </c>
    </row>
    <row r="150" spans="1:4" x14ac:dyDescent="0.2">
      <c r="A150" s="131">
        <v>57.936999999999998</v>
      </c>
      <c r="B150" s="131">
        <v>79.430999999999997</v>
      </c>
      <c r="C150" s="137">
        <v>0.23124891541124434</v>
      </c>
      <c r="D150" s="132">
        <f t="shared" si="2"/>
        <v>-7.8533027889842648</v>
      </c>
    </row>
    <row r="151" spans="1:4" x14ac:dyDescent="0.2">
      <c r="A151" s="131">
        <v>63.823</v>
      </c>
      <c r="B151" s="131">
        <v>77.879000000000005</v>
      </c>
      <c r="C151" s="137">
        <v>0.23124891541124434</v>
      </c>
      <c r="D151" s="132">
        <f t="shared" si="2"/>
        <v>-7.8533027889842648</v>
      </c>
    </row>
    <row r="152" spans="1:4" x14ac:dyDescent="0.2">
      <c r="A152" s="131">
        <v>59.475999999999999</v>
      </c>
      <c r="B152" s="131">
        <v>70.459999999999994</v>
      </c>
      <c r="C152" s="137">
        <v>0.23124891541124434</v>
      </c>
      <c r="D152" s="132">
        <f t="shared" si="2"/>
        <v>-7.8533027889842648</v>
      </c>
    </row>
    <row r="153" spans="1:4" x14ac:dyDescent="0.2">
      <c r="A153" s="131">
        <v>68.625</v>
      </c>
      <c r="B153" s="131">
        <v>59.115000000000002</v>
      </c>
      <c r="C153" s="137">
        <v>0.23124891541124434</v>
      </c>
      <c r="D153" s="132">
        <f t="shared" si="2"/>
        <v>-7.8533027889842648</v>
      </c>
    </row>
    <row r="154" spans="1:4" x14ac:dyDescent="0.2">
      <c r="A154" s="131">
        <v>77.429000000000002</v>
      </c>
      <c r="B154" s="131">
        <v>54.792000000000002</v>
      </c>
      <c r="C154" s="137">
        <v>0.23124891541124434</v>
      </c>
      <c r="D154" s="132">
        <f t="shared" si="2"/>
        <v>-7.8533027889842648</v>
      </c>
    </row>
    <row r="155" spans="1:4" x14ac:dyDescent="0.2">
      <c r="A155" s="131">
        <v>78.733000000000004</v>
      </c>
      <c r="B155" s="131">
        <v>40.634999999999998</v>
      </c>
      <c r="C155" s="137">
        <v>0.23124891541124434</v>
      </c>
      <c r="D155" s="132">
        <f t="shared" si="2"/>
        <v>-7.8533027889842648</v>
      </c>
    </row>
    <row r="156" spans="1:4" x14ac:dyDescent="0.2">
      <c r="A156" s="131">
        <v>41.704000000000001</v>
      </c>
      <c r="B156" s="131">
        <v>20.649000000000001</v>
      </c>
      <c r="C156" s="137">
        <v>0.23124891541124434</v>
      </c>
      <c r="D156" s="132">
        <f t="shared" si="2"/>
        <v>-7.8533027889842648</v>
      </c>
    </row>
    <row r="157" spans="1:4" x14ac:dyDescent="0.2">
      <c r="A157" s="131">
        <v>61.018000000000001</v>
      </c>
      <c r="B157" s="131">
        <v>11.372</v>
      </c>
      <c r="C157" s="137">
        <v>0.23124891541124434</v>
      </c>
      <c r="D157" s="132">
        <f t="shared" si="2"/>
        <v>-7.8533027889842648</v>
      </c>
    </row>
    <row r="158" spans="1:4" x14ac:dyDescent="0.2">
      <c r="A158" s="131">
        <v>65.831000000000003</v>
      </c>
      <c r="B158" s="131">
        <v>87.305000000000007</v>
      </c>
      <c r="C158" s="137">
        <v>0.22847936741452538</v>
      </c>
      <c r="D158" s="132">
        <f t="shared" si="2"/>
        <v>-7.8359200799039268</v>
      </c>
    </row>
    <row r="159" spans="1:4" x14ac:dyDescent="0.2">
      <c r="A159" s="131">
        <v>63.613</v>
      </c>
      <c r="B159" s="131">
        <v>80.930999999999997</v>
      </c>
      <c r="C159" s="137">
        <v>0.22847936741452538</v>
      </c>
      <c r="D159" s="132">
        <f t="shared" si="2"/>
        <v>-7.8359200799039268</v>
      </c>
    </row>
    <row r="160" spans="1:4" x14ac:dyDescent="0.2">
      <c r="A160" s="131">
        <v>69.662000000000006</v>
      </c>
      <c r="B160" s="131">
        <v>71.096999999999994</v>
      </c>
      <c r="C160" s="137">
        <v>0.22847936741452538</v>
      </c>
      <c r="D160" s="132">
        <f t="shared" si="2"/>
        <v>-7.8359200799039268</v>
      </c>
    </row>
    <row r="161" spans="1:4" x14ac:dyDescent="0.2">
      <c r="A161" s="131">
        <v>71.472999999999999</v>
      </c>
      <c r="B161" s="131">
        <v>66.453000000000003</v>
      </c>
      <c r="C161" s="137">
        <v>0.22847936741452538</v>
      </c>
      <c r="D161" s="132">
        <f t="shared" si="2"/>
        <v>-7.8359200799039268</v>
      </c>
    </row>
    <row r="162" spans="1:4" x14ac:dyDescent="0.2">
      <c r="A162" s="131">
        <v>69.825000000000003</v>
      </c>
      <c r="B162" s="131">
        <v>51.859000000000002</v>
      </c>
      <c r="C162" s="137">
        <v>0.22847936741452538</v>
      </c>
      <c r="D162" s="132">
        <f t="shared" si="2"/>
        <v>-7.8359200799039268</v>
      </c>
    </row>
    <row r="163" spans="1:4" x14ac:dyDescent="0.2">
      <c r="A163" s="131">
        <v>79.343999999999994</v>
      </c>
      <c r="B163" s="131">
        <v>48.673000000000002</v>
      </c>
      <c r="C163" s="137">
        <v>0.22847936741452538</v>
      </c>
      <c r="D163" s="132">
        <f t="shared" si="2"/>
        <v>-7.8359200799039268</v>
      </c>
    </row>
    <row r="164" spans="1:4" x14ac:dyDescent="0.2">
      <c r="A164" s="131">
        <v>76.244</v>
      </c>
      <c r="B164" s="131">
        <v>47.34</v>
      </c>
      <c r="C164" s="137">
        <v>0.22847936741452538</v>
      </c>
      <c r="D164" s="132">
        <f t="shared" si="2"/>
        <v>-7.8359200799039268</v>
      </c>
    </row>
    <row r="165" spans="1:4" x14ac:dyDescent="0.2">
      <c r="A165" s="131">
        <v>64.378</v>
      </c>
      <c r="B165" s="131">
        <v>88.992999999999995</v>
      </c>
      <c r="C165" s="137">
        <v>0.22567583341910252</v>
      </c>
      <c r="D165" s="132">
        <f t="shared" si="2"/>
        <v>-7.8181081250385658</v>
      </c>
    </row>
    <row r="166" spans="1:4" x14ac:dyDescent="0.2">
      <c r="A166" s="131">
        <v>62.179000000000002</v>
      </c>
      <c r="B166" s="131">
        <v>88.510999999999996</v>
      </c>
      <c r="C166" s="137">
        <v>0.22567583341910252</v>
      </c>
      <c r="D166" s="132">
        <f t="shared" si="2"/>
        <v>-7.8181081250385658</v>
      </c>
    </row>
    <row r="167" spans="1:4" x14ac:dyDescent="0.2">
      <c r="A167" s="131">
        <v>71.537999999999997</v>
      </c>
      <c r="B167" s="131">
        <v>59.920999999999999</v>
      </c>
      <c r="C167" s="137">
        <v>0.22567583341910252</v>
      </c>
      <c r="D167" s="132">
        <f t="shared" si="2"/>
        <v>-7.8181081250385658</v>
      </c>
    </row>
    <row r="168" spans="1:4" x14ac:dyDescent="0.2">
      <c r="A168" s="131">
        <v>79.585999999999999</v>
      </c>
      <c r="B168" s="131">
        <v>47.436</v>
      </c>
      <c r="C168" s="137">
        <v>0.22567583341910252</v>
      </c>
      <c r="D168" s="132">
        <f t="shared" si="2"/>
        <v>-7.8181081250385658</v>
      </c>
    </row>
    <row r="169" spans="1:4" x14ac:dyDescent="0.2">
      <c r="A169" s="131">
        <v>78.400000000000006</v>
      </c>
      <c r="B169" s="131">
        <v>46.962000000000003</v>
      </c>
      <c r="C169" s="137">
        <v>0.22567583341910252</v>
      </c>
      <c r="D169" s="132">
        <f t="shared" si="2"/>
        <v>-7.8181081250385658</v>
      </c>
    </row>
    <row r="170" spans="1:4" x14ac:dyDescent="0.2">
      <c r="A170" s="131">
        <v>62.598999999999997</v>
      </c>
      <c r="B170" s="131">
        <v>47.024000000000001</v>
      </c>
      <c r="C170" s="137">
        <v>0.22567583341910252</v>
      </c>
      <c r="D170" s="132">
        <f t="shared" si="2"/>
        <v>-7.8181081250385658</v>
      </c>
    </row>
    <row r="171" spans="1:4" x14ac:dyDescent="0.2">
      <c r="A171" s="131">
        <v>75.328000000000003</v>
      </c>
      <c r="B171" s="131">
        <v>42.38</v>
      </c>
      <c r="C171" s="137">
        <v>0.22567583341910252</v>
      </c>
      <c r="D171" s="132">
        <f t="shared" si="2"/>
        <v>-7.8181081250385658</v>
      </c>
    </row>
    <row r="172" spans="1:4" x14ac:dyDescent="0.2">
      <c r="A172" s="131">
        <v>78.863</v>
      </c>
      <c r="B172" s="131">
        <v>41.713999999999999</v>
      </c>
      <c r="C172" s="137">
        <v>0.22567583341910252</v>
      </c>
      <c r="D172" s="132">
        <f t="shared" si="2"/>
        <v>-7.8181081250385658</v>
      </c>
    </row>
    <row r="173" spans="1:4" x14ac:dyDescent="0.2">
      <c r="A173" s="131">
        <v>63.399000000000001</v>
      </c>
      <c r="B173" s="131">
        <v>36.787999999999997</v>
      </c>
      <c r="C173" s="137">
        <v>0.22567583341910252</v>
      </c>
      <c r="D173" s="132">
        <f t="shared" si="2"/>
        <v>-7.8181081250385658</v>
      </c>
    </row>
    <row r="174" spans="1:4" x14ac:dyDescent="0.2">
      <c r="A174" s="131">
        <v>29.915999999999997</v>
      </c>
      <c r="B174" s="131">
        <v>25.75</v>
      </c>
      <c r="C174" s="137">
        <v>0.22567583341910252</v>
      </c>
      <c r="D174" s="132">
        <f t="shared" si="2"/>
        <v>-7.8181081250385658</v>
      </c>
    </row>
    <row r="175" spans="1:4" x14ac:dyDescent="0.2">
      <c r="A175" s="131">
        <v>61.018000000000001</v>
      </c>
      <c r="B175" s="131">
        <v>91.367999999999995</v>
      </c>
      <c r="C175" s="137">
        <v>0.22283703068536734</v>
      </c>
      <c r="D175" s="132">
        <f t="shared" si="2"/>
        <v>-7.7998451870260084</v>
      </c>
    </row>
    <row r="176" spans="1:4" x14ac:dyDescent="0.2">
      <c r="A176" s="131">
        <v>68.224999999999994</v>
      </c>
      <c r="B176" s="131">
        <v>77.06</v>
      </c>
      <c r="C176" s="137">
        <v>0.22283703068536734</v>
      </c>
      <c r="D176" s="132">
        <f t="shared" si="2"/>
        <v>-7.7998451870260084</v>
      </c>
    </row>
    <row r="177" spans="1:4" x14ac:dyDescent="0.2">
      <c r="A177" s="131">
        <v>73.111000000000004</v>
      </c>
      <c r="B177" s="131">
        <v>64.667000000000002</v>
      </c>
      <c r="C177" s="137">
        <v>0.22283703068536734</v>
      </c>
      <c r="D177" s="132">
        <f t="shared" si="2"/>
        <v>-7.7998451870260084</v>
      </c>
    </row>
    <row r="178" spans="1:4" x14ac:dyDescent="0.2">
      <c r="A178" s="131">
        <v>70.966000000000008</v>
      </c>
      <c r="B178" s="131">
        <v>55.844999999999999</v>
      </c>
      <c r="C178" s="137">
        <v>0.22283703068536734</v>
      </c>
      <c r="D178" s="132">
        <f t="shared" si="2"/>
        <v>-7.7998451870260084</v>
      </c>
    </row>
    <row r="179" spans="1:4" x14ac:dyDescent="0.2">
      <c r="A179" s="131">
        <v>78.718000000000004</v>
      </c>
      <c r="B179" s="131">
        <v>45.463000000000001</v>
      </c>
      <c r="C179" s="137">
        <v>0.22283703068536734</v>
      </c>
      <c r="D179" s="132">
        <f t="shared" si="2"/>
        <v>-7.7998451870260084</v>
      </c>
    </row>
    <row r="180" spans="1:4" x14ac:dyDescent="0.2">
      <c r="A180" s="131">
        <v>60.692</v>
      </c>
      <c r="B180" s="131">
        <v>42.247999999999998</v>
      </c>
      <c r="C180" s="137">
        <v>0.22283703068536734</v>
      </c>
      <c r="D180" s="132">
        <f t="shared" si="2"/>
        <v>-7.7998451870260084</v>
      </c>
    </row>
    <row r="181" spans="1:4" x14ac:dyDescent="0.2">
      <c r="A181" s="131">
        <v>76.567000000000007</v>
      </c>
      <c r="B181" s="131">
        <v>40.826000000000001</v>
      </c>
      <c r="C181" s="137">
        <v>0.22283703068536734</v>
      </c>
      <c r="D181" s="132">
        <f t="shared" si="2"/>
        <v>-7.7998451870260084</v>
      </c>
    </row>
    <row r="182" spans="1:4" x14ac:dyDescent="0.2">
      <c r="A182" s="131">
        <v>78.125</v>
      </c>
      <c r="B182" s="131">
        <v>34.482999999999997</v>
      </c>
      <c r="C182" s="137">
        <v>0.22283703068536734</v>
      </c>
      <c r="D182" s="132">
        <f t="shared" si="2"/>
        <v>-7.7998451870260084</v>
      </c>
    </row>
    <row r="183" spans="1:4" x14ac:dyDescent="0.2">
      <c r="A183" s="131">
        <v>34.614999999999995</v>
      </c>
      <c r="B183" s="131">
        <v>18.922999999999998</v>
      </c>
      <c r="C183" s="137">
        <v>0.22283703068536734</v>
      </c>
      <c r="D183" s="132">
        <f t="shared" si="2"/>
        <v>-7.7998451870260084</v>
      </c>
    </row>
    <row r="184" spans="1:4" x14ac:dyDescent="0.2">
      <c r="A184" s="131">
        <v>61.908999999999999</v>
      </c>
      <c r="B184" s="131">
        <v>90.763999999999996</v>
      </c>
      <c r="C184" s="137">
        <v>0.21996159369293583</v>
      </c>
      <c r="D184" s="132">
        <f t="shared" si="2"/>
        <v>-7.7811078343166766</v>
      </c>
    </row>
    <row r="185" spans="1:4" x14ac:dyDescent="0.2">
      <c r="A185" s="131">
        <v>62.643000000000001</v>
      </c>
      <c r="B185" s="131">
        <v>90.22</v>
      </c>
      <c r="C185" s="137">
        <v>0.21996159369293583</v>
      </c>
      <c r="D185" s="132">
        <f t="shared" si="2"/>
        <v>-7.7811078343166766</v>
      </c>
    </row>
    <row r="186" spans="1:4" x14ac:dyDescent="0.2">
      <c r="A186" s="131">
        <v>59.381999999999998</v>
      </c>
      <c r="B186" s="131">
        <v>83.587000000000003</v>
      </c>
      <c r="C186" s="137">
        <v>0.21996159369293583</v>
      </c>
      <c r="D186" s="132">
        <f t="shared" si="2"/>
        <v>-7.7811078343166766</v>
      </c>
    </row>
    <row r="187" spans="1:4" x14ac:dyDescent="0.2">
      <c r="A187" s="131">
        <v>60.927</v>
      </c>
      <c r="B187" s="131">
        <v>75.611999999999995</v>
      </c>
      <c r="C187" s="137">
        <v>0.21996159369293583</v>
      </c>
      <c r="D187" s="132">
        <f t="shared" si="2"/>
        <v>-7.7811078343166766</v>
      </c>
    </row>
    <row r="188" spans="1:4" x14ac:dyDescent="0.2">
      <c r="A188" s="131">
        <v>70.783000000000001</v>
      </c>
      <c r="B188" s="131">
        <v>64.138000000000005</v>
      </c>
      <c r="C188" s="137">
        <v>0.21996159369293583</v>
      </c>
      <c r="D188" s="132">
        <f t="shared" si="2"/>
        <v>-7.7811078343166766</v>
      </c>
    </row>
    <row r="189" spans="1:4" x14ac:dyDescent="0.2">
      <c r="A189" s="131">
        <v>75.923000000000002</v>
      </c>
      <c r="B189" s="131">
        <v>57.146000000000001</v>
      </c>
      <c r="C189" s="137">
        <v>0.21996159369293583</v>
      </c>
      <c r="D189" s="132">
        <f t="shared" si="2"/>
        <v>-7.7811078343166766</v>
      </c>
    </row>
    <row r="190" spans="1:4" x14ac:dyDescent="0.2">
      <c r="A190" s="131">
        <v>78.617000000000004</v>
      </c>
      <c r="B190" s="131">
        <v>51.738</v>
      </c>
      <c r="C190" s="137">
        <v>0.21996159369293583</v>
      </c>
      <c r="D190" s="132">
        <f t="shared" si="2"/>
        <v>-7.7811078343166766</v>
      </c>
    </row>
    <row r="191" spans="1:4" x14ac:dyDescent="0.2">
      <c r="A191" s="131">
        <v>77.010999999999996</v>
      </c>
      <c r="B191" s="131">
        <v>44.143000000000001</v>
      </c>
      <c r="C191" s="137">
        <v>0.21996159369293583</v>
      </c>
      <c r="D191" s="132">
        <f t="shared" si="2"/>
        <v>-7.7811078343166766</v>
      </c>
    </row>
    <row r="192" spans="1:4" x14ac:dyDescent="0.2">
      <c r="A192" s="131">
        <v>66.992999999999995</v>
      </c>
      <c r="B192" s="131">
        <v>41.496000000000002</v>
      </c>
      <c r="C192" s="137">
        <v>0.21996159369293583</v>
      </c>
      <c r="D192" s="132">
        <f t="shared" si="2"/>
        <v>-7.7811078343166766</v>
      </c>
    </row>
    <row r="193" spans="1:4" x14ac:dyDescent="0.2">
      <c r="A193" s="131">
        <v>37.015999999999998</v>
      </c>
      <c r="B193" s="131">
        <v>28.047000000000001</v>
      </c>
      <c r="C193" s="137">
        <v>0.21996159369293583</v>
      </c>
      <c r="D193" s="132">
        <f t="shared" si="2"/>
        <v>-7.7811078343166766</v>
      </c>
    </row>
    <row r="194" spans="1:4" x14ac:dyDescent="0.2">
      <c r="A194" s="131">
        <v>61.930999999999997</v>
      </c>
      <c r="B194" s="131">
        <v>90.113</v>
      </c>
      <c r="C194" s="137">
        <v>0.2170480664627101</v>
      </c>
      <c r="D194" s="132">
        <f t="shared" si="2"/>
        <v>-7.7618707604093595</v>
      </c>
    </row>
    <row r="195" spans="1:4" x14ac:dyDescent="0.2">
      <c r="A195" s="131">
        <v>59.628</v>
      </c>
      <c r="B195" s="131">
        <v>80.697999999999993</v>
      </c>
      <c r="C195" s="137">
        <v>0.2170480664627101</v>
      </c>
      <c r="D195" s="132">
        <f t="shared" si="2"/>
        <v>-7.7618707604093595</v>
      </c>
    </row>
    <row r="196" spans="1:4" x14ac:dyDescent="0.2">
      <c r="A196" s="131">
        <v>65.271000000000001</v>
      </c>
      <c r="B196" s="131">
        <v>77.786000000000001</v>
      </c>
      <c r="C196" s="137">
        <v>0.2170480664627101</v>
      </c>
      <c r="D196" s="132">
        <f t="shared" ref="D196:D259" si="3">-LOG((C196*1000),2)</f>
        <v>-7.7618707604093595</v>
      </c>
    </row>
    <row r="197" spans="1:4" x14ac:dyDescent="0.2">
      <c r="A197" s="131">
        <v>72.867999999999995</v>
      </c>
      <c r="B197" s="131">
        <v>67.33</v>
      </c>
      <c r="C197" s="137">
        <v>0.2170480664627101</v>
      </c>
      <c r="D197" s="132">
        <f t="shared" si="3"/>
        <v>-7.7618707604093595</v>
      </c>
    </row>
    <row r="198" spans="1:4" x14ac:dyDescent="0.2">
      <c r="A198" s="131">
        <v>74.599999999999994</v>
      </c>
      <c r="B198" s="131">
        <v>54.906999999999996</v>
      </c>
      <c r="C198" s="137">
        <v>0.2170480664627101</v>
      </c>
      <c r="D198" s="132">
        <f t="shared" si="3"/>
        <v>-7.7618707604093595</v>
      </c>
    </row>
    <row r="199" spans="1:4" x14ac:dyDescent="0.2">
      <c r="A199" s="131">
        <v>57.780999999999999</v>
      </c>
      <c r="B199" s="131">
        <v>41.444000000000003</v>
      </c>
      <c r="C199" s="137">
        <v>0.2170480664627101</v>
      </c>
      <c r="D199" s="132">
        <f t="shared" si="3"/>
        <v>-7.7618707604093595</v>
      </c>
    </row>
    <row r="200" spans="1:4" x14ac:dyDescent="0.2">
      <c r="A200" s="131">
        <v>74.47</v>
      </c>
      <c r="B200" s="131">
        <v>38.295999999999999</v>
      </c>
      <c r="C200" s="137">
        <v>0.2170480664627101</v>
      </c>
      <c r="D200" s="132">
        <f t="shared" si="3"/>
        <v>-7.7618707604093595</v>
      </c>
    </row>
    <row r="201" spans="1:4" x14ac:dyDescent="0.2">
      <c r="A201" s="131">
        <v>70.849000000000004</v>
      </c>
      <c r="B201" s="131">
        <v>28.966999999999999</v>
      </c>
      <c r="C201" s="137">
        <v>0.2170480664627101</v>
      </c>
      <c r="D201" s="132">
        <f t="shared" si="3"/>
        <v>-7.7618707604093595</v>
      </c>
    </row>
    <row r="202" spans="1:4" x14ac:dyDescent="0.2">
      <c r="A202" s="131">
        <v>73.698000000000008</v>
      </c>
      <c r="B202" s="131">
        <v>25.292999999999999</v>
      </c>
      <c r="C202" s="137">
        <v>0.2170480664627101</v>
      </c>
      <c r="D202" s="132">
        <f t="shared" si="3"/>
        <v>-7.7618707604093595</v>
      </c>
    </row>
    <row r="203" spans="1:4" x14ac:dyDescent="0.2">
      <c r="A203" s="131">
        <v>60.121000000000002</v>
      </c>
      <c r="B203" s="131">
        <v>81.366</v>
      </c>
      <c r="C203" s="137">
        <v>0.21409489393833253</v>
      </c>
      <c r="D203" s="132">
        <f t="shared" si="3"/>
        <v>-7.742106578316041</v>
      </c>
    </row>
    <row r="204" spans="1:4" x14ac:dyDescent="0.2">
      <c r="A204" s="131">
        <v>60.514000000000003</v>
      </c>
      <c r="B204" s="131">
        <v>77.549000000000007</v>
      </c>
      <c r="C204" s="137">
        <v>0.21409489393833253</v>
      </c>
      <c r="D204" s="132">
        <f t="shared" si="3"/>
        <v>-7.742106578316041</v>
      </c>
    </row>
    <row r="205" spans="1:4" x14ac:dyDescent="0.2">
      <c r="A205" s="131">
        <v>61.206000000000003</v>
      </c>
      <c r="B205" s="131">
        <v>70.370999999999995</v>
      </c>
      <c r="C205" s="137">
        <v>0.21409489393833253</v>
      </c>
      <c r="D205" s="132">
        <f t="shared" si="3"/>
        <v>-7.742106578316041</v>
      </c>
    </row>
    <row r="206" spans="1:4" x14ac:dyDescent="0.2">
      <c r="A206" s="131">
        <v>46.887999999999998</v>
      </c>
      <c r="B206" s="131">
        <v>63.545999999999999</v>
      </c>
      <c r="C206" s="137">
        <v>0.21409489393833253</v>
      </c>
      <c r="D206" s="132">
        <f t="shared" si="3"/>
        <v>-7.742106578316041</v>
      </c>
    </row>
    <row r="207" spans="1:4" x14ac:dyDescent="0.2">
      <c r="A207" s="131">
        <v>75.105999999999995</v>
      </c>
      <c r="B207" s="131">
        <v>55.344000000000001</v>
      </c>
      <c r="C207" s="137">
        <v>0.21409489393833253</v>
      </c>
      <c r="D207" s="132">
        <f t="shared" si="3"/>
        <v>-7.742106578316041</v>
      </c>
    </row>
    <row r="208" spans="1:4" x14ac:dyDescent="0.2">
      <c r="A208" s="131">
        <v>75.069000000000003</v>
      </c>
      <c r="B208" s="131">
        <v>49.460999999999999</v>
      </c>
      <c r="C208" s="137">
        <v>0.21409489393833253</v>
      </c>
      <c r="D208" s="132">
        <f t="shared" si="3"/>
        <v>-7.742106578316041</v>
      </c>
    </row>
    <row r="209" spans="1:4" x14ac:dyDescent="0.2">
      <c r="A209" s="131">
        <v>73.27</v>
      </c>
      <c r="B209" s="131">
        <v>45.808</v>
      </c>
      <c r="C209" s="137">
        <v>0.21409489393833253</v>
      </c>
      <c r="D209" s="132">
        <f t="shared" si="3"/>
        <v>-7.742106578316041</v>
      </c>
    </row>
    <row r="210" spans="1:4" x14ac:dyDescent="0.2">
      <c r="A210" s="131">
        <v>76.807999999999993</v>
      </c>
      <c r="B210" s="131">
        <v>44.356000000000002</v>
      </c>
      <c r="C210" s="137">
        <v>0.21409489393833253</v>
      </c>
      <c r="D210" s="132">
        <f t="shared" si="3"/>
        <v>-7.742106578316041</v>
      </c>
    </row>
    <row r="211" spans="1:4" x14ac:dyDescent="0.2">
      <c r="A211" s="131">
        <v>36.359000000000002</v>
      </c>
      <c r="B211" s="131">
        <v>41.866</v>
      </c>
      <c r="C211" s="137">
        <v>0.21409489393833253</v>
      </c>
      <c r="D211" s="132">
        <f t="shared" si="3"/>
        <v>-7.742106578316041</v>
      </c>
    </row>
    <row r="212" spans="1:4" x14ac:dyDescent="0.2">
      <c r="A212" s="131">
        <v>30.781999999999996</v>
      </c>
      <c r="B212" s="131">
        <v>38.886000000000003</v>
      </c>
      <c r="C212" s="137">
        <v>0.21409489393833253</v>
      </c>
      <c r="D212" s="132">
        <f t="shared" si="3"/>
        <v>-7.742106578316041</v>
      </c>
    </row>
    <row r="213" spans="1:4" x14ac:dyDescent="0.2">
      <c r="A213" s="131">
        <v>76.459000000000003</v>
      </c>
      <c r="B213" s="131">
        <v>35.57</v>
      </c>
      <c r="C213" s="137">
        <v>0.21409489393833253</v>
      </c>
      <c r="D213" s="132">
        <f t="shared" si="3"/>
        <v>-7.742106578316041</v>
      </c>
    </row>
    <row r="214" spans="1:4" x14ac:dyDescent="0.2">
      <c r="A214" s="131">
        <v>67.992999999999995</v>
      </c>
      <c r="B214" s="131">
        <v>33.311999999999998</v>
      </c>
      <c r="C214" s="137">
        <v>0.21409489393833253</v>
      </c>
      <c r="D214" s="132">
        <f t="shared" si="3"/>
        <v>-7.742106578316041</v>
      </c>
    </row>
    <row r="215" spans="1:4" x14ac:dyDescent="0.2">
      <c r="A215" s="131">
        <v>78.319999999999993</v>
      </c>
      <c r="B215" s="131">
        <v>26.821999999999999</v>
      </c>
      <c r="C215" s="137">
        <v>0.21409489393833253</v>
      </c>
      <c r="D215" s="132">
        <f t="shared" si="3"/>
        <v>-7.742106578316041</v>
      </c>
    </row>
    <row r="216" spans="1:4" x14ac:dyDescent="0.2">
      <c r="A216" s="131">
        <v>72.451999999999998</v>
      </c>
      <c r="B216" s="131">
        <v>23.888999999999999</v>
      </c>
      <c r="C216" s="137">
        <v>0.21409489393833253</v>
      </c>
      <c r="D216" s="132">
        <f t="shared" si="3"/>
        <v>-7.742106578316041</v>
      </c>
    </row>
    <row r="217" spans="1:4" x14ac:dyDescent="0.2">
      <c r="A217" s="131">
        <v>78.108000000000004</v>
      </c>
      <c r="B217" s="131">
        <v>23.36</v>
      </c>
      <c r="C217" s="137">
        <v>0.21409489393833253</v>
      </c>
      <c r="D217" s="132">
        <f t="shared" si="3"/>
        <v>-7.742106578316041</v>
      </c>
    </row>
    <row r="218" spans="1:4" x14ac:dyDescent="0.2">
      <c r="A218" s="131">
        <v>38.395000000000003</v>
      </c>
      <c r="B218" s="131">
        <v>19.009</v>
      </c>
      <c r="C218" s="137">
        <v>0.21409489393833253</v>
      </c>
      <c r="D218" s="132">
        <f t="shared" si="3"/>
        <v>-7.742106578316041</v>
      </c>
    </row>
    <row r="219" spans="1:4" x14ac:dyDescent="0.2">
      <c r="A219" s="131">
        <v>70.132000000000005</v>
      </c>
      <c r="B219" s="131">
        <v>18.036999999999999</v>
      </c>
      <c r="C219" s="137">
        <v>0.21409489393833253</v>
      </c>
      <c r="D219" s="132">
        <f t="shared" si="3"/>
        <v>-7.742106578316041</v>
      </c>
    </row>
    <row r="220" spans="1:4" x14ac:dyDescent="0.2">
      <c r="A220" s="131">
        <v>62.991999999999997</v>
      </c>
      <c r="B220" s="131">
        <v>92.497</v>
      </c>
      <c r="C220" s="137">
        <v>0.21110041228223764</v>
      </c>
      <c r="D220" s="132">
        <f t="shared" si="3"/>
        <v>-7.7217855860673676</v>
      </c>
    </row>
    <row r="221" spans="1:4" x14ac:dyDescent="0.2">
      <c r="A221" s="131">
        <v>58.466999999999999</v>
      </c>
      <c r="B221" s="131">
        <v>88.56</v>
      </c>
      <c r="C221" s="137">
        <v>0.21110041228223764</v>
      </c>
      <c r="D221" s="132">
        <f t="shared" si="3"/>
        <v>-7.7217855860673676</v>
      </c>
    </row>
    <row r="222" spans="1:4" x14ac:dyDescent="0.2">
      <c r="A222" s="131">
        <v>62.548999999999999</v>
      </c>
      <c r="B222" s="131">
        <v>76.762</v>
      </c>
      <c r="C222" s="137">
        <v>0.21110041228223764</v>
      </c>
      <c r="D222" s="132">
        <f t="shared" si="3"/>
        <v>-7.7217855860673676</v>
      </c>
    </row>
    <row r="223" spans="1:4" x14ac:dyDescent="0.2">
      <c r="A223" s="131">
        <v>60.152999999999999</v>
      </c>
      <c r="B223" s="131">
        <v>73.251000000000005</v>
      </c>
      <c r="C223" s="137">
        <v>0.21110041228223764</v>
      </c>
      <c r="D223" s="132">
        <f t="shared" si="3"/>
        <v>-7.7217855860673676</v>
      </c>
    </row>
    <row r="224" spans="1:4" x14ac:dyDescent="0.2">
      <c r="A224" s="131">
        <v>70.116</v>
      </c>
      <c r="B224" s="131">
        <v>66.483000000000004</v>
      </c>
      <c r="C224" s="137">
        <v>0.21110041228223764</v>
      </c>
      <c r="D224" s="132">
        <f t="shared" si="3"/>
        <v>-7.7217855860673676</v>
      </c>
    </row>
    <row r="225" spans="1:4" x14ac:dyDescent="0.2">
      <c r="A225" s="131">
        <v>73.81</v>
      </c>
      <c r="B225" s="131">
        <v>59.936999999999998</v>
      </c>
      <c r="C225" s="137">
        <v>0.21110041228223764</v>
      </c>
      <c r="D225" s="132">
        <f t="shared" si="3"/>
        <v>-7.7217855860673676</v>
      </c>
    </row>
    <row r="226" spans="1:4" x14ac:dyDescent="0.2">
      <c r="A226" s="131">
        <v>73.799000000000007</v>
      </c>
      <c r="B226" s="131">
        <v>59.448</v>
      </c>
      <c r="C226" s="137">
        <v>0.21110041228223764</v>
      </c>
      <c r="D226" s="132">
        <f t="shared" si="3"/>
        <v>-7.7217855860673676</v>
      </c>
    </row>
    <row r="227" spans="1:4" x14ac:dyDescent="0.2">
      <c r="A227" s="131">
        <v>76.331000000000003</v>
      </c>
      <c r="B227" s="131">
        <v>55.948</v>
      </c>
      <c r="C227" s="137">
        <v>0.21110041228223764</v>
      </c>
      <c r="D227" s="132">
        <f t="shared" si="3"/>
        <v>-7.7217855860673676</v>
      </c>
    </row>
    <row r="228" spans="1:4" x14ac:dyDescent="0.2">
      <c r="A228" s="131">
        <v>78.611000000000004</v>
      </c>
      <c r="B228" s="131">
        <v>51.127000000000002</v>
      </c>
      <c r="C228" s="137">
        <v>0.21110041228223764</v>
      </c>
      <c r="D228" s="132">
        <f t="shared" si="3"/>
        <v>-7.7217855860673676</v>
      </c>
    </row>
    <row r="229" spans="1:4" x14ac:dyDescent="0.2">
      <c r="A229" s="131">
        <v>79.289000000000001</v>
      </c>
      <c r="B229" s="131">
        <v>44.133000000000003</v>
      </c>
      <c r="C229" s="137">
        <v>0.21110041228223764</v>
      </c>
      <c r="D229" s="132">
        <f t="shared" si="3"/>
        <v>-7.7217855860673676</v>
      </c>
    </row>
    <row r="230" spans="1:4" x14ac:dyDescent="0.2">
      <c r="A230" s="131">
        <v>74.623000000000005</v>
      </c>
      <c r="B230" s="131">
        <v>26.46</v>
      </c>
      <c r="C230" s="137">
        <v>0.21110041228223764</v>
      </c>
      <c r="D230" s="132">
        <f t="shared" si="3"/>
        <v>-7.7217855860673676</v>
      </c>
    </row>
    <row r="231" spans="1:4" x14ac:dyDescent="0.2">
      <c r="A231" s="131">
        <v>75.216000000000008</v>
      </c>
      <c r="B231" s="131">
        <v>23.184999999999999</v>
      </c>
      <c r="C231" s="137">
        <v>0.21110041228223764</v>
      </c>
      <c r="D231" s="132">
        <f t="shared" si="3"/>
        <v>-7.7217855860673676</v>
      </c>
    </row>
    <row r="232" spans="1:4" x14ac:dyDescent="0.2">
      <c r="A232" s="131">
        <v>73.814999999999998</v>
      </c>
      <c r="B232" s="131">
        <v>17.206</v>
      </c>
      <c r="C232" s="137">
        <v>0.21110041228223764</v>
      </c>
      <c r="D232" s="132">
        <f t="shared" si="3"/>
        <v>-7.7217855860673676</v>
      </c>
    </row>
    <row r="233" spans="1:4" x14ac:dyDescent="0.2">
      <c r="A233" s="131">
        <v>59.76</v>
      </c>
      <c r="B233" s="131">
        <v>84.584000000000003</v>
      </c>
      <c r="C233" s="137">
        <v>0.20806283791440397</v>
      </c>
      <c r="D233" s="132">
        <f t="shared" si="3"/>
        <v>-7.7008754982200545</v>
      </c>
    </row>
    <row r="234" spans="1:4" x14ac:dyDescent="0.2">
      <c r="A234" s="131">
        <v>55.51</v>
      </c>
      <c r="B234" s="131">
        <v>80.094999999999999</v>
      </c>
      <c r="C234" s="137">
        <v>0.20806283791440397</v>
      </c>
      <c r="D234" s="132">
        <f t="shared" si="3"/>
        <v>-7.7008754982200545</v>
      </c>
    </row>
    <row r="235" spans="1:4" x14ac:dyDescent="0.2">
      <c r="A235" s="131">
        <v>64.491</v>
      </c>
      <c r="B235" s="131">
        <v>77.593999999999994</v>
      </c>
      <c r="C235" s="137">
        <v>0.20806283791440397</v>
      </c>
      <c r="D235" s="132">
        <f t="shared" si="3"/>
        <v>-7.7008754982200545</v>
      </c>
    </row>
    <row r="236" spans="1:4" x14ac:dyDescent="0.2">
      <c r="A236" s="131">
        <v>68.388000000000005</v>
      </c>
      <c r="B236" s="131">
        <v>73.466999999999999</v>
      </c>
      <c r="C236" s="137">
        <v>0.20806283791440397</v>
      </c>
      <c r="D236" s="132">
        <f t="shared" si="3"/>
        <v>-7.7008754982200545</v>
      </c>
    </row>
    <row r="237" spans="1:4" x14ac:dyDescent="0.2">
      <c r="A237" s="131">
        <v>62.365000000000002</v>
      </c>
      <c r="B237" s="131">
        <v>70.697000000000003</v>
      </c>
      <c r="C237" s="137">
        <v>0.20806283791440397</v>
      </c>
      <c r="D237" s="132">
        <f t="shared" si="3"/>
        <v>-7.7008754982200545</v>
      </c>
    </row>
    <row r="238" spans="1:4" x14ac:dyDescent="0.2">
      <c r="A238" s="131">
        <v>63.758000000000003</v>
      </c>
      <c r="B238" s="131">
        <v>68.135999999999996</v>
      </c>
      <c r="C238" s="137">
        <v>0.20806283791440397</v>
      </c>
      <c r="D238" s="132">
        <f t="shared" si="3"/>
        <v>-7.7008754982200545</v>
      </c>
    </row>
    <row r="239" spans="1:4" x14ac:dyDescent="0.2">
      <c r="A239" s="131">
        <v>66.882000000000005</v>
      </c>
      <c r="B239" s="131">
        <v>61.21</v>
      </c>
      <c r="C239" s="137">
        <v>0.20806283791440397</v>
      </c>
      <c r="D239" s="132">
        <f t="shared" si="3"/>
        <v>-7.7008754982200545</v>
      </c>
    </row>
    <row r="240" spans="1:4" x14ac:dyDescent="0.2">
      <c r="A240" s="131">
        <v>49.652999999999999</v>
      </c>
      <c r="B240" s="131">
        <v>59.470999999999997</v>
      </c>
      <c r="C240" s="137">
        <v>0.20806283791440397</v>
      </c>
      <c r="D240" s="132">
        <f t="shared" si="3"/>
        <v>-7.7008754982200545</v>
      </c>
    </row>
    <row r="241" spans="1:4" x14ac:dyDescent="0.2">
      <c r="A241" s="131">
        <v>73.456000000000003</v>
      </c>
      <c r="B241" s="131">
        <v>58.164000000000001</v>
      </c>
      <c r="C241" s="137">
        <v>0.20806283791440397</v>
      </c>
      <c r="D241" s="132">
        <f t="shared" si="3"/>
        <v>-7.7008754982200545</v>
      </c>
    </row>
    <row r="242" spans="1:4" x14ac:dyDescent="0.2">
      <c r="A242" s="131">
        <v>76.789999999999992</v>
      </c>
      <c r="B242" s="131">
        <v>57.468000000000004</v>
      </c>
      <c r="C242" s="137">
        <v>0.20806283791440397</v>
      </c>
      <c r="D242" s="132">
        <f t="shared" si="3"/>
        <v>-7.7008754982200545</v>
      </c>
    </row>
    <row r="243" spans="1:4" x14ac:dyDescent="0.2">
      <c r="A243" s="131">
        <v>76.617000000000004</v>
      </c>
      <c r="B243" s="131">
        <v>46.948999999999998</v>
      </c>
      <c r="C243" s="137">
        <v>0.20806283791440397</v>
      </c>
      <c r="D243" s="132">
        <f t="shared" si="3"/>
        <v>-7.7008754982200545</v>
      </c>
    </row>
    <row r="244" spans="1:4" x14ac:dyDescent="0.2">
      <c r="A244" s="131">
        <v>61.713000000000001</v>
      </c>
      <c r="B244" s="131">
        <v>37.094999999999999</v>
      </c>
      <c r="C244" s="137">
        <v>0.20806283791440397</v>
      </c>
      <c r="D244" s="132">
        <f t="shared" si="3"/>
        <v>-7.7008754982200545</v>
      </c>
    </row>
    <row r="245" spans="1:4" x14ac:dyDescent="0.2">
      <c r="A245" s="131">
        <v>28.873999999999995</v>
      </c>
      <c r="B245" s="131">
        <v>17.835000000000001</v>
      </c>
      <c r="C245" s="137">
        <v>0.20806283791440397</v>
      </c>
      <c r="D245" s="132">
        <f t="shared" si="3"/>
        <v>-7.7008754982200545</v>
      </c>
    </row>
    <row r="246" spans="1:4" x14ac:dyDescent="0.2">
      <c r="A246" s="131">
        <v>31.304000000000002</v>
      </c>
      <c r="B246" s="131">
        <v>17.518000000000001</v>
      </c>
      <c r="C246" s="137">
        <v>0.20806283791440397</v>
      </c>
      <c r="D246" s="132">
        <f t="shared" si="3"/>
        <v>-7.7008754982200545</v>
      </c>
    </row>
    <row r="247" spans="1:4" x14ac:dyDescent="0.2">
      <c r="A247" s="131">
        <v>33.78</v>
      </c>
      <c r="B247" s="131">
        <v>16.821999999999999</v>
      </c>
      <c r="C247" s="137">
        <v>0.20806283791440397</v>
      </c>
      <c r="D247" s="132">
        <f t="shared" si="3"/>
        <v>-7.7008754982200545</v>
      </c>
    </row>
    <row r="248" spans="1:4" x14ac:dyDescent="0.2">
      <c r="A248" s="131">
        <v>60.688000000000002</v>
      </c>
      <c r="B248" s="131">
        <v>16.638999999999999</v>
      </c>
      <c r="C248" s="137">
        <v>0.20806283791440397</v>
      </c>
      <c r="D248" s="132">
        <f t="shared" si="3"/>
        <v>-7.7008754982200545</v>
      </c>
    </row>
    <row r="249" spans="1:4" x14ac:dyDescent="0.2">
      <c r="A249" s="131">
        <v>56.231999999999999</v>
      </c>
      <c r="B249" s="131">
        <v>85.097999999999999</v>
      </c>
      <c r="C249" s="137">
        <v>0.20498025508877768</v>
      </c>
      <c r="D249" s="132">
        <f t="shared" si="3"/>
        <v>-7.6793411372741112</v>
      </c>
    </row>
    <row r="250" spans="1:4" x14ac:dyDescent="0.2">
      <c r="A250" s="131">
        <v>66.90100000000001</v>
      </c>
      <c r="B250" s="131">
        <v>77.605999999999995</v>
      </c>
      <c r="C250" s="137">
        <v>0.20498025508877768</v>
      </c>
      <c r="D250" s="132">
        <f t="shared" si="3"/>
        <v>-7.6793411372741112</v>
      </c>
    </row>
    <row r="251" spans="1:4" x14ac:dyDescent="0.2">
      <c r="A251" s="131">
        <v>68.173000000000002</v>
      </c>
      <c r="B251" s="131">
        <v>62.179000000000002</v>
      </c>
      <c r="C251" s="137">
        <v>0.20498025508877768</v>
      </c>
      <c r="D251" s="132">
        <f t="shared" si="3"/>
        <v>-7.6793411372741112</v>
      </c>
    </row>
    <row r="252" spans="1:4" x14ac:dyDescent="0.2">
      <c r="A252" s="131">
        <v>68.656000000000006</v>
      </c>
      <c r="B252" s="131">
        <v>62.165999999999997</v>
      </c>
      <c r="C252" s="137">
        <v>0.20498025508877768</v>
      </c>
      <c r="D252" s="132">
        <f t="shared" si="3"/>
        <v>-7.6793411372741112</v>
      </c>
    </row>
    <row r="253" spans="1:4" x14ac:dyDescent="0.2">
      <c r="A253" s="131">
        <v>61.313000000000002</v>
      </c>
      <c r="B253" s="131">
        <v>54.061</v>
      </c>
      <c r="C253" s="137">
        <v>0.20498025508877768</v>
      </c>
      <c r="D253" s="132">
        <f t="shared" si="3"/>
        <v>-7.6793411372741112</v>
      </c>
    </row>
    <row r="254" spans="1:4" x14ac:dyDescent="0.2">
      <c r="A254" s="131">
        <v>77.8</v>
      </c>
      <c r="B254" s="131">
        <v>53.12</v>
      </c>
      <c r="C254" s="137">
        <v>0.20498025508877768</v>
      </c>
      <c r="D254" s="132">
        <f t="shared" si="3"/>
        <v>-7.6793411372741112</v>
      </c>
    </row>
    <row r="255" spans="1:4" x14ac:dyDescent="0.2">
      <c r="A255" s="131">
        <v>69.051999999999992</v>
      </c>
      <c r="B255" s="131">
        <v>48.207000000000001</v>
      </c>
      <c r="C255" s="137">
        <v>0.20498025508877768</v>
      </c>
      <c r="D255" s="132">
        <f t="shared" si="3"/>
        <v>-7.6793411372741112</v>
      </c>
    </row>
    <row r="256" spans="1:4" x14ac:dyDescent="0.2">
      <c r="A256" s="131">
        <v>78.998000000000005</v>
      </c>
      <c r="B256" s="131">
        <v>37.183</v>
      </c>
      <c r="C256" s="137">
        <v>0.20498025508877768</v>
      </c>
      <c r="D256" s="132">
        <f t="shared" si="3"/>
        <v>-7.6793411372741112</v>
      </c>
    </row>
    <row r="257" spans="1:4" x14ac:dyDescent="0.2">
      <c r="A257" s="131">
        <v>45.555999999999997</v>
      </c>
      <c r="B257" s="131">
        <v>10.058999999999999</v>
      </c>
      <c r="C257" s="137">
        <v>0.20498025508877768</v>
      </c>
      <c r="D257" s="132">
        <f t="shared" si="3"/>
        <v>-7.6793411372741112</v>
      </c>
    </row>
    <row r="258" spans="1:4" x14ac:dyDescent="0.2">
      <c r="A258" s="131">
        <v>67.015000000000001</v>
      </c>
      <c r="B258" s="131">
        <v>88.876000000000005</v>
      </c>
      <c r="C258" s="137">
        <v>0.20185060176161282</v>
      </c>
      <c r="D258" s="132">
        <f t="shared" si="3"/>
        <v>-7.657144077594884</v>
      </c>
    </row>
    <row r="259" spans="1:4" x14ac:dyDescent="0.2">
      <c r="A259" s="131">
        <v>68.472999999999999</v>
      </c>
      <c r="B259" s="131">
        <v>71.225999999999999</v>
      </c>
      <c r="C259" s="137">
        <v>0.20185060176161282</v>
      </c>
      <c r="D259" s="132">
        <f t="shared" si="3"/>
        <v>-7.657144077594884</v>
      </c>
    </row>
    <row r="260" spans="1:4" x14ac:dyDescent="0.2">
      <c r="A260" s="131">
        <v>52.600999999999999</v>
      </c>
      <c r="B260" s="131">
        <v>67.527000000000001</v>
      </c>
      <c r="C260" s="137">
        <v>0.20185060176161282</v>
      </c>
      <c r="D260" s="132">
        <f t="shared" ref="D260:D323" si="4">-LOG((C260*1000),2)</f>
        <v>-7.657144077594884</v>
      </c>
    </row>
    <row r="261" spans="1:4" x14ac:dyDescent="0.2">
      <c r="A261" s="131">
        <v>74.204999999999998</v>
      </c>
      <c r="B261" s="131">
        <v>67.108000000000004</v>
      </c>
      <c r="C261" s="137">
        <v>0.20185060176161282</v>
      </c>
      <c r="D261" s="132">
        <f t="shared" si="4"/>
        <v>-7.657144077594884</v>
      </c>
    </row>
    <row r="262" spans="1:4" x14ac:dyDescent="0.2">
      <c r="A262" s="131">
        <v>51.296999999999997</v>
      </c>
      <c r="B262" s="131">
        <v>66.872</v>
      </c>
      <c r="C262" s="137">
        <v>0.20185060176161282</v>
      </c>
      <c r="D262" s="132">
        <f t="shared" si="4"/>
        <v>-7.657144077594884</v>
      </c>
    </row>
    <row r="263" spans="1:4" x14ac:dyDescent="0.2">
      <c r="A263" s="131">
        <v>69.509</v>
      </c>
      <c r="B263" s="131">
        <v>66.447999999999993</v>
      </c>
      <c r="C263" s="137">
        <v>0.20185060176161282</v>
      </c>
      <c r="D263" s="132">
        <f t="shared" si="4"/>
        <v>-7.657144077594884</v>
      </c>
    </row>
    <row r="264" spans="1:4" x14ac:dyDescent="0.2">
      <c r="A264" s="131">
        <v>51.331000000000003</v>
      </c>
      <c r="B264" s="131">
        <v>60.765000000000001</v>
      </c>
      <c r="C264" s="137">
        <v>0.20185060176161282</v>
      </c>
      <c r="D264" s="132">
        <f t="shared" si="4"/>
        <v>-7.657144077594884</v>
      </c>
    </row>
    <row r="265" spans="1:4" x14ac:dyDescent="0.2">
      <c r="A265" s="131">
        <v>73.945999999999998</v>
      </c>
      <c r="B265" s="131">
        <v>57.091000000000001</v>
      </c>
      <c r="C265" s="137">
        <v>0.20185060176161282</v>
      </c>
      <c r="D265" s="132">
        <f t="shared" si="4"/>
        <v>-7.657144077594884</v>
      </c>
    </row>
    <row r="266" spans="1:4" x14ac:dyDescent="0.2">
      <c r="A266" s="131">
        <v>79.396000000000001</v>
      </c>
      <c r="B266" s="131">
        <v>49.030999999999999</v>
      </c>
      <c r="C266" s="137">
        <v>0.20185060176161282</v>
      </c>
      <c r="D266" s="132">
        <f t="shared" si="4"/>
        <v>-7.657144077594884</v>
      </c>
    </row>
    <row r="267" spans="1:4" x14ac:dyDescent="0.2">
      <c r="A267" s="131">
        <v>65.094999999999999</v>
      </c>
      <c r="B267" s="131">
        <v>48.524999999999999</v>
      </c>
      <c r="C267" s="137">
        <v>0.20185060176161282</v>
      </c>
      <c r="D267" s="132">
        <f t="shared" si="4"/>
        <v>-7.657144077594884</v>
      </c>
    </row>
    <row r="268" spans="1:4" x14ac:dyDescent="0.2">
      <c r="A268" s="131">
        <v>63.243000000000002</v>
      </c>
      <c r="B268" s="131">
        <v>46.982999999999997</v>
      </c>
      <c r="C268" s="137">
        <v>0.20185060176161282</v>
      </c>
      <c r="D268" s="132">
        <f t="shared" si="4"/>
        <v>-7.657144077594884</v>
      </c>
    </row>
    <row r="269" spans="1:4" x14ac:dyDescent="0.2">
      <c r="A269" s="131">
        <v>78.043999999999997</v>
      </c>
      <c r="B269" s="131">
        <v>45.973999999999997</v>
      </c>
      <c r="C269" s="137">
        <v>0.20185060176161282</v>
      </c>
      <c r="D269" s="132">
        <f t="shared" si="4"/>
        <v>-7.657144077594884</v>
      </c>
    </row>
    <row r="270" spans="1:4" x14ac:dyDescent="0.2">
      <c r="A270" s="131">
        <v>78.156999999999996</v>
      </c>
      <c r="B270" s="131">
        <v>41.691000000000003</v>
      </c>
      <c r="C270" s="137">
        <v>0.20185060176161282</v>
      </c>
      <c r="D270" s="132">
        <f t="shared" si="4"/>
        <v>-7.657144077594884</v>
      </c>
    </row>
    <row r="271" spans="1:4" x14ac:dyDescent="0.2">
      <c r="A271" s="131">
        <v>72.873000000000005</v>
      </c>
      <c r="B271" s="131">
        <v>39.945999999999998</v>
      </c>
      <c r="C271" s="137">
        <v>0.20185060176161282</v>
      </c>
      <c r="D271" s="132">
        <f t="shared" si="4"/>
        <v>-7.657144077594884</v>
      </c>
    </row>
    <row r="272" spans="1:4" x14ac:dyDescent="0.2">
      <c r="A272" s="131">
        <v>71.010999999999996</v>
      </c>
      <c r="B272" s="131">
        <v>37.451999999999998</v>
      </c>
      <c r="C272" s="137">
        <v>0.20185060176161282</v>
      </c>
      <c r="D272" s="132">
        <f t="shared" si="4"/>
        <v>-7.657144077594884</v>
      </c>
    </row>
    <row r="273" spans="1:4" x14ac:dyDescent="0.2">
      <c r="A273" s="131">
        <v>66.375</v>
      </c>
      <c r="B273" s="131">
        <v>36.783000000000001</v>
      </c>
      <c r="C273" s="137">
        <v>0.20185060176161282</v>
      </c>
      <c r="D273" s="132">
        <f t="shared" si="4"/>
        <v>-7.657144077594884</v>
      </c>
    </row>
    <row r="274" spans="1:4" x14ac:dyDescent="0.2">
      <c r="A274" s="131">
        <v>22.756</v>
      </c>
      <c r="B274" s="131">
        <v>23.222999999999999</v>
      </c>
      <c r="C274" s="137">
        <v>0.20185060176161282</v>
      </c>
      <c r="D274" s="132">
        <f t="shared" si="4"/>
        <v>-7.657144077594884</v>
      </c>
    </row>
    <row r="275" spans="1:4" x14ac:dyDescent="0.2">
      <c r="A275" s="131">
        <v>77.03</v>
      </c>
      <c r="B275" s="131">
        <v>20.010999999999999</v>
      </c>
      <c r="C275" s="137">
        <v>0.20185060176161282</v>
      </c>
      <c r="D275" s="132">
        <f t="shared" si="4"/>
        <v>-7.657144077594884</v>
      </c>
    </row>
    <row r="276" spans="1:4" x14ac:dyDescent="0.2">
      <c r="A276" s="131">
        <v>65.591000000000008</v>
      </c>
      <c r="B276" s="131">
        <v>88.23</v>
      </c>
      <c r="C276" s="137">
        <v>0.19867165345562021</v>
      </c>
      <c r="D276" s="132">
        <f t="shared" si="4"/>
        <v>-7.6342422327883224</v>
      </c>
    </row>
    <row r="277" spans="1:4" x14ac:dyDescent="0.2">
      <c r="A277" s="131">
        <v>62.112000000000002</v>
      </c>
      <c r="B277" s="131">
        <v>87.82</v>
      </c>
      <c r="C277" s="137">
        <v>0.19867165345562021</v>
      </c>
      <c r="D277" s="132">
        <f t="shared" si="4"/>
        <v>-7.6342422327883224</v>
      </c>
    </row>
    <row r="278" spans="1:4" x14ac:dyDescent="0.2">
      <c r="A278" s="131">
        <v>61.145000000000003</v>
      </c>
      <c r="B278" s="131">
        <v>86.257999999999996</v>
      </c>
      <c r="C278" s="137">
        <v>0.19867165345562021</v>
      </c>
      <c r="D278" s="132">
        <f t="shared" si="4"/>
        <v>-7.6342422327883224</v>
      </c>
    </row>
    <row r="279" spans="1:4" x14ac:dyDescent="0.2">
      <c r="A279" s="131">
        <v>65.15100000000001</v>
      </c>
      <c r="B279" s="131">
        <v>60.497</v>
      </c>
      <c r="C279" s="137">
        <v>0.19867165345562021</v>
      </c>
      <c r="D279" s="132">
        <f t="shared" si="4"/>
        <v>-7.6342422327883224</v>
      </c>
    </row>
    <row r="280" spans="1:4" x14ac:dyDescent="0.2">
      <c r="A280" s="131">
        <v>73.097000000000008</v>
      </c>
      <c r="B280" s="131">
        <v>60.524999999999999</v>
      </c>
      <c r="C280" s="137">
        <v>0.19867165345562021</v>
      </c>
      <c r="D280" s="132">
        <f t="shared" si="4"/>
        <v>-7.6342422327883224</v>
      </c>
    </row>
    <row r="281" spans="1:4" x14ac:dyDescent="0.2">
      <c r="A281" s="131">
        <v>77.692999999999998</v>
      </c>
      <c r="B281" s="131">
        <v>49.921999999999997</v>
      </c>
      <c r="C281" s="137">
        <v>0.19867165345562021</v>
      </c>
      <c r="D281" s="132">
        <f t="shared" si="4"/>
        <v>-7.6342422327883224</v>
      </c>
    </row>
    <row r="282" spans="1:4" x14ac:dyDescent="0.2">
      <c r="A282" s="131">
        <v>78.846000000000004</v>
      </c>
      <c r="B282" s="131">
        <v>39.048999999999999</v>
      </c>
      <c r="C282" s="137">
        <v>0.19867165345562021</v>
      </c>
      <c r="D282" s="132">
        <f t="shared" si="4"/>
        <v>-7.6342422327883224</v>
      </c>
    </row>
    <row r="283" spans="1:4" x14ac:dyDescent="0.2">
      <c r="A283" s="131">
        <v>78.405000000000001</v>
      </c>
      <c r="B283" s="131">
        <v>33.020000000000003</v>
      </c>
      <c r="C283" s="137">
        <v>0.19867165345562021</v>
      </c>
      <c r="D283" s="132">
        <f t="shared" si="4"/>
        <v>-7.6342422327883224</v>
      </c>
    </row>
    <row r="284" spans="1:4" x14ac:dyDescent="0.2">
      <c r="A284" s="131">
        <v>52.709000000000003</v>
      </c>
      <c r="B284" s="131">
        <v>32.920999999999999</v>
      </c>
      <c r="C284" s="137">
        <v>0.19867165345562021</v>
      </c>
      <c r="D284" s="132">
        <f t="shared" si="4"/>
        <v>-7.6342422327883224</v>
      </c>
    </row>
    <row r="285" spans="1:4" x14ac:dyDescent="0.2">
      <c r="A285" s="131">
        <v>37.567</v>
      </c>
      <c r="B285" s="131">
        <v>18.548999999999999</v>
      </c>
      <c r="C285" s="137">
        <v>0.19867165345562021</v>
      </c>
      <c r="D285" s="132">
        <f t="shared" si="4"/>
        <v>-7.6342422327883224</v>
      </c>
    </row>
    <row r="286" spans="1:4" x14ac:dyDescent="0.2">
      <c r="A286" s="131">
        <v>72.120999999999995</v>
      </c>
      <c r="B286" s="131">
        <v>15.067</v>
      </c>
      <c r="C286" s="137">
        <v>0.19867165345562021</v>
      </c>
      <c r="D286" s="132">
        <f t="shared" si="4"/>
        <v>-7.6342422327883224</v>
      </c>
    </row>
    <row r="287" spans="1:4" x14ac:dyDescent="0.2">
      <c r="A287" s="131">
        <v>63.161999999999999</v>
      </c>
      <c r="B287" s="131">
        <v>13.47</v>
      </c>
      <c r="C287" s="137">
        <v>0.19867165345562021</v>
      </c>
      <c r="D287" s="132">
        <f t="shared" si="4"/>
        <v>-7.6342422327883224</v>
      </c>
    </row>
    <row r="288" spans="1:4" x14ac:dyDescent="0.2">
      <c r="A288" s="131">
        <v>67.141999999999996</v>
      </c>
      <c r="B288" s="131">
        <v>87.091999999999999</v>
      </c>
      <c r="C288" s="137">
        <v>0.19544100476116796</v>
      </c>
      <c r="D288" s="132">
        <f t="shared" si="4"/>
        <v>-7.6105893753991438</v>
      </c>
    </row>
    <row r="289" spans="1:4" x14ac:dyDescent="0.2">
      <c r="A289" s="131">
        <v>55.414000000000001</v>
      </c>
      <c r="B289" s="131">
        <v>83.438000000000002</v>
      </c>
      <c r="C289" s="137">
        <v>0.19544100476116796</v>
      </c>
      <c r="D289" s="132">
        <f t="shared" si="4"/>
        <v>-7.6105893753991438</v>
      </c>
    </row>
    <row r="290" spans="1:4" x14ac:dyDescent="0.2">
      <c r="A290" s="131">
        <v>62.712000000000003</v>
      </c>
      <c r="B290" s="131">
        <v>77.995000000000005</v>
      </c>
      <c r="C290" s="137">
        <v>0.19544100476116796</v>
      </c>
      <c r="D290" s="132">
        <f t="shared" si="4"/>
        <v>-7.6105893753991438</v>
      </c>
    </row>
    <row r="291" spans="1:4" x14ac:dyDescent="0.2">
      <c r="A291" s="131">
        <v>68.070999999999998</v>
      </c>
      <c r="B291" s="131">
        <v>74.915000000000006</v>
      </c>
      <c r="C291" s="137">
        <v>0.19544100476116796</v>
      </c>
      <c r="D291" s="132">
        <f t="shared" si="4"/>
        <v>-7.6105893753991438</v>
      </c>
    </row>
    <row r="292" spans="1:4" x14ac:dyDescent="0.2">
      <c r="A292" s="131">
        <v>57.134</v>
      </c>
      <c r="B292" s="131">
        <v>74.804000000000002</v>
      </c>
      <c r="C292" s="137">
        <v>0.19544100476116796</v>
      </c>
      <c r="D292" s="132">
        <f t="shared" si="4"/>
        <v>-7.6105893753991438</v>
      </c>
    </row>
    <row r="293" spans="1:4" x14ac:dyDescent="0.2">
      <c r="A293" s="131">
        <v>67.01400000000001</v>
      </c>
      <c r="B293" s="131">
        <v>71.311999999999998</v>
      </c>
      <c r="C293" s="137">
        <v>0.19544100476116796</v>
      </c>
      <c r="D293" s="132">
        <f t="shared" si="4"/>
        <v>-7.6105893753991438</v>
      </c>
    </row>
    <row r="294" spans="1:4" x14ac:dyDescent="0.2">
      <c r="A294" s="131">
        <v>56.773000000000003</v>
      </c>
      <c r="B294" s="131">
        <v>70.557000000000002</v>
      </c>
      <c r="C294" s="137">
        <v>0.19544100476116796</v>
      </c>
      <c r="D294" s="132">
        <f t="shared" si="4"/>
        <v>-7.6105893753991438</v>
      </c>
    </row>
    <row r="295" spans="1:4" x14ac:dyDescent="0.2">
      <c r="A295" s="131">
        <v>67.825000000000003</v>
      </c>
      <c r="B295" s="131">
        <v>70.424999999999997</v>
      </c>
      <c r="C295" s="137">
        <v>0.19544100476116796</v>
      </c>
      <c r="D295" s="132">
        <f t="shared" si="4"/>
        <v>-7.6105893753991438</v>
      </c>
    </row>
    <row r="296" spans="1:4" x14ac:dyDescent="0.2">
      <c r="A296" s="131">
        <v>71.504000000000005</v>
      </c>
      <c r="B296" s="131">
        <v>68.762</v>
      </c>
      <c r="C296" s="137">
        <v>0.19544100476116796</v>
      </c>
      <c r="D296" s="132">
        <f t="shared" si="4"/>
        <v>-7.6105893753991438</v>
      </c>
    </row>
    <row r="297" spans="1:4" x14ac:dyDescent="0.2">
      <c r="A297" s="131">
        <v>71.081999999999994</v>
      </c>
      <c r="B297" s="131">
        <v>67.549000000000007</v>
      </c>
      <c r="C297" s="137">
        <v>0.19544100476116796</v>
      </c>
      <c r="D297" s="132">
        <f t="shared" si="4"/>
        <v>-7.6105893753991438</v>
      </c>
    </row>
    <row r="298" spans="1:4" x14ac:dyDescent="0.2">
      <c r="A298" s="131">
        <v>73.859000000000009</v>
      </c>
      <c r="B298" s="131">
        <v>66.623000000000005</v>
      </c>
      <c r="C298" s="137">
        <v>0.19544100476116796</v>
      </c>
      <c r="D298" s="132">
        <f t="shared" si="4"/>
        <v>-7.6105893753991438</v>
      </c>
    </row>
    <row r="299" spans="1:4" x14ac:dyDescent="0.2">
      <c r="A299" s="131">
        <v>73.391999999999996</v>
      </c>
      <c r="B299" s="131">
        <v>64.816999999999993</v>
      </c>
      <c r="C299" s="137">
        <v>0.19544100476116796</v>
      </c>
      <c r="D299" s="132">
        <f t="shared" si="4"/>
        <v>-7.6105893753991438</v>
      </c>
    </row>
    <row r="300" spans="1:4" x14ac:dyDescent="0.2">
      <c r="A300" s="131">
        <v>49.414999999999999</v>
      </c>
      <c r="B300" s="131">
        <v>63.661999999999999</v>
      </c>
      <c r="C300" s="137">
        <v>0.19544100476116796</v>
      </c>
      <c r="D300" s="132">
        <f t="shared" si="4"/>
        <v>-7.6105893753991438</v>
      </c>
    </row>
    <row r="301" spans="1:4" x14ac:dyDescent="0.2">
      <c r="A301" s="131">
        <v>61.573</v>
      </c>
      <c r="B301" s="131">
        <v>56.737000000000002</v>
      </c>
      <c r="C301" s="137">
        <v>0.19544100476116796</v>
      </c>
      <c r="D301" s="132">
        <f t="shared" si="4"/>
        <v>-7.6105893753991438</v>
      </c>
    </row>
    <row r="302" spans="1:4" x14ac:dyDescent="0.2">
      <c r="A302" s="131">
        <v>79.236999999999995</v>
      </c>
      <c r="B302" s="131">
        <v>52.323999999999998</v>
      </c>
      <c r="C302" s="137">
        <v>0.19544100476116796</v>
      </c>
      <c r="D302" s="132">
        <f t="shared" si="4"/>
        <v>-7.6105893753991438</v>
      </c>
    </row>
    <row r="303" spans="1:4" x14ac:dyDescent="0.2">
      <c r="A303" s="131">
        <v>30.332999999999998</v>
      </c>
      <c r="B303" s="131">
        <v>46.341999999999999</v>
      </c>
      <c r="C303" s="137">
        <v>0.19544100476116796</v>
      </c>
      <c r="D303" s="132">
        <f t="shared" si="4"/>
        <v>-7.6105893753991438</v>
      </c>
    </row>
    <row r="304" spans="1:4" x14ac:dyDescent="0.2">
      <c r="A304" s="131">
        <v>63.951000000000001</v>
      </c>
      <c r="B304" s="131">
        <v>40.040999999999997</v>
      </c>
      <c r="C304" s="137">
        <v>0.19544100476116796</v>
      </c>
      <c r="D304" s="132">
        <f t="shared" si="4"/>
        <v>-7.6105893753991438</v>
      </c>
    </row>
    <row r="305" spans="1:4" x14ac:dyDescent="0.2">
      <c r="A305" s="131">
        <v>74.347000000000008</v>
      </c>
      <c r="B305" s="131">
        <v>39.484000000000002</v>
      </c>
      <c r="C305" s="137">
        <v>0.19544100476116796</v>
      </c>
      <c r="D305" s="132">
        <f t="shared" si="4"/>
        <v>-7.6105893753991438</v>
      </c>
    </row>
    <row r="306" spans="1:4" x14ac:dyDescent="0.2">
      <c r="A306" s="131">
        <v>68.105999999999995</v>
      </c>
      <c r="B306" s="131">
        <v>36.966000000000001</v>
      </c>
      <c r="C306" s="137">
        <v>0.19544100476116796</v>
      </c>
      <c r="D306" s="132">
        <f t="shared" si="4"/>
        <v>-7.6105893753991438</v>
      </c>
    </row>
    <row r="307" spans="1:4" x14ac:dyDescent="0.2">
      <c r="A307" s="131">
        <v>76.58</v>
      </c>
      <c r="B307" s="131">
        <v>36.728000000000002</v>
      </c>
      <c r="C307" s="137">
        <v>0.19544100476116796</v>
      </c>
      <c r="D307" s="132">
        <f t="shared" si="4"/>
        <v>-7.6105893753991438</v>
      </c>
    </row>
    <row r="308" spans="1:4" x14ac:dyDescent="0.2">
      <c r="A308" s="131">
        <v>77.634</v>
      </c>
      <c r="B308" s="131">
        <v>36.258000000000003</v>
      </c>
      <c r="C308" s="137">
        <v>0.19544100476116796</v>
      </c>
      <c r="D308" s="132">
        <f t="shared" si="4"/>
        <v>-7.6105893753991438</v>
      </c>
    </row>
    <row r="309" spans="1:4" x14ac:dyDescent="0.2">
      <c r="A309" s="131">
        <v>62.103999999999999</v>
      </c>
      <c r="B309" s="131">
        <v>34.92</v>
      </c>
      <c r="C309" s="137">
        <v>0.19544100476116796</v>
      </c>
      <c r="D309" s="132">
        <f t="shared" si="4"/>
        <v>-7.6105893753991438</v>
      </c>
    </row>
    <row r="310" spans="1:4" x14ac:dyDescent="0.2">
      <c r="A310" s="131">
        <v>76.474000000000004</v>
      </c>
      <c r="B310" s="131">
        <v>33.948</v>
      </c>
      <c r="C310" s="137">
        <v>0.19544100476116796</v>
      </c>
      <c r="D310" s="132">
        <f t="shared" si="4"/>
        <v>-7.6105893753991438</v>
      </c>
    </row>
    <row r="311" spans="1:4" x14ac:dyDescent="0.2">
      <c r="A311" s="131">
        <v>73.483000000000004</v>
      </c>
      <c r="B311" s="131">
        <v>33.069000000000003</v>
      </c>
      <c r="C311" s="137">
        <v>0.19544100476116796</v>
      </c>
      <c r="D311" s="132">
        <f t="shared" si="4"/>
        <v>-7.6105893753991438</v>
      </c>
    </row>
    <row r="312" spans="1:4" x14ac:dyDescent="0.2">
      <c r="A312" s="131">
        <v>72.757000000000005</v>
      </c>
      <c r="B312" s="131">
        <v>27.62</v>
      </c>
      <c r="C312" s="137">
        <v>0.19544100476116796</v>
      </c>
      <c r="D312" s="132">
        <f t="shared" si="4"/>
        <v>-7.6105893753991438</v>
      </c>
    </row>
    <row r="313" spans="1:4" x14ac:dyDescent="0.2">
      <c r="A313" s="131">
        <v>49.881</v>
      </c>
      <c r="B313" s="131">
        <v>25.530999999999999</v>
      </c>
      <c r="C313" s="137">
        <v>0.19544100476116796</v>
      </c>
      <c r="D313" s="132">
        <f t="shared" si="4"/>
        <v>-7.6105893753991438</v>
      </c>
    </row>
    <row r="314" spans="1:4" x14ac:dyDescent="0.2">
      <c r="A314" s="131">
        <v>52.212000000000003</v>
      </c>
      <c r="B314" s="131">
        <v>23.748999999999999</v>
      </c>
      <c r="C314" s="137">
        <v>0.19544100476116796</v>
      </c>
      <c r="D314" s="132">
        <f t="shared" si="4"/>
        <v>-7.6105893753991438</v>
      </c>
    </row>
    <row r="315" spans="1:4" x14ac:dyDescent="0.2">
      <c r="A315" s="131">
        <v>78.135000000000005</v>
      </c>
      <c r="B315" s="131">
        <v>22.710999999999999</v>
      </c>
      <c r="C315" s="137">
        <v>0.19544100476116796</v>
      </c>
      <c r="D315" s="132">
        <f t="shared" si="4"/>
        <v>-7.6105893753991438</v>
      </c>
    </row>
    <row r="316" spans="1:4" x14ac:dyDescent="0.2">
      <c r="A316" s="131">
        <v>66.004999999999995</v>
      </c>
      <c r="B316" s="131">
        <v>18.219000000000001</v>
      </c>
      <c r="C316" s="137">
        <v>0.19544100476116796</v>
      </c>
      <c r="D316" s="132">
        <f t="shared" si="4"/>
        <v>-7.6105893753991438</v>
      </c>
    </row>
    <row r="317" spans="1:4" x14ac:dyDescent="0.2">
      <c r="A317" s="131">
        <v>31.189999999999998</v>
      </c>
      <c r="B317" s="131">
        <v>18.129000000000001</v>
      </c>
      <c r="C317" s="137">
        <v>0.19544100476116796</v>
      </c>
      <c r="D317" s="132">
        <f t="shared" si="4"/>
        <v>-7.6105893753991438</v>
      </c>
    </row>
    <row r="318" spans="1:4" x14ac:dyDescent="0.2">
      <c r="A318" s="131">
        <v>62.911000000000001</v>
      </c>
      <c r="B318" s="131">
        <v>16.771000000000001</v>
      </c>
      <c r="C318" s="137">
        <v>0.19544100476116796</v>
      </c>
      <c r="D318" s="132">
        <f t="shared" si="4"/>
        <v>-7.6105893753991438</v>
      </c>
    </row>
    <row r="319" spans="1:4" x14ac:dyDescent="0.2">
      <c r="A319" s="131">
        <v>52.335999999999999</v>
      </c>
      <c r="B319" s="131">
        <v>13.384</v>
      </c>
      <c r="C319" s="137">
        <v>0.19544100476116796</v>
      </c>
      <c r="D319" s="132">
        <f t="shared" si="4"/>
        <v>-7.6105893753991438</v>
      </c>
    </row>
    <row r="320" spans="1:4" x14ac:dyDescent="0.2">
      <c r="A320" s="131">
        <v>63.595999999999997</v>
      </c>
      <c r="B320" s="131">
        <v>12.839</v>
      </c>
      <c r="C320" s="137">
        <v>0.19544100476116796</v>
      </c>
      <c r="D320" s="132">
        <f t="shared" si="4"/>
        <v>-7.6105893753991438</v>
      </c>
    </row>
    <row r="321" spans="1:4" x14ac:dyDescent="0.2">
      <c r="A321" s="131">
        <v>63.247</v>
      </c>
      <c r="B321" s="131">
        <v>12.305</v>
      </c>
      <c r="C321" s="137">
        <v>0.19544100476116796</v>
      </c>
      <c r="D321" s="132">
        <f t="shared" si="4"/>
        <v>-7.6105893753991438</v>
      </c>
    </row>
    <row r="322" spans="1:4" x14ac:dyDescent="0.2">
      <c r="A322" s="131">
        <v>58.695</v>
      </c>
      <c r="B322" s="131">
        <v>86.233999999999995</v>
      </c>
      <c r="C322" s="137">
        <v>0.19215604803731712</v>
      </c>
      <c r="D322" s="132">
        <f t="shared" si="4"/>
        <v>-7.5861345751586704</v>
      </c>
    </row>
    <row r="323" spans="1:4" x14ac:dyDescent="0.2">
      <c r="A323" s="131">
        <v>55.093000000000004</v>
      </c>
      <c r="B323" s="131">
        <v>82.828999999999994</v>
      </c>
      <c r="C323" s="137">
        <v>0.19215604803731712</v>
      </c>
      <c r="D323" s="132">
        <f t="shared" si="4"/>
        <v>-7.5861345751586704</v>
      </c>
    </row>
    <row r="324" spans="1:4" x14ac:dyDescent="0.2">
      <c r="A324" s="131">
        <v>44.57</v>
      </c>
      <c r="B324" s="131">
        <v>71.275999999999996</v>
      </c>
      <c r="C324" s="137">
        <v>0.19215604803731712</v>
      </c>
      <c r="D324" s="132">
        <f t="shared" ref="D324:D387" si="5">-LOG((C324*1000),2)</f>
        <v>-7.5861345751586704</v>
      </c>
    </row>
    <row r="325" spans="1:4" x14ac:dyDescent="0.2">
      <c r="A325" s="131">
        <v>60.244999999999997</v>
      </c>
      <c r="B325" s="131">
        <v>70.635999999999996</v>
      </c>
      <c r="C325" s="137">
        <v>0.19215604803731712</v>
      </c>
      <c r="D325" s="132">
        <f t="shared" si="5"/>
        <v>-7.5861345751586704</v>
      </c>
    </row>
    <row r="326" spans="1:4" x14ac:dyDescent="0.2">
      <c r="A326" s="131">
        <v>69.322000000000003</v>
      </c>
      <c r="B326" s="131">
        <v>69.41</v>
      </c>
      <c r="C326" s="137">
        <v>0.19215604803731712</v>
      </c>
      <c r="D326" s="132">
        <f t="shared" si="5"/>
        <v>-7.5861345751586704</v>
      </c>
    </row>
    <row r="327" spans="1:4" x14ac:dyDescent="0.2">
      <c r="A327" s="131">
        <v>52.51</v>
      </c>
      <c r="B327" s="131">
        <v>63.173999999999999</v>
      </c>
      <c r="C327" s="137">
        <v>0.19215604803731712</v>
      </c>
      <c r="D327" s="132">
        <f t="shared" si="5"/>
        <v>-7.5861345751586704</v>
      </c>
    </row>
    <row r="328" spans="1:4" x14ac:dyDescent="0.2">
      <c r="A328" s="131">
        <v>71.359000000000009</v>
      </c>
      <c r="B328" s="131">
        <v>53.414000000000001</v>
      </c>
      <c r="C328" s="137">
        <v>0.19215604803731712</v>
      </c>
      <c r="D328" s="132">
        <f t="shared" si="5"/>
        <v>-7.5861345751586704</v>
      </c>
    </row>
    <row r="329" spans="1:4" x14ac:dyDescent="0.2">
      <c r="A329" s="131">
        <v>78.328000000000003</v>
      </c>
      <c r="B329" s="131">
        <v>52.677</v>
      </c>
      <c r="C329" s="137">
        <v>0.19215604803731712</v>
      </c>
      <c r="D329" s="132">
        <f t="shared" si="5"/>
        <v>-7.5861345751586704</v>
      </c>
    </row>
    <row r="330" spans="1:4" x14ac:dyDescent="0.2">
      <c r="A330" s="131">
        <v>64.615000000000009</v>
      </c>
      <c r="B330" s="131">
        <v>43.14</v>
      </c>
      <c r="C330" s="137">
        <v>0.19215604803731712</v>
      </c>
      <c r="D330" s="132">
        <f t="shared" si="5"/>
        <v>-7.5861345751586704</v>
      </c>
    </row>
    <row r="331" spans="1:4" x14ac:dyDescent="0.2">
      <c r="A331" s="131">
        <v>64.109000000000009</v>
      </c>
      <c r="B331" s="131">
        <v>40.786000000000001</v>
      </c>
      <c r="C331" s="137">
        <v>0.19215604803731712</v>
      </c>
      <c r="D331" s="132">
        <f t="shared" si="5"/>
        <v>-7.5861345751586704</v>
      </c>
    </row>
    <row r="332" spans="1:4" x14ac:dyDescent="0.2">
      <c r="A332" s="131">
        <v>74.454000000000008</v>
      </c>
      <c r="B332" s="131">
        <v>38.893999999999998</v>
      </c>
      <c r="C332" s="137">
        <v>0.19215604803731712</v>
      </c>
      <c r="D332" s="132">
        <f t="shared" si="5"/>
        <v>-7.5861345751586704</v>
      </c>
    </row>
    <row r="333" spans="1:4" x14ac:dyDescent="0.2">
      <c r="A333" s="131">
        <v>79.162000000000006</v>
      </c>
      <c r="B333" s="131">
        <v>33.021999999999998</v>
      </c>
      <c r="C333" s="137">
        <v>0.19215604803731712</v>
      </c>
      <c r="D333" s="132">
        <f t="shared" si="5"/>
        <v>-7.5861345751586704</v>
      </c>
    </row>
    <row r="334" spans="1:4" x14ac:dyDescent="0.2">
      <c r="A334" s="131">
        <v>72.887</v>
      </c>
      <c r="B334" s="131">
        <v>30.856000000000002</v>
      </c>
      <c r="C334" s="137">
        <v>0.19215604803731712</v>
      </c>
      <c r="D334" s="132">
        <f t="shared" si="5"/>
        <v>-7.5861345751586704</v>
      </c>
    </row>
    <row r="335" spans="1:4" x14ac:dyDescent="0.2">
      <c r="A335" s="131">
        <v>46.698999999999998</v>
      </c>
      <c r="B335" s="131">
        <v>22.469000000000001</v>
      </c>
      <c r="C335" s="137">
        <v>0.19215604803731712</v>
      </c>
      <c r="D335" s="132">
        <f t="shared" si="5"/>
        <v>-7.5861345751586704</v>
      </c>
    </row>
    <row r="336" spans="1:4" x14ac:dyDescent="0.2">
      <c r="A336" s="131">
        <v>76.408000000000001</v>
      </c>
      <c r="B336" s="131">
        <v>15.927</v>
      </c>
      <c r="C336" s="137">
        <v>0.19215604803731712</v>
      </c>
      <c r="D336" s="132">
        <f t="shared" si="5"/>
        <v>-7.5861345751586704</v>
      </c>
    </row>
    <row r="337" spans="1:4" x14ac:dyDescent="0.2">
      <c r="A337" s="131">
        <v>62.152000000000001</v>
      </c>
      <c r="B337" s="131">
        <v>93.573999999999998</v>
      </c>
      <c r="C337" s="137">
        <v>0.18881394877652591</v>
      </c>
      <c r="D337" s="132">
        <f t="shared" si="5"/>
        <v>-7.5608215386236859</v>
      </c>
    </row>
    <row r="338" spans="1:4" x14ac:dyDescent="0.2">
      <c r="A338" s="131">
        <v>55.35</v>
      </c>
      <c r="B338" s="131">
        <v>77.275999999999996</v>
      </c>
      <c r="C338" s="137">
        <v>0.18881394877652591</v>
      </c>
      <c r="D338" s="132">
        <f t="shared" si="5"/>
        <v>-7.5608215386236859</v>
      </c>
    </row>
    <row r="339" spans="1:4" x14ac:dyDescent="0.2">
      <c r="A339" s="131">
        <v>63.277999999999999</v>
      </c>
      <c r="B339" s="131">
        <v>75.299000000000007</v>
      </c>
      <c r="C339" s="137">
        <v>0.18881394877652591</v>
      </c>
      <c r="D339" s="132">
        <f t="shared" si="5"/>
        <v>-7.5608215386236859</v>
      </c>
    </row>
    <row r="340" spans="1:4" x14ac:dyDescent="0.2">
      <c r="A340" s="131">
        <v>61.362000000000002</v>
      </c>
      <c r="B340" s="131">
        <v>74.093999999999994</v>
      </c>
      <c r="C340" s="137">
        <v>0.18881394877652591</v>
      </c>
      <c r="D340" s="132">
        <f t="shared" si="5"/>
        <v>-7.5608215386236859</v>
      </c>
    </row>
    <row r="341" spans="1:4" x14ac:dyDescent="0.2">
      <c r="A341" s="131">
        <v>60.649000000000001</v>
      </c>
      <c r="B341" s="131">
        <v>73.037999999999997</v>
      </c>
      <c r="C341" s="137">
        <v>0.18881394877652591</v>
      </c>
      <c r="D341" s="132">
        <f t="shared" si="5"/>
        <v>-7.5608215386236859</v>
      </c>
    </row>
    <row r="342" spans="1:4" x14ac:dyDescent="0.2">
      <c r="A342" s="131">
        <v>65.418000000000006</v>
      </c>
      <c r="B342" s="131">
        <v>71.802000000000007</v>
      </c>
      <c r="C342" s="137">
        <v>0.18881394877652591</v>
      </c>
      <c r="D342" s="132">
        <f t="shared" si="5"/>
        <v>-7.5608215386236859</v>
      </c>
    </row>
    <row r="343" spans="1:4" x14ac:dyDescent="0.2">
      <c r="A343" s="131">
        <v>44.996000000000002</v>
      </c>
      <c r="B343" s="131">
        <v>71.450999999999993</v>
      </c>
      <c r="C343" s="137">
        <v>0.18881394877652591</v>
      </c>
      <c r="D343" s="132">
        <f t="shared" si="5"/>
        <v>-7.5608215386236859</v>
      </c>
    </row>
    <row r="344" spans="1:4" x14ac:dyDescent="0.2">
      <c r="A344" s="131">
        <v>46.79</v>
      </c>
      <c r="B344" s="131">
        <v>70.674999999999997</v>
      </c>
      <c r="C344" s="137">
        <v>0.18881394877652591</v>
      </c>
      <c r="D344" s="132">
        <f t="shared" si="5"/>
        <v>-7.5608215386236859</v>
      </c>
    </row>
    <row r="345" spans="1:4" x14ac:dyDescent="0.2">
      <c r="A345" s="131">
        <v>68.06</v>
      </c>
      <c r="B345" s="131">
        <v>68.959999999999994</v>
      </c>
      <c r="C345" s="137">
        <v>0.18881394877652591</v>
      </c>
      <c r="D345" s="132">
        <f t="shared" si="5"/>
        <v>-7.5608215386236859</v>
      </c>
    </row>
    <row r="346" spans="1:4" x14ac:dyDescent="0.2">
      <c r="A346" s="131">
        <v>74.355000000000004</v>
      </c>
      <c r="B346" s="131">
        <v>65.210999999999999</v>
      </c>
      <c r="C346" s="137">
        <v>0.18881394877652591</v>
      </c>
      <c r="D346" s="132">
        <f t="shared" si="5"/>
        <v>-7.5608215386236859</v>
      </c>
    </row>
    <row r="347" spans="1:4" x14ac:dyDescent="0.2">
      <c r="A347" s="131">
        <v>71.959000000000003</v>
      </c>
      <c r="B347" s="131">
        <v>64.364000000000004</v>
      </c>
      <c r="C347" s="137">
        <v>0.18881394877652591</v>
      </c>
      <c r="D347" s="132">
        <f t="shared" si="5"/>
        <v>-7.5608215386236859</v>
      </c>
    </row>
    <row r="348" spans="1:4" x14ac:dyDescent="0.2">
      <c r="A348" s="131">
        <v>70.644999999999996</v>
      </c>
      <c r="B348" s="131">
        <v>59.667999999999999</v>
      </c>
      <c r="C348" s="137">
        <v>0.18881394877652591</v>
      </c>
      <c r="D348" s="132">
        <f t="shared" si="5"/>
        <v>-7.5608215386236859</v>
      </c>
    </row>
    <row r="349" spans="1:4" x14ac:dyDescent="0.2">
      <c r="A349" s="131">
        <v>67.873999999999995</v>
      </c>
      <c r="B349" s="131">
        <v>58.838999999999999</v>
      </c>
      <c r="C349" s="137">
        <v>0.18881394877652591</v>
      </c>
      <c r="D349" s="132">
        <f t="shared" si="5"/>
        <v>-7.5608215386236859</v>
      </c>
    </row>
    <row r="350" spans="1:4" x14ac:dyDescent="0.2">
      <c r="A350" s="131">
        <v>74.463999999999999</v>
      </c>
      <c r="B350" s="131">
        <v>47.975000000000001</v>
      </c>
      <c r="C350" s="137">
        <v>0.18881394877652591</v>
      </c>
      <c r="D350" s="132">
        <f t="shared" si="5"/>
        <v>-7.5608215386236859</v>
      </c>
    </row>
    <row r="351" spans="1:4" x14ac:dyDescent="0.2">
      <c r="A351" s="131">
        <v>72.234999999999999</v>
      </c>
      <c r="B351" s="131">
        <v>45.966999999999999</v>
      </c>
      <c r="C351" s="137">
        <v>0.18881394877652591</v>
      </c>
      <c r="D351" s="132">
        <f t="shared" si="5"/>
        <v>-7.5608215386236859</v>
      </c>
    </row>
    <row r="352" spans="1:4" x14ac:dyDescent="0.2">
      <c r="A352" s="131">
        <v>74.23</v>
      </c>
      <c r="B352" s="131">
        <v>44.640999999999998</v>
      </c>
      <c r="C352" s="137">
        <v>0.18881394877652591</v>
      </c>
      <c r="D352" s="132">
        <f t="shared" si="5"/>
        <v>-7.5608215386236859</v>
      </c>
    </row>
    <row r="353" spans="1:4" x14ac:dyDescent="0.2">
      <c r="A353" s="131">
        <v>76.296999999999997</v>
      </c>
      <c r="B353" s="131">
        <v>43.66</v>
      </c>
      <c r="C353" s="137">
        <v>0.18881394877652591</v>
      </c>
      <c r="D353" s="132">
        <f t="shared" si="5"/>
        <v>-7.5608215386236859</v>
      </c>
    </row>
    <row r="354" spans="1:4" x14ac:dyDescent="0.2">
      <c r="A354" s="131">
        <v>53.206000000000003</v>
      </c>
      <c r="B354" s="131">
        <v>39.344999999999999</v>
      </c>
      <c r="C354" s="137">
        <v>0.18881394877652591</v>
      </c>
      <c r="D354" s="132">
        <f t="shared" si="5"/>
        <v>-7.5608215386236859</v>
      </c>
    </row>
    <row r="355" spans="1:4" x14ac:dyDescent="0.2">
      <c r="A355" s="131">
        <v>73.704000000000008</v>
      </c>
      <c r="B355" s="131">
        <v>39.003999999999998</v>
      </c>
      <c r="C355" s="137">
        <v>0.18881394877652591</v>
      </c>
      <c r="D355" s="132">
        <f t="shared" si="5"/>
        <v>-7.5608215386236859</v>
      </c>
    </row>
    <row r="356" spans="1:4" x14ac:dyDescent="0.2">
      <c r="A356" s="131">
        <v>56.930999999999997</v>
      </c>
      <c r="B356" s="131">
        <v>38.783000000000001</v>
      </c>
      <c r="C356" s="137">
        <v>0.18881394877652591</v>
      </c>
      <c r="D356" s="132">
        <f t="shared" si="5"/>
        <v>-7.5608215386236859</v>
      </c>
    </row>
    <row r="357" spans="1:4" x14ac:dyDescent="0.2">
      <c r="A357" s="131">
        <v>76.209000000000003</v>
      </c>
      <c r="B357" s="131">
        <v>32.442</v>
      </c>
      <c r="C357" s="137">
        <v>0.18881394877652591</v>
      </c>
      <c r="D357" s="132">
        <f t="shared" si="5"/>
        <v>-7.5608215386236859</v>
      </c>
    </row>
    <row r="358" spans="1:4" x14ac:dyDescent="0.2">
      <c r="A358" s="131">
        <v>74.655000000000001</v>
      </c>
      <c r="B358" s="131">
        <v>32.029000000000003</v>
      </c>
      <c r="C358" s="137">
        <v>0.18881394877652591</v>
      </c>
      <c r="D358" s="132">
        <f t="shared" si="5"/>
        <v>-7.5608215386236859</v>
      </c>
    </row>
    <row r="359" spans="1:4" x14ac:dyDescent="0.2">
      <c r="A359" s="131">
        <v>73.412999999999997</v>
      </c>
      <c r="B359" s="131">
        <v>25.530999999999999</v>
      </c>
      <c r="C359" s="137">
        <v>0.18881394877652591</v>
      </c>
      <c r="D359" s="132">
        <f t="shared" si="5"/>
        <v>-7.5608215386236859</v>
      </c>
    </row>
    <row r="360" spans="1:4" x14ac:dyDescent="0.2">
      <c r="A360" s="131">
        <v>70.573000000000008</v>
      </c>
      <c r="B360" s="131">
        <v>21.988</v>
      </c>
      <c r="C360" s="137">
        <v>0.18881394877652591</v>
      </c>
      <c r="D360" s="132">
        <f t="shared" si="5"/>
        <v>-7.5608215386236859</v>
      </c>
    </row>
    <row r="361" spans="1:4" x14ac:dyDescent="0.2">
      <c r="A361" s="131">
        <v>74.585000000000008</v>
      </c>
      <c r="B361" s="131">
        <v>20.582000000000001</v>
      </c>
      <c r="C361" s="137">
        <v>0.18881394877652591</v>
      </c>
      <c r="D361" s="132">
        <f t="shared" si="5"/>
        <v>-7.5608215386236859</v>
      </c>
    </row>
    <row r="362" spans="1:4" x14ac:dyDescent="0.2">
      <c r="A362" s="131">
        <v>76.777999999999992</v>
      </c>
      <c r="B362" s="131">
        <v>19.132999999999999</v>
      </c>
      <c r="C362" s="137">
        <v>0.18881394877652591</v>
      </c>
      <c r="D362" s="132">
        <f t="shared" si="5"/>
        <v>-7.5608215386236859</v>
      </c>
    </row>
    <row r="363" spans="1:4" x14ac:dyDescent="0.2">
      <c r="A363" s="131">
        <v>29.242000000000004</v>
      </c>
      <c r="B363" s="131">
        <v>18.620999999999999</v>
      </c>
      <c r="C363" s="137">
        <v>0.18881394877652591</v>
      </c>
      <c r="D363" s="132">
        <f t="shared" si="5"/>
        <v>-7.5608215386236859</v>
      </c>
    </row>
    <row r="364" spans="1:4" x14ac:dyDescent="0.2">
      <c r="A364" s="131">
        <v>65.457999999999998</v>
      </c>
      <c r="B364" s="131">
        <v>18.238</v>
      </c>
      <c r="C364" s="137">
        <v>0.18881394877652591</v>
      </c>
      <c r="D364" s="132">
        <f t="shared" si="5"/>
        <v>-7.5608215386236859</v>
      </c>
    </row>
    <row r="365" spans="1:4" x14ac:dyDescent="0.2">
      <c r="A365" s="131">
        <v>75.224999999999994</v>
      </c>
      <c r="B365" s="131">
        <v>17.446000000000002</v>
      </c>
      <c r="C365" s="137">
        <v>0.18881394877652591</v>
      </c>
      <c r="D365" s="132">
        <f t="shared" si="5"/>
        <v>-7.5608215386236859</v>
      </c>
    </row>
    <row r="366" spans="1:4" x14ac:dyDescent="0.2">
      <c r="A366" s="131">
        <v>63.198999999999998</v>
      </c>
      <c r="B366" s="131">
        <v>83.305999999999997</v>
      </c>
      <c r="C366" s="137">
        <v>0.18541161697113101</v>
      </c>
      <c r="D366" s="132">
        <f t="shared" si="5"/>
        <v>-7.5345878286766181</v>
      </c>
    </row>
    <row r="367" spans="1:4" x14ac:dyDescent="0.2">
      <c r="A367" s="131">
        <v>54.103000000000002</v>
      </c>
      <c r="B367" s="131">
        <v>76.180000000000007</v>
      </c>
      <c r="C367" s="137">
        <v>0.18541161697113101</v>
      </c>
      <c r="D367" s="132">
        <f t="shared" si="5"/>
        <v>-7.5345878286766181</v>
      </c>
    </row>
    <row r="368" spans="1:4" x14ac:dyDescent="0.2">
      <c r="A368" s="131">
        <v>70.09</v>
      </c>
      <c r="B368" s="131">
        <v>66.763000000000005</v>
      </c>
      <c r="C368" s="137">
        <v>0.18541161697113101</v>
      </c>
      <c r="D368" s="132">
        <f t="shared" si="5"/>
        <v>-7.5345878286766181</v>
      </c>
    </row>
    <row r="369" spans="1:4" x14ac:dyDescent="0.2">
      <c r="A369" s="131">
        <v>73.563000000000002</v>
      </c>
      <c r="B369" s="131">
        <v>65.534000000000006</v>
      </c>
      <c r="C369" s="137">
        <v>0.18541161697113101</v>
      </c>
      <c r="D369" s="132">
        <f t="shared" si="5"/>
        <v>-7.5345878286766181</v>
      </c>
    </row>
    <row r="370" spans="1:4" x14ac:dyDescent="0.2">
      <c r="A370" s="131">
        <v>72.599000000000004</v>
      </c>
      <c r="B370" s="131">
        <v>61.012</v>
      </c>
      <c r="C370" s="137">
        <v>0.18541161697113101</v>
      </c>
      <c r="D370" s="132">
        <f t="shared" si="5"/>
        <v>-7.5345878286766181</v>
      </c>
    </row>
    <row r="371" spans="1:4" x14ac:dyDescent="0.2">
      <c r="A371" s="131">
        <v>71.067999999999998</v>
      </c>
      <c r="B371" s="131">
        <v>58.572000000000003</v>
      </c>
      <c r="C371" s="137">
        <v>0.18541161697113101</v>
      </c>
      <c r="D371" s="132">
        <f t="shared" si="5"/>
        <v>-7.5345878286766181</v>
      </c>
    </row>
    <row r="372" spans="1:4" x14ac:dyDescent="0.2">
      <c r="A372" s="131">
        <v>67.021000000000001</v>
      </c>
      <c r="B372" s="131">
        <v>52.094999999999999</v>
      </c>
      <c r="C372" s="137">
        <v>0.18541161697113101</v>
      </c>
      <c r="D372" s="132">
        <f t="shared" si="5"/>
        <v>-7.5345878286766181</v>
      </c>
    </row>
    <row r="373" spans="1:4" x14ac:dyDescent="0.2">
      <c r="A373" s="131">
        <v>79.438999999999993</v>
      </c>
      <c r="B373" s="131">
        <v>46.878999999999998</v>
      </c>
      <c r="C373" s="137">
        <v>0.18541161697113101</v>
      </c>
      <c r="D373" s="132">
        <f t="shared" si="5"/>
        <v>-7.5345878286766181</v>
      </c>
    </row>
    <row r="374" spans="1:4" x14ac:dyDescent="0.2">
      <c r="A374" s="131">
        <v>76.888000000000005</v>
      </c>
      <c r="B374" s="131">
        <v>45.204999999999998</v>
      </c>
      <c r="C374" s="137">
        <v>0.18541161697113101</v>
      </c>
      <c r="D374" s="132">
        <f t="shared" si="5"/>
        <v>-7.5345878286766181</v>
      </c>
    </row>
    <row r="375" spans="1:4" x14ac:dyDescent="0.2">
      <c r="A375" s="131">
        <v>78.512</v>
      </c>
      <c r="B375" s="131">
        <v>41.508000000000003</v>
      </c>
      <c r="C375" s="137">
        <v>0.18541161697113101</v>
      </c>
      <c r="D375" s="132">
        <f t="shared" si="5"/>
        <v>-7.5345878286766181</v>
      </c>
    </row>
    <row r="376" spans="1:4" x14ac:dyDescent="0.2">
      <c r="A376" s="131">
        <v>78.537999999999997</v>
      </c>
      <c r="B376" s="131">
        <v>40.841000000000001</v>
      </c>
      <c r="C376" s="137">
        <v>0.18541161697113101</v>
      </c>
      <c r="D376" s="132">
        <f t="shared" si="5"/>
        <v>-7.5345878286766181</v>
      </c>
    </row>
    <row r="377" spans="1:4" x14ac:dyDescent="0.2">
      <c r="A377" s="131">
        <v>66.692999999999998</v>
      </c>
      <c r="B377" s="131">
        <v>40.570999999999998</v>
      </c>
      <c r="C377" s="137">
        <v>0.18541161697113101</v>
      </c>
      <c r="D377" s="132">
        <f t="shared" si="5"/>
        <v>-7.5345878286766181</v>
      </c>
    </row>
    <row r="378" spans="1:4" x14ac:dyDescent="0.2">
      <c r="A378" s="131">
        <v>76.478000000000009</v>
      </c>
      <c r="B378" s="131">
        <v>39.881</v>
      </c>
      <c r="C378" s="137">
        <v>0.18541161697113101</v>
      </c>
      <c r="D378" s="132">
        <f t="shared" si="5"/>
        <v>-7.5345878286766181</v>
      </c>
    </row>
    <row r="379" spans="1:4" x14ac:dyDescent="0.2">
      <c r="A379" s="131">
        <v>63.533000000000001</v>
      </c>
      <c r="B379" s="131">
        <v>35.817</v>
      </c>
      <c r="C379" s="137">
        <v>0.18541161697113101</v>
      </c>
      <c r="D379" s="132">
        <f t="shared" si="5"/>
        <v>-7.5345878286766181</v>
      </c>
    </row>
    <row r="380" spans="1:4" x14ac:dyDescent="0.2">
      <c r="A380" s="131">
        <v>79.234000000000009</v>
      </c>
      <c r="B380" s="131">
        <v>35.634999999999998</v>
      </c>
      <c r="C380" s="137">
        <v>0.18541161697113101</v>
      </c>
      <c r="D380" s="132">
        <f t="shared" si="5"/>
        <v>-7.5345878286766181</v>
      </c>
    </row>
    <row r="381" spans="1:4" x14ac:dyDescent="0.2">
      <c r="A381" s="131">
        <v>73.528999999999996</v>
      </c>
      <c r="B381" s="131">
        <v>30.626999999999999</v>
      </c>
      <c r="C381" s="137">
        <v>0.18541161697113101</v>
      </c>
      <c r="D381" s="132">
        <f t="shared" si="5"/>
        <v>-7.5345878286766181</v>
      </c>
    </row>
    <row r="382" spans="1:4" x14ac:dyDescent="0.2">
      <c r="A382" s="131">
        <v>77.733000000000004</v>
      </c>
      <c r="B382" s="131">
        <v>20.722999999999999</v>
      </c>
      <c r="C382" s="137">
        <v>0.18541161697113101</v>
      </c>
      <c r="D382" s="132">
        <f t="shared" si="5"/>
        <v>-7.5345878286766181</v>
      </c>
    </row>
    <row r="383" spans="1:4" x14ac:dyDescent="0.2">
      <c r="A383" s="131">
        <v>28.841999999999999</v>
      </c>
      <c r="B383" s="131">
        <v>17.483000000000001</v>
      </c>
      <c r="C383" s="137">
        <v>0.18541161697113101</v>
      </c>
      <c r="D383" s="132">
        <f t="shared" si="5"/>
        <v>-7.5345878286766181</v>
      </c>
    </row>
    <row r="384" spans="1:4" x14ac:dyDescent="0.2">
      <c r="A384" s="131">
        <v>34.558999999999997</v>
      </c>
      <c r="B384" s="131">
        <v>15.986000000000001</v>
      </c>
      <c r="C384" s="137">
        <v>0.18541161697113101</v>
      </c>
      <c r="D384" s="132">
        <f t="shared" si="5"/>
        <v>-7.5345878286766181</v>
      </c>
    </row>
    <row r="385" spans="1:4" x14ac:dyDescent="0.2">
      <c r="A385" s="131">
        <v>64.792000000000002</v>
      </c>
      <c r="B385" s="131">
        <v>15.177</v>
      </c>
      <c r="C385" s="137">
        <v>0.18541161697113101</v>
      </c>
      <c r="D385" s="132">
        <f t="shared" si="5"/>
        <v>-7.5345878286766181</v>
      </c>
    </row>
    <row r="386" spans="1:4" x14ac:dyDescent="0.2">
      <c r="A386" s="131">
        <v>64.667000000000002</v>
      </c>
      <c r="B386" s="131">
        <v>87.052000000000007</v>
      </c>
      <c r="C386" s="137">
        <v>0.18194567365868919</v>
      </c>
      <c r="D386" s="132">
        <f t="shared" si="5"/>
        <v>-7.5073639366654312</v>
      </c>
    </row>
    <row r="387" spans="1:4" x14ac:dyDescent="0.2">
      <c r="A387" s="131">
        <v>56.801000000000002</v>
      </c>
      <c r="B387" s="131">
        <v>82.44</v>
      </c>
      <c r="C387" s="137">
        <v>0.18194567365868919</v>
      </c>
      <c r="D387" s="132">
        <f t="shared" si="5"/>
        <v>-7.5073639366654312</v>
      </c>
    </row>
    <row r="388" spans="1:4" x14ac:dyDescent="0.2">
      <c r="A388" s="131">
        <v>55.921999999999997</v>
      </c>
      <c r="B388" s="131">
        <v>80.787999999999997</v>
      </c>
      <c r="C388" s="137">
        <v>0.18194567365868919</v>
      </c>
      <c r="D388" s="132">
        <f t="shared" ref="D388:D451" si="6">-LOG((C388*1000),2)</f>
        <v>-7.5073639366654312</v>
      </c>
    </row>
    <row r="389" spans="1:4" x14ac:dyDescent="0.2">
      <c r="A389" s="131">
        <v>59.779000000000003</v>
      </c>
      <c r="B389" s="131">
        <v>79.138999999999996</v>
      </c>
      <c r="C389" s="137">
        <v>0.18194567365868919</v>
      </c>
      <c r="D389" s="132">
        <f t="shared" si="6"/>
        <v>-7.5073639366654312</v>
      </c>
    </row>
    <row r="390" spans="1:4" x14ac:dyDescent="0.2">
      <c r="A390" s="131">
        <v>50.203000000000003</v>
      </c>
      <c r="B390" s="131">
        <v>78.131</v>
      </c>
      <c r="C390" s="137">
        <v>0.18194567365868919</v>
      </c>
      <c r="D390" s="132">
        <f t="shared" si="6"/>
        <v>-7.5073639366654312</v>
      </c>
    </row>
    <row r="391" spans="1:4" x14ac:dyDescent="0.2">
      <c r="A391" s="131">
        <v>58.688000000000002</v>
      </c>
      <c r="B391" s="131">
        <v>74.236000000000004</v>
      </c>
      <c r="C391" s="137">
        <v>0.18194567365868919</v>
      </c>
      <c r="D391" s="132">
        <f t="shared" si="6"/>
        <v>-7.5073639366654312</v>
      </c>
    </row>
    <row r="392" spans="1:4" x14ac:dyDescent="0.2">
      <c r="A392" s="131">
        <v>69.454999999999998</v>
      </c>
      <c r="B392" s="131">
        <v>71.037000000000006</v>
      </c>
      <c r="C392" s="137">
        <v>0.18194567365868919</v>
      </c>
      <c r="D392" s="132">
        <f t="shared" si="6"/>
        <v>-7.5073639366654312</v>
      </c>
    </row>
    <row r="393" spans="1:4" x14ac:dyDescent="0.2">
      <c r="A393" s="131">
        <v>71.567999999999998</v>
      </c>
      <c r="B393" s="131">
        <v>60.401000000000003</v>
      </c>
      <c r="C393" s="137">
        <v>0.18194567365868919</v>
      </c>
      <c r="D393" s="132">
        <f t="shared" si="6"/>
        <v>-7.5073639366654312</v>
      </c>
    </row>
    <row r="394" spans="1:4" x14ac:dyDescent="0.2">
      <c r="A394" s="131">
        <v>74.718000000000004</v>
      </c>
      <c r="B394" s="131">
        <v>59.48</v>
      </c>
      <c r="C394" s="137">
        <v>0.18194567365868919</v>
      </c>
      <c r="D394" s="132">
        <f t="shared" si="6"/>
        <v>-7.5073639366654312</v>
      </c>
    </row>
    <row r="395" spans="1:4" x14ac:dyDescent="0.2">
      <c r="A395" s="131">
        <v>72.191000000000003</v>
      </c>
      <c r="B395" s="131">
        <v>56.82</v>
      </c>
      <c r="C395" s="137">
        <v>0.18194567365868919</v>
      </c>
      <c r="D395" s="132">
        <f t="shared" si="6"/>
        <v>-7.5073639366654312</v>
      </c>
    </row>
    <row r="396" spans="1:4" x14ac:dyDescent="0.2">
      <c r="A396" s="131">
        <v>76.823000000000008</v>
      </c>
      <c r="B396" s="131">
        <v>55.216999999999999</v>
      </c>
      <c r="C396" s="137">
        <v>0.18194567365868919</v>
      </c>
      <c r="D396" s="132">
        <f t="shared" si="6"/>
        <v>-7.5073639366654312</v>
      </c>
    </row>
    <row r="397" spans="1:4" x14ac:dyDescent="0.2">
      <c r="A397" s="131">
        <v>61.265000000000001</v>
      </c>
      <c r="B397" s="131">
        <v>53.152999999999999</v>
      </c>
      <c r="C397" s="137">
        <v>0.18194567365868919</v>
      </c>
      <c r="D397" s="132">
        <f t="shared" si="6"/>
        <v>-7.5073639366654312</v>
      </c>
    </row>
    <row r="398" spans="1:4" x14ac:dyDescent="0.2">
      <c r="A398" s="131">
        <v>68.123000000000005</v>
      </c>
      <c r="B398" s="131">
        <v>50.323</v>
      </c>
      <c r="C398" s="137">
        <v>0.18194567365868919</v>
      </c>
      <c r="D398" s="132">
        <f t="shared" si="6"/>
        <v>-7.5073639366654312</v>
      </c>
    </row>
    <row r="399" spans="1:4" x14ac:dyDescent="0.2">
      <c r="A399" s="131">
        <v>78.643000000000001</v>
      </c>
      <c r="B399" s="131">
        <v>46.012999999999998</v>
      </c>
      <c r="C399" s="137">
        <v>0.18194567365868919</v>
      </c>
      <c r="D399" s="132">
        <f t="shared" si="6"/>
        <v>-7.5073639366654312</v>
      </c>
    </row>
    <row r="400" spans="1:4" x14ac:dyDescent="0.2">
      <c r="A400" s="131">
        <v>75.361000000000004</v>
      </c>
      <c r="B400" s="131">
        <v>43.607999999999997</v>
      </c>
      <c r="C400" s="137">
        <v>0.18194567365868919</v>
      </c>
      <c r="D400" s="132">
        <f t="shared" si="6"/>
        <v>-7.5073639366654312</v>
      </c>
    </row>
    <row r="401" spans="1:4" x14ac:dyDescent="0.2">
      <c r="A401" s="131">
        <v>61.118000000000002</v>
      </c>
      <c r="B401" s="131">
        <v>42.744</v>
      </c>
      <c r="C401" s="137">
        <v>0.18194567365868919</v>
      </c>
      <c r="D401" s="132">
        <f t="shared" si="6"/>
        <v>-7.5073639366654312</v>
      </c>
    </row>
    <row r="402" spans="1:4" x14ac:dyDescent="0.2">
      <c r="A402" s="131">
        <v>72.358000000000004</v>
      </c>
      <c r="B402" s="131">
        <v>41.423000000000002</v>
      </c>
      <c r="C402" s="137">
        <v>0.18194567365868919</v>
      </c>
      <c r="D402" s="132">
        <f t="shared" si="6"/>
        <v>-7.5073639366654312</v>
      </c>
    </row>
    <row r="403" spans="1:4" x14ac:dyDescent="0.2">
      <c r="A403" s="131">
        <v>75.879000000000005</v>
      </c>
      <c r="B403" s="131">
        <v>36.372999999999998</v>
      </c>
      <c r="C403" s="137">
        <v>0.18194567365868919</v>
      </c>
      <c r="D403" s="132">
        <f t="shared" si="6"/>
        <v>-7.5073639366654312</v>
      </c>
    </row>
    <row r="404" spans="1:4" x14ac:dyDescent="0.2">
      <c r="A404" s="131">
        <v>73.064999999999998</v>
      </c>
      <c r="B404" s="131">
        <v>33.878</v>
      </c>
      <c r="C404" s="137">
        <v>0.18194567365868919</v>
      </c>
      <c r="D404" s="132">
        <f t="shared" si="6"/>
        <v>-7.5073639366654312</v>
      </c>
    </row>
    <row r="405" spans="1:4" x14ac:dyDescent="0.2">
      <c r="A405" s="131">
        <v>75.643000000000001</v>
      </c>
      <c r="B405" s="131">
        <v>23.959</v>
      </c>
      <c r="C405" s="137">
        <v>0.18194567365868919</v>
      </c>
      <c r="D405" s="132">
        <f t="shared" si="6"/>
        <v>-7.5073639366654312</v>
      </c>
    </row>
    <row r="406" spans="1:4" x14ac:dyDescent="0.2">
      <c r="A406" s="131">
        <v>57.469000000000001</v>
      </c>
      <c r="B406" s="131">
        <v>20.155999999999999</v>
      </c>
      <c r="C406" s="137">
        <v>0.18194567365868919</v>
      </c>
      <c r="D406" s="132">
        <f t="shared" si="6"/>
        <v>-7.5073639366654312</v>
      </c>
    </row>
    <row r="407" spans="1:4" x14ac:dyDescent="0.2">
      <c r="A407" s="131">
        <v>37.429000000000002</v>
      </c>
      <c r="B407" s="131">
        <v>18.238</v>
      </c>
      <c r="C407" s="137">
        <v>0.18194567365868919</v>
      </c>
      <c r="D407" s="132">
        <f t="shared" si="6"/>
        <v>-7.5073639366654312</v>
      </c>
    </row>
    <row r="408" spans="1:4" x14ac:dyDescent="0.2">
      <c r="A408" s="131">
        <v>66.561999999999998</v>
      </c>
      <c r="B408" s="131">
        <v>17.864000000000001</v>
      </c>
      <c r="C408" s="137">
        <v>0.18194567365868919</v>
      </c>
      <c r="D408" s="132">
        <f t="shared" si="6"/>
        <v>-7.5073639366654312</v>
      </c>
    </row>
    <row r="409" spans="1:4" x14ac:dyDescent="0.2">
      <c r="A409" s="131">
        <v>63.345999999999997</v>
      </c>
      <c r="B409" s="131">
        <v>14.58</v>
      </c>
      <c r="C409" s="137">
        <v>0.18194567365868919</v>
      </c>
      <c r="D409" s="132">
        <f t="shared" si="6"/>
        <v>-7.5073639366654312</v>
      </c>
    </row>
    <row r="410" spans="1:4" x14ac:dyDescent="0.2">
      <c r="A410" s="131">
        <v>65.697000000000003</v>
      </c>
      <c r="B410" s="131">
        <v>78.022000000000006</v>
      </c>
      <c r="C410" s="137">
        <v>0.1784124116152771</v>
      </c>
      <c r="D410" s="132">
        <f t="shared" si="6"/>
        <v>-7.4790721724822466</v>
      </c>
    </row>
    <row r="411" spans="1:4" x14ac:dyDescent="0.2">
      <c r="A411" s="131">
        <v>67.225999999999999</v>
      </c>
      <c r="B411" s="131">
        <v>75.548000000000002</v>
      </c>
      <c r="C411" s="137">
        <v>0.1784124116152771</v>
      </c>
      <c r="D411" s="132">
        <f t="shared" si="6"/>
        <v>-7.4790721724822466</v>
      </c>
    </row>
    <row r="412" spans="1:4" x14ac:dyDescent="0.2">
      <c r="A412" s="131">
        <v>49.945</v>
      </c>
      <c r="B412" s="131">
        <v>73.546999999999997</v>
      </c>
      <c r="C412" s="137">
        <v>0.1784124116152771</v>
      </c>
      <c r="D412" s="132">
        <f t="shared" si="6"/>
        <v>-7.4790721724822466</v>
      </c>
    </row>
    <row r="413" spans="1:4" x14ac:dyDescent="0.2">
      <c r="A413" s="131">
        <v>69.042000000000002</v>
      </c>
      <c r="B413" s="131">
        <v>73.335999999999999</v>
      </c>
      <c r="C413" s="137">
        <v>0.1784124116152771</v>
      </c>
      <c r="D413" s="132">
        <f t="shared" si="6"/>
        <v>-7.4790721724822466</v>
      </c>
    </row>
    <row r="414" spans="1:4" x14ac:dyDescent="0.2">
      <c r="A414" s="131">
        <v>48.786999999999999</v>
      </c>
      <c r="B414" s="131">
        <v>69.798000000000002</v>
      </c>
      <c r="C414" s="137">
        <v>0.1784124116152771</v>
      </c>
      <c r="D414" s="132">
        <f t="shared" si="6"/>
        <v>-7.4790721724822466</v>
      </c>
    </row>
    <row r="415" spans="1:4" x14ac:dyDescent="0.2">
      <c r="A415" s="131">
        <v>74.263999999999996</v>
      </c>
      <c r="B415" s="131">
        <v>64.3</v>
      </c>
      <c r="C415" s="137">
        <v>0.1784124116152771</v>
      </c>
      <c r="D415" s="132">
        <f t="shared" si="6"/>
        <v>-7.4790721724822466</v>
      </c>
    </row>
    <row r="416" spans="1:4" x14ac:dyDescent="0.2">
      <c r="A416" s="131">
        <v>75.817999999999998</v>
      </c>
      <c r="B416" s="131">
        <v>62.465000000000003</v>
      </c>
      <c r="C416" s="137">
        <v>0.1784124116152771</v>
      </c>
      <c r="D416" s="132">
        <f t="shared" si="6"/>
        <v>-7.4790721724822466</v>
      </c>
    </row>
    <row r="417" spans="1:4" x14ac:dyDescent="0.2">
      <c r="A417" s="131">
        <v>73.896999999999991</v>
      </c>
      <c r="B417" s="131">
        <v>62.445999999999998</v>
      </c>
      <c r="C417" s="137">
        <v>0.1784124116152771</v>
      </c>
      <c r="D417" s="132">
        <f t="shared" si="6"/>
        <v>-7.4790721724822466</v>
      </c>
    </row>
    <row r="418" spans="1:4" x14ac:dyDescent="0.2">
      <c r="A418" s="131">
        <v>73.332999999999998</v>
      </c>
      <c r="B418" s="131">
        <v>61.442999999999998</v>
      </c>
      <c r="C418" s="137">
        <v>0.1784124116152771</v>
      </c>
      <c r="D418" s="132">
        <f t="shared" si="6"/>
        <v>-7.4790721724822466</v>
      </c>
    </row>
    <row r="419" spans="1:4" x14ac:dyDescent="0.2">
      <c r="A419" s="131">
        <v>71.09</v>
      </c>
      <c r="B419" s="131">
        <v>59.106000000000002</v>
      </c>
      <c r="C419" s="137">
        <v>0.1784124116152771</v>
      </c>
      <c r="D419" s="132">
        <f t="shared" si="6"/>
        <v>-7.4790721724822466</v>
      </c>
    </row>
    <row r="420" spans="1:4" x14ac:dyDescent="0.2">
      <c r="A420" s="131">
        <v>65.88900000000001</v>
      </c>
      <c r="B420" s="131">
        <v>59.066000000000003</v>
      </c>
      <c r="C420" s="137">
        <v>0.1784124116152771</v>
      </c>
      <c r="D420" s="132">
        <f t="shared" si="6"/>
        <v>-7.4790721724822466</v>
      </c>
    </row>
    <row r="421" spans="1:4" x14ac:dyDescent="0.2">
      <c r="A421" s="131">
        <v>69.144999999999996</v>
      </c>
      <c r="B421" s="131">
        <v>57.207999999999998</v>
      </c>
      <c r="C421" s="137">
        <v>0.1784124116152771</v>
      </c>
      <c r="D421" s="132">
        <f t="shared" si="6"/>
        <v>-7.4790721724822466</v>
      </c>
    </row>
    <row r="422" spans="1:4" x14ac:dyDescent="0.2">
      <c r="A422" s="131">
        <v>70.254999999999995</v>
      </c>
      <c r="B422" s="131">
        <v>55.48</v>
      </c>
      <c r="C422" s="137">
        <v>0.1784124116152771</v>
      </c>
      <c r="D422" s="132">
        <f t="shared" si="6"/>
        <v>-7.4790721724822466</v>
      </c>
    </row>
    <row r="423" spans="1:4" x14ac:dyDescent="0.2">
      <c r="A423" s="131">
        <v>72.995000000000005</v>
      </c>
      <c r="B423" s="131">
        <v>52.170999999999999</v>
      </c>
      <c r="C423" s="137">
        <v>0.1784124116152771</v>
      </c>
      <c r="D423" s="132">
        <f t="shared" si="6"/>
        <v>-7.4790721724822466</v>
      </c>
    </row>
    <row r="424" spans="1:4" x14ac:dyDescent="0.2">
      <c r="A424" s="131">
        <v>79.103000000000009</v>
      </c>
      <c r="B424" s="131">
        <v>48.527000000000001</v>
      </c>
      <c r="C424" s="137">
        <v>0.1784124116152771</v>
      </c>
      <c r="D424" s="132">
        <f t="shared" si="6"/>
        <v>-7.4790721724822466</v>
      </c>
    </row>
    <row r="425" spans="1:4" x14ac:dyDescent="0.2">
      <c r="A425" s="131">
        <v>78.260999999999996</v>
      </c>
      <c r="B425" s="131">
        <v>43.61</v>
      </c>
      <c r="C425" s="137">
        <v>0.1784124116152771</v>
      </c>
      <c r="D425" s="132">
        <f t="shared" si="6"/>
        <v>-7.4790721724822466</v>
      </c>
    </row>
    <row r="426" spans="1:4" x14ac:dyDescent="0.2">
      <c r="A426" s="131">
        <v>60.686</v>
      </c>
      <c r="B426" s="131">
        <v>39.924999999999997</v>
      </c>
      <c r="C426" s="137">
        <v>0.1784124116152771</v>
      </c>
      <c r="D426" s="132">
        <f t="shared" si="6"/>
        <v>-7.4790721724822466</v>
      </c>
    </row>
    <row r="427" spans="1:4" x14ac:dyDescent="0.2">
      <c r="A427" s="131">
        <v>79.191000000000003</v>
      </c>
      <c r="B427" s="131">
        <v>37.512</v>
      </c>
      <c r="C427" s="137">
        <v>0.1784124116152771</v>
      </c>
      <c r="D427" s="132">
        <f t="shared" si="6"/>
        <v>-7.4790721724822466</v>
      </c>
    </row>
    <row r="428" spans="1:4" x14ac:dyDescent="0.2">
      <c r="A428" s="131">
        <v>63.933999999999997</v>
      </c>
      <c r="B428" s="131">
        <v>36.034999999999997</v>
      </c>
      <c r="C428" s="137">
        <v>0.1784124116152771</v>
      </c>
      <c r="D428" s="132">
        <f t="shared" si="6"/>
        <v>-7.4790721724822466</v>
      </c>
    </row>
    <row r="429" spans="1:4" x14ac:dyDescent="0.2">
      <c r="A429" s="131">
        <v>62.005000000000003</v>
      </c>
      <c r="B429" s="131">
        <v>35.932000000000002</v>
      </c>
      <c r="C429" s="137">
        <v>0.1784124116152771</v>
      </c>
      <c r="D429" s="132">
        <f t="shared" si="6"/>
        <v>-7.4790721724822466</v>
      </c>
    </row>
    <row r="430" spans="1:4" x14ac:dyDescent="0.2">
      <c r="A430" s="131">
        <v>71.341000000000008</v>
      </c>
      <c r="B430" s="131">
        <v>23.161000000000001</v>
      </c>
      <c r="C430" s="137">
        <v>0.1784124116152771</v>
      </c>
      <c r="D430" s="132">
        <f t="shared" si="6"/>
        <v>-7.4790721724822466</v>
      </c>
    </row>
    <row r="431" spans="1:4" x14ac:dyDescent="0.2">
      <c r="A431" s="131">
        <v>60.569000000000003</v>
      </c>
      <c r="B431" s="131">
        <v>18.489000000000001</v>
      </c>
      <c r="C431" s="137">
        <v>0.1784124116152771</v>
      </c>
      <c r="D431" s="132">
        <f t="shared" si="6"/>
        <v>-7.4790721724822466</v>
      </c>
    </row>
    <row r="432" spans="1:4" x14ac:dyDescent="0.2">
      <c r="A432" s="131">
        <v>65.396000000000001</v>
      </c>
      <c r="B432" s="131">
        <v>88.245000000000005</v>
      </c>
      <c r="C432" s="137">
        <v>0.17480774889473266</v>
      </c>
      <c r="D432" s="132">
        <f t="shared" si="6"/>
        <v>-7.449625327955463</v>
      </c>
    </row>
    <row r="433" spans="1:4" x14ac:dyDescent="0.2">
      <c r="A433" s="131">
        <v>65.025000000000006</v>
      </c>
      <c r="B433" s="131">
        <v>87.125</v>
      </c>
      <c r="C433" s="137">
        <v>0.17480774889473266</v>
      </c>
      <c r="D433" s="132">
        <f t="shared" si="6"/>
        <v>-7.449625327955463</v>
      </c>
    </row>
    <row r="434" spans="1:4" x14ac:dyDescent="0.2">
      <c r="A434" s="131">
        <v>58.317999999999998</v>
      </c>
      <c r="B434" s="131">
        <v>86.456000000000003</v>
      </c>
      <c r="C434" s="137">
        <v>0.17480774889473266</v>
      </c>
      <c r="D434" s="132">
        <f t="shared" si="6"/>
        <v>-7.449625327955463</v>
      </c>
    </row>
    <row r="435" spans="1:4" x14ac:dyDescent="0.2">
      <c r="A435" s="131">
        <v>60.753</v>
      </c>
      <c r="B435" s="131">
        <v>86.432000000000002</v>
      </c>
      <c r="C435" s="137">
        <v>0.17480774889473266</v>
      </c>
      <c r="D435" s="132">
        <f t="shared" si="6"/>
        <v>-7.449625327955463</v>
      </c>
    </row>
    <row r="436" spans="1:4" x14ac:dyDescent="0.2">
      <c r="A436" s="131">
        <v>63.616999999999997</v>
      </c>
      <c r="B436" s="131">
        <v>84.32</v>
      </c>
      <c r="C436" s="137">
        <v>0.17480774889473266</v>
      </c>
      <c r="D436" s="132">
        <f t="shared" si="6"/>
        <v>-7.449625327955463</v>
      </c>
    </row>
    <row r="437" spans="1:4" x14ac:dyDescent="0.2">
      <c r="A437" s="131">
        <v>64.084000000000003</v>
      </c>
      <c r="B437" s="131">
        <v>83.831999999999994</v>
      </c>
      <c r="C437" s="137">
        <v>0.17480774889473266</v>
      </c>
      <c r="D437" s="132">
        <f t="shared" si="6"/>
        <v>-7.449625327955463</v>
      </c>
    </row>
    <row r="438" spans="1:4" x14ac:dyDescent="0.2">
      <c r="A438" s="131">
        <v>54.859000000000002</v>
      </c>
      <c r="B438" s="131">
        <v>77.194999999999993</v>
      </c>
      <c r="C438" s="137">
        <v>0.17480774889473266</v>
      </c>
      <c r="D438" s="132">
        <f t="shared" si="6"/>
        <v>-7.449625327955463</v>
      </c>
    </row>
    <row r="439" spans="1:4" x14ac:dyDescent="0.2">
      <c r="A439" s="131">
        <v>61.88</v>
      </c>
      <c r="B439" s="131">
        <v>76.123000000000005</v>
      </c>
      <c r="C439" s="137">
        <v>0.17480774889473266</v>
      </c>
      <c r="D439" s="132">
        <f t="shared" si="6"/>
        <v>-7.449625327955463</v>
      </c>
    </row>
    <row r="440" spans="1:4" x14ac:dyDescent="0.2">
      <c r="A440" s="131">
        <v>63.399000000000001</v>
      </c>
      <c r="B440" s="131">
        <v>74.619</v>
      </c>
      <c r="C440" s="137">
        <v>0.17480774889473266</v>
      </c>
      <c r="D440" s="132">
        <f t="shared" si="6"/>
        <v>-7.449625327955463</v>
      </c>
    </row>
    <row r="441" spans="1:4" x14ac:dyDescent="0.2">
      <c r="A441" s="131">
        <v>59.537999999999997</v>
      </c>
      <c r="B441" s="131">
        <v>74.085999999999999</v>
      </c>
      <c r="C441" s="137">
        <v>0.17480774889473266</v>
      </c>
      <c r="D441" s="132">
        <f t="shared" si="6"/>
        <v>-7.449625327955463</v>
      </c>
    </row>
    <row r="442" spans="1:4" x14ac:dyDescent="0.2">
      <c r="A442" s="131">
        <v>61.98</v>
      </c>
      <c r="B442" s="131">
        <v>73.554000000000002</v>
      </c>
      <c r="C442" s="137">
        <v>0.17480774889473266</v>
      </c>
      <c r="D442" s="132">
        <f t="shared" si="6"/>
        <v>-7.449625327955463</v>
      </c>
    </row>
    <row r="443" spans="1:4" x14ac:dyDescent="0.2">
      <c r="A443" s="131">
        <v>46.685000000000002</v>
      </c>
      <c r="B443" s="131">
        <v>72.456999999999994</v>
      </c>
      <c r="C443" s="137">
        <v>0.17480774889473266</v>
      </c>
      <c r="D443" s="132">
        <f t="shared" si="6"/>
        <v>-7.449625327955463</v>
      </c>
    </row>
    <row r="444" spans="1:4" x14ac:dyDescent="0.2">
      <c r="A444" s="131">
        <v>45.487000000000002</v>
      </c>
      <c r="B444" s="131">
        <v>71.433000000000007</v>
      </c>
      <c r="C444" s="137">
        <v>0.17480774889473266</v>
      </c>
      <c r="D444" s="132">
        <f t="shared" si="6"/>
        <v>-7.449625327955463</v>
      </c>
    </row>
    <row r="445" spans="1:4" x14ac:dyDescent="0.2">
      <c r="A445" s="131">
        <v>72.756</v>
      </c>
      <c r="B445" s="131">
        <v>64.015000000000001</v>
      </c>
      <c r="C445" s="137">
        <v>0.17480774889473266</v>
      </c>
      <c r="D445" s="132">
        <f t="shared" si="6"/>
        <v>-7.449625327955463</v>
      </c>
    </row>
    <row r="446" spans="1:4" x14ac:dyDescent="0.2">
      <c r="A446" s="131">
        <v>72.182999999999993</v>
      </c>
      <c r="B446" s="131">
        <v>61.911999999999999</v>
      </c>
      <c r="C446" s="137">
        <v>0.17480774889473266</v>
      </c>
      <c r="D446" s="132">
        <f t="shared" si="6"/>
        <v>-7.449625327955463</v>
      </c>
    </row>
    <row r="447" spans="1:4" x14ac:dyDescent="0.2">
      <c r="A447" s="131">
        <v>38.426000000000002</v>
      </c>
      <c r="B447" s="131">
        <v>60.970999999999997</v>
      </c>
      <c r="C447" s="137">
        <v>0.17480774889473266</v>
      </c>
      <c r="D447" s="132">
        <f t="shared" si="6"/>
        <v>-7.449625327955463</v>
      </c>
    </row>
    <row r="448" spans="1:4" x14ac:dyDescent="0.2">
      <c r="A448" s="131">
        <v>70.366</v>
      </c>
      <c r="B448" s="131">
        <v>59.783999999999999</v>
      </c>
      <c r="C448" s="137">
        <v>0.17480774889473266</v>
      </c>
      <c r="D448" s="132">
        <f t="shared" si="6"/>
        <v>-7.449625327955463</v>
      </c>
    </row>
    <row r="449" spans="1:4" x14ac:dyDescent="0.2">
      <c r="A449" s="131">
        <v>66.313000000000002</v>
      </c>
      <c r="B449" s="131">
        <v>59.381</v>
      </c>
      <c r="C449" s="137">
        <v>0.17480774889473266</v>
      </c>
      <c r="D449" s="132">
        <f t="shared" si="6"/>
        <v>-7.449625327955463</v>
      </c>
    </row>
    <row r="450" spans="1:4" x14ac:dyDescent="0.2">
      <c r="A450" s="131">
        <v>77.516999999999996</v>
      </c>
      <c r="B450" s="131">
        <v>57.863</v>
      </c>
      <c r="C450" s="137">
        <v>0.17480774889473266</v>
      </c>
      <c r="D450" s="132">
        <f t="shared" si="6"/>
        <v>-7.449625327955463</v>
      </c>
    </row>
    <row r="451" spans="1:4" x14ac:dyDescent="0.2">
      <c r="A451" s="131">
        <v>71.430000000000007</v>
      </c>
      <c r="B451" s="131">
        <v>55.941000000000003</v>
      </c>
      <c r="C451" s="137">
        <v>0.17480774889473266</v>
      </c>
      <c r="D451" s="132">
        <f t="shared" si="6"/>
        <v>-7.449625327955463</v>
      </c>
    </row>
    <row r="452" spans="1:4" x14ac:dyDescent="0.2">
      <c r="A452" s="131">
        <v>74.641999999999996</v>
      </c>
      <c r="B452" s="131">
        <v>55.362000000000002</v>
      </c>
      <c r="C452" s="137">
        <v>0.17480774889473266</v>
      </c>
      <c r="D452" s="132">
        <f t="shared" ref="D452:D515" si="7">-LOG((C452*1000),2)</f>
        <v>-7.449625327955463</v>
      </c>
    </row>
    <row r="453" spans="1:4" x14ac:dyDescent="0.2">
      <c r="A453" s="131">
        <v>75.474999999999994</v>
      </c>
      <c r="B453" s="131">
        <v>54.845999999999997</v>
      </c>
      <c r="C453" s="137">
        <v>0.17480774889473266</v>
      </c>
      <c r="D453" s="132">
        <f t="shared" si="7"/>
        <v>-7.449625327955463</v>
      </c>
    </row>
    <row r="454" spans="1:4" x14ac:dyDescent="0.2">
      <c r="A454" s="131">
        <v>60.293999999999997</v>
      </c>
      <c r="B454" s="131">
        <v>53.610999999999997</v>
      </c>
      <c r="C454" s="137">
        <v>0.17480774889473266</v>
      </c>
      <c r="D454" s="132">
        <f t="shared" si="7"/>
        <v>-7.449625327955463</v>
      </c>
    </row>
    <row r="455" spans="1:4" x14ac:dyDescent="0.2">
      <c r="A455" s="131">
        <v>65.896000000000001</v>
      </c>
      <c r="B455" s="131">
        <v>51.271999999999998</v>
      </c>
      <c r="C455" s="137">
        <v>0.17480774889473266</v>
      </c>
      <c r="D455" s="132">
        <f t="shared" si="7"/>
        <v>-7.449625327955463</v>
      </c>
    </row>
    <row r="456" spans="1:4" x14ac:dyDescent="0.2">
      <c r="A456" s="131">
        <v>71.462999999999994</v>
      </c>
      <c r="B456" s="131">
        <v>49.881</v>
      </c>
      <c r="C456" s="137">
        <v>0.17480774889473266</v>
      </c>
      <c r="D456" s="132">
        <f t="shared" si="7"/>
        <v>-7.449625327955463</v>
      </c>
    </row>
    <row r="457" spans="1:4" x14ac:dyDescent="0.2">
      <c r="A457" s="131">
        <v>77.19</v>
      </c>
      <c r="B457" s="131">
        <v>47.988</v>
      </c>
      <c r="C457" s="137">
        <v>0.17480774889473266</v>
      </c>
      <c r="D457" s="132">
        <f t="shared" si="7"/>
        <v>-7.449625327955463</v>
      </c>
    </row>
    <row r="458" spans="1:4" x14ac:dyDescent="0.2">
      <c r="A458" s="131">
        <v>79.17</v>
      </c>
      <c r="B458" s="131">
        <v>45.174999999999997</v>
      </c>
      <c r="C458" s="137">
        <v>0.17480774889473266</v>
      </c>
      <c r="D458" s="132">
        <f t="shared" si="7"/>
        <v>-7.449625327955463</v>
      </c>
    </row>
    <row r="459" spans="1:4" x14ac:dyDescent="0.2">
      <c r="A459" s="131">
        <v>75.552999999999997</v>
      </c>
      <c r="B459" s="131">
        <v>44.073</v>
      </c>
      <c r="C459" s="137">
        <v>0.17480774889473266</v>
      </c>
      <c r="D459" s="132">
        <f t="shared" si="7"/>
        <v>-7.449625327955463</v>
      </c>
    </row>
    <row r="460" spans="1:4" x14ac:dyDescent="0.2">
      <c r="A460" s="131">
        <v>74.146000000000001</v>
      </c>
      <c r="B460" s="131">
        <v>40.167000000000002</v>
      </c>
      <c r="C460" s="137">
        <v>0.17480774889473266</v>
      </c>
      <c r="D460" s="132">
        <f t="shared" si="7"/>
        <v>-7.449625327955463</v>
      </c>
    </row>
    <row r="461" spans="1:4" x14ac:dyDescent="0.2">
      <c r="A461" s="131">
        <v>68.248000000000005</v>
      </c>
      <c r="B461" s="131">
        <v>38.817</v>
      </c>
      <c r="C461" s="137">
        <v>0.17480774889473266</v>
      </c>
      <c r="D461" s="132">
        <f t="shared" si="7"/>
        <v>-7.449625327955463</v>
      </c>
    </row>
    <row r="462" spans="1:4" x14ac:dyDescent="0.2">
      <c r="A462" s="131">
        <v>60.941000000000003</v>
      </c>
      <c r="B462" s="131">
        <v>31.347000000000001</v>
      </c>
      <c r="C462" s="137">
        <v>0.17480774889473266</v>
      </c>
      <c r="D462" s="132">
        <f t="shared" si="7"/>
        <v>-7.449625327955463</v>
      </c>
    </row>
    <row r="463" spans="1:4" x14ac:dyDescent="0.2">
      <c r="A463" s="131">
        <v>59.637999999999998</v>
      </c>
      <c r="B463" s="131">
        <v>26.236000000000001</v>
      </c>
      <c r="C463" s="137">
        <v>0.17480774889473266</v>
      </c>
      <c r="D463" s="132">
        <f t="shared" si="7"/>
        <v>-7.449625327955463</v>
      </c>
    </row>
    <row r="464" spans="1:4" x14ac:dyDescent="0.2">
      <c r="A464" s="131">
        <v>56.985999999999997</v>
      </c>
      <c r="B464" s="131">
        <v>21.324999999999999</v>
      </c>
      <c r="C464" s="137">
        <v>0.17480774889473266</v>
      </c>
      <c r="D464" s="132">
        <f t="shared" si="7"/>
        <v>-7.449625327955463</v>
      </c>
    </row>
    <row r="465" spans="1:4" x14ac:dyDescent="0.2">
      <c r="A465" s="131">
        <v>48.084000000000003</v>
      </c>
      <c r="B465" s="131">
        <v>21.31</v>
      </c>
      <c r="C465" s="137">
        <v>0.17480774889473266</v>
      </c>
      <c r="D465" s="132">
        <f t="shared" si="7"/>
        <v>-7.449625327955463</v>
      </c>
    </row>
    <row r="466" spans="1:4" x14ac:dyDescent="0.2">
      <c r="A466" s="131">
        <v>70.263000000000005</v>
      </c>
      <c r="B466" s="131">
        <v>17.728999999999999</v>
      </c>
      <c r="C466" s="137">
        <v>0.17480774889473266</v>
      </c>
      <c r="D466" s="132">
        <f t="shared" si="7"/>
        <v>-7.449625327955463</v>
      </c>
    </row>
    <row r="467" spans="1:4" x14ac:dyDescent="0.2">
      <c r="A467" s="131">
        <v>66.483000000000004</v>
      </c>
      <c r="B467" s="131">
        <v>12.704000000000001</v>
      </c>
      <c r="C467" s="137">
        <v>0.17480774889473266</v>
      </c>
      <c r="D467" s="132">
        <f t="shared" si="7"/>
        <v>-7.449625327955463</v>
      </c>
    </row>
    <row r="468" spans="1:4" x14ac:dyDescent="0.2">
      <c r="A468" s="131">
        <v>55.279000000000003</v>
      </c>
      <c r="B468" s="131">
        <v>10.548</v>
      </c>
      <c r="C468" s="137">
        <v>0.17480774889473266</v>
      </c>
      <c r="D468" s="132">
        <f t="shared" si="7"/>
        <v>-7.449625327955463</v>
      </c>
    </row>
    <row r="469" spans="1:4" x14ac:dyDescent="0.2">
      <c r="A469" s="131">
        <v>62.084000000000003</v>
      </c>
      <c r="B469" s="131">
        <v>85.804000000000002</v>
      </c>
      <c r="C469" s="137">
        <v>0.17112717355495807</v>
      </c>
      <c r="D469" s="132">
        <f t="shared" si="7"/>
        <v>-7.4189250556233901</v>
      </c>
    </row>
    <row r="470" spans="1:4" x14ac:dyDescent="0.2">
      <c r="A470" s="131">
        <v>65.408000000000001</v>
      </c>
      <c r="B470" s="131">
        <v>85.656000000000006</v>
      </c>
      <c r="C470" s="137">
        <v>0.17112717355495807</v>
      </c>
      <c r="D470" s="132">
        <f t="shared" si="7"/>
        <v>-7.4189250556233901</v>
      </c>
    </row>
    <row r="471" spans="1:4" x14ac:dyDescent="0.2">
      <c r="A471" s="131">
        <v>53.703000000000003</v>
      </c>
      <c r="B471" s="131">
        <v>80.763999999999996</v>
      </c>
      <c r="C471" s="137">
        <v>0.17112717355495807</v>
      </c>
      <c r="D471" s="132">
        <f t="shared" si="7"/>
        <v>-7.4189250556233901</v>
      </c>
    </row>
    <row r="472" spans="1:4" x14ac:dyDescent="0.2">
      <c r="A472" s="131">
        <v>62.756999999999998</v>
      </c>
      <c r="B472" s="131">
        <v>79.203999999999994</v>
      </c>
      <c r="C472" s="137">
        <v>0.17112717355495807</v>
      </c>
      <c r="D472" s="132">
        <f t="shared" si="7"/>
        <v>-7.4189250556233901</v>
      </c>
    </row>
    <row r="473" spans="1:4" x14ac:dyDescent="0.2">
      <c r="A473" s="131">
        <v>67.061999999999998</v>
      </c>
      <c r="B473" s="131">
        <v>77.174000000000007</v>
      </c>
      <c r="C473" s="137">
        <v>0.17112717355495807</v>
      </c>
      <c r="D473" s="132">
        <f t="shared" si="7"/>
        <v>-7.4189250556233901</v>
      </c>
    </row>
    <row r="474" spans="1:4" x14ac:dyDescent="0.2">
      <c r="A474" s="131">
        <v>62.725999999999999</v>
      </c>
      <c r="B474" s="131">
        <v>75.510000000000005</v>
      </c>
      <c r="C474" s="137">
        <v>0.17112717355495807</v>
      </c>
      <c r="D474" s="132">
        <f t="shared" si="7"/>
        <v>-7.4189250556233901</v>
      </c>
    </row>
    <row r="475" spans="1:4" x14ac:dyDescent="0.2">
      <c r="A475" s="131">
        <v>56.649000000000001</v>
      </c>
      <c r="B475" s="131">
        <v>73.572000000000003</v>
      </c>
      <c r="C475" s="137">
        <v>0.17112717355495807</v>
      </c>
      <c r="D475" s="132">
        <f t="shared" si="7"/>
        <v>-7.4189250556233901</v>
      </c>
    </row>
    <row r="476" spans="1:4" x14ac:dyDescent="0.2">
      <c r="A476" s="131">
        <v>58.164999999999999</v>
      </c>
      <c r="B476" s="131">
        <v>68.747</v>
      </c>
      <c r="C476" s="137">
        <v>0.17112717355495807</v>
      </c>
      <c r="D476" s="132">
        <f t="shared" si="7"/>
        <v>-7.4189250556233901</v>
      </c>
    </row>
    <row r="477" spans="1:4" x14ac:dyDescent="0.2">
      <c r="A477" s="131">
        <v>71</v>
      </c>
      <c r="B477" s="131">
        <v>63.232999999999997</v>
      </c>
      <c r="C477" s="137">
        <v>0.17112717355495807</v>
      </c>
      <c r="D477" s="132">
        <f t="shared" si="7"/>
        <v>-7.4189250556233901</v>
      </c>
    </row>
    <row r="478" spans="1:4" x14ac:dyDescent="0.2">
      <c r="A478" s="131">
        <v>70.275000000000006</v>
      </c>
      <c r="B478" s="131">
        <v>62.167999999999999</v>
      </c>
      <c r="C478" s="137">
        <v>0.17112717355495807</v>
      </c>
      <c r="D478" s="132">
        <f t="shared" si="7"/>
        <v>-7.4189250556233901</v>
      </c>
    </row>
    <row r="479" spans="1:4" x14ac:dyDescent="0.2">
      <c r="A479" s="131">
        <v>64.055999999999997</v>
      </c>
      <c r="B479" s="131">
        <v>59.969000000000001</v>
      </c>
      <c r="C479" s="137">
        <v>0.17112717355495807</v>
      </c>
      <c r="D479" s="132">
        <f t="shared" si="7"/>
        <v>-7.4189250556233901</v>
      </c>
    </row>
    <row r="480" spans="1:4" x14ac:dyDescent="0.2">
      <c r="A480" s="131">
        <v>67.881</v>
      </c>
      <c r="B480" s="131">
        <v>57.798000000000002</v>
      </c>
      <c r="C480" s="137">
        <v>0.17112717355495807</v>
      </c>
      <c r="D480" s="132">
        <f t="shared" si="7"/>
        <v>-7.4189250556233901</v>
      </c>
    </row>
    <row r="481" spans="1:4" x14ac:dyDescent="0.2">
      <c r="A481" s="131">
        <v>74.486000000000004</v>
      </c>
      <c r="B481" s="131">
        <v>57.341999999999999</v>
      </c>
      <c r="C481" s="137">
        <v>0.17112717355495807</v>
      </c>
      <c r="D481" s="132">
        <f t="shared" si="7"/>
        <v>-7.4189250556233901</v>
      </c>
    </row>
    <row r="482" spans="1:4" x14ac:dyDescent="0.2">
      <c r="A482" s="131">
        <v>73.085000000000008</v>
      </c>
      <c r="B482" s="131">
        <v>57.298999999999999</v>
      </c>
      <c r="C482" s="137">
        <v>0.17112717355495807</v>
      </c>
      <c r="D482" s="132">
        <f t="shared" si="7"/>
        <v>-7.4189250556233901</v>
      </c>
    </row>
    <row r="483" spans="1:4" x14ac:dyDescent="0.2">
      <c r="A483" s="131">
        <v>72.049000000000007</v>
      </c>
      <c r="B483" s="131">
        <v>54.415999999999997</v>
      </c>
      <c r="C483" s="137">
        <v>0.17112717355495807</v>
      </c>
      <c r="D483" s="132">
        <f t="shared" si="7"/>
        <v>-7.4189250556233901</v>
      </c>
    </row>
    <row r="484" spans="1:4" x14ac:dyDescent="0.2">
      <c r="A484" s="131">
        <v>75.415999999999997</v>
      </c>
      <c r="B484" s="131">
        <v>47.018999999999998</v>
      </c>
      <c r="C484" s="137">
        <v>0.17112717355495807</v>
      </c>
      <c r="D484" s="132">
        <f t="shared" si="7"/>
        <v>-7.4189250556233901</v>
      </c>
    </row>
    <row r="485" spans="1:4" x14ac:dyDescent="0.2">
      <c r="A485" s="131">
        <v>63.203000000000003</v>
      </c>
      <c r="B485" s="131">
        <v>46.012999999999998</v>
      </c>
      <c r="C485" s="137">
        <v>0.17112717355495807</v>
      </c>
      <c r="D485" s="132">
        <f t="shared" si="7"/>
        <v>-7.4189250556233901</v>
      </c>
    </row>
    <row r="486" spans="1:4" x14ac:dyDescent="0.2">
      <c r="A486" s="131">
        <v>61.619</v>
      </c>
      <c r="B486" s="131">
        <v>42.896999999999998</v>
      </c>
      <c r="C486" s="137">
        <v>0.17112717355495807</v>
      </c>
      <c r="D486" s="132">
        <f t="shared" si="7"/>
        <v>-7.4189250556233901</v>
      </c>
    </row>
    <row r="487" spans="1:4" x14ac:dyDescent="0.2">
      <c r="A487" s="131">
        <v>69.918000000000006</v>
      </c>
      <c r="B487" s="131">
        <v>42.06</v>
      </c>
      <c r="C487" s="137">
        <v>0.17112717355495807</v>
      </c>
      <c r="D487" s="132">
        <f t="shared" si="7"/>
        <v>-7.4189250556233901</v>
      </c>
    </row>
    <row r="488" spans="1:4" x14ac:dyDescent="0.2">
      <c r="A488" s="131">
        <v>75.283000000000001</v>
      </c>
      <c r="B488" s="131">
        <v>38.161000000000001</v>
      </c>
      <c r="C488" s="137">
        <v>0.17112717355495807</v>
      </c>
      <c r="D488" s="132">
        <f t="shared" si="7"/>
        <v>-7.4189250556233901</v>
      </c>
    </row>
    <row r="489" spans="1:4" x14ac:dyDescent="0.2">
      <c r="A489" s="131">
        <v>71.676000000000002</v>
      </c>
      <c r="B489" s="131">
        <v>31.684999999999999</v>
      </c>
      <c r="C489" s="137">
        <v>0.17112717355495807</v>
      </c>
      <c r="D489" s="132">
        <f t="shared" si="7"/>
        <v>-7.4189250556233901</v>
      </c>
    </row>
    <row r="490" spans="1:4" x14ac:dyDescent="0.2">
      <c r="A490" s="131">
        <v>78.710000000000008</v>
      </c>
      <c r="B490" s="131">
        <v>30.251000000000001</v>
      </c>
      <c r="C490" s="137">
        <v>0.17112717355495807</v>
      </c>
      <c r="D490" s="132">
        <f t="shared" si="7"/>
        <v>-7.4189250556233901</v>
      </c>
    </row>
    <row r="491" spans="1:4" x14ac:dyDescent="0.2">
      <c r="A491" s="131">
        <v>50.600999999999999</v>
      </c>
      <c r="B491" s="131">
        <v>11.849</v>
      </c>
      <c r="C491" s="137">
        <v>0.17112717355495807</v>
      </c>
      <c r="D491" s="132">
        <f t="shared" si="7"/>
        <v>-7.4189250556233901</v>
      </c>
    </row>
    <row r="492" spans="1:4" x14ac:dyDescent="0.2">
      <c r="A492" s="131">
        <v>59.566000000000003</v>
      </c>
      <c r="B492" s="131">
        <v>90.572999999999993</v>
      </c>
      <c r="C492" s="137">
        <v>0.16736567743768008</v>
      </c>
      <c r="D492" s="132">
        <f t="shared" si="7"/>
        <v>-7.3868598869135322</v>
      </c>
    </row>
    <row r="493" spans="1:4" x14ac:dyDescent="0.2">
      <c r="A493" s="131">
        <v>65.311999999999998</v>
      </c>
      <c r="B493" s="131">
        <v>87.171000000000006</v>
      </c>
      <c r="C493" s="137">
        <v>0.16736567743768008</v>
      </c>
      <c r="D493" s="132">
        <f t="shared" si="7"/>
        <v>-7.3868598869135322</v>
      </c>
    </row>
    <row r="494" spans="1:4" x14ac:dyDescent="0.2">
      <c r="A494" s="131">
        <v>63.430999999999997</v>
      </c>
      <c r="B494" s="131">
        <v>77.391000000000005</v>
      </c>
      <c r="C494" s="137">
        <v>0.16736567743768008</v>
      </c>
      <c r="D494" s="132">
        <f t="shared" si="7"/>
        <v>-7.3868598869135322</v>
      </c>
    </row>
    <row r="495" spans="1:4" x14ac:dyDescent="0.2">
      <c r="A495" s="131">
        <v>61.436999999999998</v>
      </c>
      <c r="B495" s="131">
        <v>76.605000000000004</v>
      </c>
      <c r="C495" s="137">
        <v>0.16736567743768008</v>
      </c>
      <c r="D495" s="132">
        <f t="shared" si="7"/>
        <v>-7.3868598869135322</v>
      </c>
    </row>
    <row r="496" spans="1:4" x14ac:dyDescent="0.2">
      <c r="A496" s="131">
        <v>53.859000000000002</v>
      </c>
      <c r="B496" s="131">
        <v>71.387</v>
      </c>
      <c r="C496" s="137">
        <v>0.16736567743768008</v>
      </c>
      <c r="D496" s="132">
        <f t="shared" si="7"/>
        <v>-7.3868598869135322</v>
      </c>
    </row>
    <row r="497" spans="1:4" x14ac:dyDescent="0.2">
      <c r="A497" s="131">
        <v>53.732999999999997</v>
      </c>
      <c r="B497" s="131">
        <v>68.906999999999996</v>
      </c>
      <c r="C497" s="137">
        <v>0.16736567743768008</v>
      </c>
      <c r="D497" s="132">
        <f t="shared" si="7"/>
        <v>-7.3868598869135322</v>
      </c>
    </row>
    <row r="498" spans="1:4" x14ac:dyDescent="0.2">
      <c r="A498" s="131">
        <v>68.488</v>
      </c>
      <c r="B498" s="131">
        <v>67.031999999999996</v>
      </c>
      <c r="C498" s="137">
        <v>0.16736567743768008</v>
      </c>
      <c r="D498" s="132">
        <f t="shared" si="7"/>
        <v>-7.3868598869135322</v>
      </c>
    </row>
    <row r="499" spans="1:4" x14ac:dyDescent="0.2">
      <c r="A499" s="131">
        <v>61.076000000000001</v>
      </c>
      <c r="B499" s="131">
        <v>63.97</v>
      </c>
      <c r="C499" s="137">
        <v>0.16736567743768008</v>
      </c>
      <c r="D499" s="132">
        <f t="shared" si="7"/>
        <v>-7.3868598869135322</v>
      </c>
    </row>
    <row r="500" spans="1:4" x14ac:dyDescent="0.2">
      <c r="A500" s="131">
        <v>40.64</v>
      </c>
      <c r="B500" s="131">
        <v>62.683</v>
      </c>
      <c r="C500" s="137">
        <v>0.16736567743768008</v>
      </c>
      <c r="D500" s="132">
        <f t="shared" si="7"/>
        <v>-7.3868598869135322</v>
      </c>
    </row>
    <row r="501" spans="1:4" x14ac:dyDescent="0.2">
      <c r="A501" s="131">
        <v>75.603000000000009</v>
      </c>
      <c r="B501" s="131">
        <v>62.371000000000002</v>
      </c>
      <c r="C501" s="137">
        <v>0.16736567743768008</v>
      </c>
      <c r="D501" s="132">
        <f t="shared" si="7"/>
        <v>-7.3868598869135322</v>
      </c>
    </row>
    <row r="502" spans="1:4" x14ac:dyDescent="0.2">
      <c r="A502" s="131">
        <v>70.831999999999994</v>
      </c>
      <c r="B502" s="131">
        <v>61.603000000000002</v>
      </c>
      <c r="C502" s="137">
        <v>0.16736567743768008</v>
      </c>
      <c r="D502" s="132">
        <f t="shared" si="7"/>
        <v>-7.3868598869135322</v>
      </c>
    </row>
    <row r="503" spans="1:4" x14ac:dyDescent="0.2">
      <c r="A503" s="131">
        <v>72.900999999999996</v>
      </c>
      <c r="B503" s="131">
        <v>60.942999999999998</v>
      </c>
      <c r="C503" s="137">
        <v>0.16736567743768008</v>
      </c>
      <c r="D503" s="132">
        <f t="shared" si="7"/>
        <v>-7.3868598869135322</v>
      </c>
    </row>
    <row r="504" spans="1:4" x14ac:dyDescent="0.2">
      <c r="A504" s="131">
        <v>62.545000000000002</v>
      </c>
      <c r="B504" s="131">
        <v>58.784999999999997</v>
      </c>
      <c r="C504" s="137">
        <v>0.16736567743768008</v>
      </c>
      <c r="D504" s="132">
        <f t="shared" si="7"/>
        <v>-7.3868598869135322</v>
      </c>
    </row>
    <row r="505" spans="1:4" x14ac:dyDescent="0.2">
      <c r="A505" s="131">
        <v>67.293000000000006</v>
      </c>
      <c r="B505" s="131">
        <v>58.570999999999998</v>
      </c>
      <c r="C505" s="137">
        <v>0.16736567743768008</v>
      </c>
      <c r="D505" s="132">
        <f t="shared" si="7"/>
        <v>-7.3868598869135322</v>
      </c>
    </row>
    <row r="506" spans="1:4" x14ac:dyDescent="0.2">
      <c r="A506" s="131">
        <v>36.792999999999999</v>
      </c>
      <c r="B506" s="131">
        <v>58.353000000000002</v>
      </c>
      <c r="C506" s="137">
        <v>0.16736567743768008</v>
      </c>
      <c r="D506" s="132">
        <f t="shared" si="7"/>
        <v>-7.3868598869135322</v>
      </c>
    </row>
    <row r="507" spans="1:4" x14ac:dyDescent="0.2">
      <c r="A507" s="131">
        <v>50.533999999999999</v>
      </c>
      <c r="B507" s="131">
        <v>57.076999999999998</v>
      </c>
      <c r="C507" s="137">
        <v>0.16736567743768008</v>
      </c>
      <c r="D507" s="132">
        <f t="shared" si="7"/>
        <v>-7.3868598869135322</v>
      </c>
    </row>
    <row r="508" spans="1:4" x14ac:dyDescent="0.2">
      <c r="A508" s="131">
        <v>70.495000000000005</v>
      </c>
      <c r="B508" s="131">
        <v>54.545000000000002</v>
      </c>
      <c r="C508" s="137">
        <v>0.16736567743768008</v>
      </c>
      <c r="D508" s="132">
        <f t="shared" si="7"/>
        <v>-7.3868598869135322</v>
      </c>
    </row>
    <row r="509" spans="1:4" x14ac:dyDescent="0.2">
      <c r="A509" s="131">
        <v>62.058999999999997</v>
      </c>
      <c r="B509" s="131">
        <v>51.959000000000003</v>
      </c>
      <c r="C509" s="137">
        <v>0.16736567743768008</v>
      </c>
      <c r="D509" s="132">
        <f t="shared" si="7"/>
        <v>-7.3868598869135322</v>
      </c>
    </row>
    <row r="510" spans="1:4" x14ac:dyDescent="0.2">
      <c r="A510" s="131">
        <v>78.664000000000001</v>
      </c>
      <c r="B510" s="131">
        <v>50.125</v>
      </c>
      <c r="C510" s="137">
        <v>0.16736567743768008</v>
      </c>
      <c r="D510" s="132">
        <f t="shared" si="7"/>
        <v>-7.3868598869135322</v>
      </c>
    </row>
    <row r="511" spans="1:4" x14ac:dyDescent="0.2">
      <c r="A511" s="131">
        <v>76.867999999999995</v>
      </c>
      <c r="B511" s="131">
        <v>49.536999999999999</v>
      </c>
      <c r="C511" s="137">
        <v>0.16736567743768008</v>
      </c>
      <c r="D511" s="132">
        <f t="shared" si="7"/>
        <v>-7.3868598869135322</v>
      </c>
    </row>
    <row r="512" spans="1:4" x14ac:dyDescent="0.2">
      <c r="A512" s="131">
        <v>76.156000000000006</v>
      </c>
      <c r="B512" s="131">
        <v>48.179000000000002</v>
      </c>
      <c r="C512" s="137">
        <v>0.16736567743768008</v>
      </c>
      <c r="D512" s="132">
        <f t="shared" si="7"/>
        <v>-7.3868598869135322</v>
      </c>
    </row>
    <row r="513" spans="1:4" x14ac:dyDescent="0.2">
      <c r="A513" s="131">
        <v>64.87700000000001</v>
      </c>
      <c r="B513" s="131">
        <v>46.674999999999997</v>
      </c>
      <c r="C513" s="137">
        <v>0.16736567743768008</v>
      </c>
      <c r="D513" s="132">
        <f t="shared" si="7"/>
        <v>-7.3868598869135322</v>
      </c>
    </row>
    <row r="514" spans="1:4" x14ac:dyDescent="0.2">
      <c r="A514" s="131">
        <v>78.281000000000006</v>
      </c>
      <c r="B514" s="131">
        <v>46.155000000000001</v>
      </c>
      <c r="C514" s="137">
        <v>0.16736567743768008</v>
      </c>
      <c r="D514" s="132">
        <f t="shared" si="7"/>
        <v>-7.3868598869135322</v>
      </c>
    </row>
    <row r="515" spans="1:4" x14ac:dyDescent="0.2">
      <c r="A515" s="131">
        <v>75.417000000000002</v>
      </c>
      <c r="B515" s="131">
        <v>45.737000000000002</v>
      </c>
      <c r="C515" s="137">
        <v>0.16736567743768008</v>
      </c>
      <c r="D515" s="132">
        <f t="shared" si="7"/>
        <v>-7.3868598869135322</v>
      </c>
    </row>
    <row r="516" spans="1:4" x14ac:dyDescent="0.2">
      <c r="A516" s="131">
        <v>79.007999999999996</v>
      </c>
      <c r="B516" s="131">
        <v>45.645000000000003</v>
      </c>
      <c r="C516" s="137">
        <v>0.16736567743768008</v>
      </c>
      <c r="D516" s="132">
        <f t="shared" ref="D516:D579" si="8">-LOG((C516*1000),2)</f>
        <v>-7.3868598869135322</v>
      </c>
    </row>
    <row r="517" spans="1:4" x14ac:dyDescent="0.2">
      <c r="A517" s="131">
        <v>78.543000000000006</v>
      </c>
      <c r="B517" s="131">
        <v>45.396000000000001</v>
      </c>
      <c r="C517" s="137">
        <v>0.16736567743768008</v>
      </c>
      <c r="D517" s="132">
        <f t="shared" si="8"/>
        <v>-7.3868598869135322</v>
      </c>
    </row>
    <row r="518" spans="1:4" x14ac:dyDescent="0.2">
      <c r="A518" s="131">
        <v>67.319999999999993</v>
      </c>
      <c r="B518" s="131">
        <v>41.476999999999997</v>
      </c>
      <c r="C518" s="137">
        <v>0.16736567743768008</v>
      </c>
      <c r="D518" s="132">
        <f t="shared" si="8"/>
        <v>-7.3868598869135322</v>
      </c>
    </row>
    <row r="519" spans="1:4" x14ac:dyDescent="0.2">
      <c r="A519" s="131">
        <v>76.393000000000001</v>
      </c>
      <c r="B519" s="131">
        <v>41.375999999999998</v>
      </c>
      <c r="C519" s="137">
        <v>0.16736567743768008</v>
      </c>
      <c r="D519" s="132">
        <f t="shared" si="8"/>
        <v>-7.3868598869135322</v>
      </c>
    </row>
    <row r="520" spans="1:4" x14ac:dyDescent="0.2">
      <c r="A520" s="131">
        <v>65.801000000000002</v>
      </c>
      <c r="B520" s="131">
        <v>39.070999999999998</v>
      </c>
      <c r="C520" s="137">
        <v>0.16736567743768008</v>
      </c>
      <c r="D520" s="132">
        <f t="shared" si="8"/>
        <v>-7.3868598869135322</v>
      </c>
    </row>
    <row r="521" spans="1:4" x14ac:dyDescent="0.2">
      <c r="A521" s="131">
        <v>75.813999999999993</v>
      </c>
      <c r="B521" s="131">
        <v>38.756999999999998</v>
      </c>
      <c r="C521" s="137">
        <v>0.16736567743768008</v>
      </c>
      <c r="D521" s="132">
        <f t="shared" si="8"/>
        <v>-7.3868598869135322</v>
      </c>
    </row>
    <row r="522" spans="1:4" x14ac:dyDescent="0.2">
      <c r="A522" s="131">
        <v>69.631</v>
      </c>
      <c r="B522" s="131">
        <v>37.295999999999999</v>
      </c>
      <c r="C522" s="137">
        <v>0.16736567743768008</v>
      </c>
      <c r="D522" s="132">
        <f t="shared" si="8"/>
        <v>-7.3868598869135322</v>
      </c>
    </row>
    <row r="523" spans="1:4" x14ac:dyDescent="0.2">
      <c r="A523" s="131">
        <v>69.599999999999994</v>
      </c>
      <c r="B523" s="131">
        <v>36.866</v>
      </c>
      <c r="C523" s="137">
        <v>0.16736567743768008</v>
      </c>
      <c r="D523" s="132">
        <f t="shared" si="8"/>
        <v>-7.3868598869135322</v>
      </c>
    </row>
    <row r="524" spans="1:4" x14ac:dyDescent="0.2">
      <c r="A524" s="131">
        <v>65.716999999999999</v>
      </c>
      <c r="B524" s="131">
        <v>35.274000000000001</v>
      </c>
      <c r="C524" s="137">
        <v>0.16736567743768008</v>
      </c>
      <c r="D524" s="132">
        <f t="shared" si="8"/>
        <v>-7.3868598869135322</v>
      </c>
    </row>
    <row r="525" spans="1:4" x14ac:dyDescent="0.2">
      <c r="A525" s="131">
        <v>30.977000000000004</v>
      </c>
      <c r="B525" s="131">
        <v>32.595999999999997</v>
      </c>
      <c r="C525" s="137">
        <v>0.16736567743768008</v>
      </c>
      <c r="D525" s="132">
        <f t="shared" si="8"/>
        <v>-7.3868598869135322</v>
      </c>
    </row>
    <row r="526" spans="1:4" x14ac:dyDescent="0.2">
      <c r="A526" s="131">
        <v>75.200999999999993</v>
      </c>
      <c r="B526" s="131">
        <v>27.289000000000001</v>
      </c>
      <c r="C526" s="137">
        <v>0.16736567743768008</v>
      </c>
      <c r="D526" s="132">
        <f t="shared" si="8"/>
        <v>-7.3868598869135322</v>
      </c>
    </row>
    <row r="527" spans="1:4" x14ac:dyDescent="0.2">
      <c r="A527" s="131">
        <v>67.179000000000002</v>
      </c>
      <c r="B527" s="131">
        <v>24.242999999999999</v>
      </c>
      <c r="C527" s="137">
        <v>0.16736567743768008</v>
      </c>
      <c r="D527" s="132">
        <f t="shared" si="8"/>
        <v>-7.3868598869135322</v>
      </c>
    </row>
    <row r="528" spans="1:4" x14ac:dyDescent="0.2">
      <c r="A528" s="131">
        <v>72.347999999999999</v>
      </c>
      <c r="B528" s="131">
        <v>24.183</v>
      </c>
      <c r="C528" s="137">
        <v>0.16736567743768008</v>
      </c>
      <c r="D528" s="132">
        <f t="shared" si="8"/>
        <v>-7.3868598869135322</v>
      </c>
    </row>
    <row r="529" spans="1:4" x14ac:dyDescent="0.2">
      <c r="A529" s="131">
        <v>59.563000000000002</v>
      </c>
      <c r="B529" s="131">
        <v>15.33</v>
      </c>
      <c r="C529" s="137">
        <v>0.16736567743768008</v>
      </c>
      <c r="D529" s="132">
        <f t="shared" si="8"/>
        <v>-7.3868598869135322</v>
      </c>
    </row>
    <row r="530" spans="1:4" x14ac:dyDescent="0.2">
      <c r="A530" s="131">
        <v>63.997</v>
      </c>
      <c r="B530" s="131">
        <v>14.686999999999999</v>
      </c>
      <c r="C530" s="137">
        <v>0.16736567743768008</v>
      </c>
      <c r="D530" s="132">
        <f t="shared" si="8"/>
        <v>-7.3868598869135322</v>
      </c>
    </row>
    <row r="531" spans="1:4" x14ac:dyDescent="0.2">
      <c r="A531" s="131">
        <v>67.173000000000002</v>
      </c>
      <c r="B531" s="131">
        <v>89.135999999999996</v>
      </c>
      <c r="C531" s="137">
        <v>0.1635176762293252</v>
      </c>
      <c r="D531" s="132">
        <f t="shared" si="8"/>
        <v>-7.3533027889842648</v>
      </c>
    </row>
    <row r="532" spans="1:4" x14ac:dyDescent="0.2">
      <c r="A532" s="131">
        <v>63.389000000000003</v>
      </c>
      <c r="B532" s="131">
        <v>84.245000000000005</v>
      </c>
      <c r="C532" s="137">
        <v>0.1635176762293252</v>
      </c>
      <c r="D532" s="132">
        <f t="shared" si="8"/>
        <v>-7.3533027889842648</v>
      </c>
    </row>
    <row r="533" spans="1:4" x14ac:dyDescent="0.2">
      <c r="A533" s="131">
        <v>61.982999999999997</v>
      </c>
      <c r="B533" s="131">
        <v>82.123999999999995</v>
      </c>
      <c r="C533" s="137">
        <v>0.1635176762293252</v>
      </c>
      <c r="D533" s="132">
        <f t="shared" si="8"/>
        <v>-7.3533027889842648</v>
      </c>
    </row>
    <row r="534" spans="1:4" x14ac:dyDescent="0.2">
      <c r="A534" s="131">
        <v>64.215000000000003</v>
      </c>
      <c r="B534" s="131">
        <v>81.786000000000001</v>
      </c>
      <c r="C534" s="137">
        <v>0.1635176762293252</v>
      </c>
      <c r="D534" s="132">
        <f t="shared" si="8"/>
        <v>-7.3533027889842648</v>
      </c>
    </row>
    <row r="535" spans="1:4" x14ac:dyDescent="0.2">
      <c r="A535" s="131">
        <v>56.347000000000001</v>
      </c>
      <c r="B535" s="131">
        <v>76.004000000000005</v>
      </c>
      <c r="C535" s="137">
        <v>0.1635176762293252</v>
      </c>
      <c r="D535" s="132">
        <f t="shared" si="8"/>
        <v>-7.3533027889842648</v>
      </c>
    </row>
    <row r="536" spans="1:4" x14ac:dyDescent="0.2">
      <c r="A536" s="131">
        <v>61.863999999999997</v>
      </c>
      <c r="B536" s="131">
        <v>72.426000000000002</v>
      </c>
      <c r="C536" s="137">
        <v>0.1635176762293252</v>
      </c>
      <c r="D536" s="132">
        <f t="shared" si="8"/>
        <v>-7.3533027889842648</v>
      </c>
    </row>
    <row r="537" spans="1:4" x14ac:dyDescent="0.2">
      <c r="A537" s="131">
        <v>68.900000000000006</v>
      </c>
      <c r="B537" s="131">
        <v>72.316999999999993</v>
      </c>
      <c r="C537" s="137">
        <v>0.1635176762293252</v>
      </c>
      <c r="D537" s="132">
        <f t="shared" si="8"/>
        <v>-7.3533027889842648</v>
      </c>
    </row>
    <row r="538" spans="1:4" x14ac:dyDescent="0.2">
      <c r="A538" s="131">
        <v>62.283999999999999</v>
      </c>
      <c r="B538" s="131">
        <v>68.864000000000004</v>
      </c>
      <c r="C538" s="137">
        <v>0.1635176762293252</v>
      </c>
      <c r="D538" s="132">
        <f t="shared" si="8"/>
        <v>-7.3533027889842648</v>
      </c>
    </row>
    <row r="539" spans="1:4" x14ac:dyDescent="0.2">
      <c r="A539" s="131">
        <v>72.822000000000003</v>
      </c>
      <c r="B539" s="131">
        <v>68.528000000000006</v>
      </c>
      <c r="C539" s="137">
        <v>0.1635176762293252</v>
      </c>
      <c r="D539" s="132">
        <f t="shared" si="8"/>
        <v>-7.3533027889842648</v>
      </c>
    </row>
    <row r="540" spans="1:4" x14ac:dyDescent="0.2">
      <c r="A540" s="131">
        <v>70.058999999999997</v>
      </c>
      <c r="B540" s="131">
        <v>65.914000000000001</v>
      </c>
      <c r="C540" s="137">
        <v>0.1635176762293252</v>
      </c>
      <c r="D540" s="132">
        <f t="shared" si="8"/>
        <v>-7.3533027889842648</v>
      </c>
    </row>
    <row r="541" spans="1:4" x14ac:dyDescent="0.2">
      <c r="A541" s="131">
        <v>74.27</v>
      </c>
      <c r="B541" s="131">
        <v>61.862000000000002</v>
      </c>
      <c r="C541" s="137">
        <v>0.1635176762293252</v>
      </c>
      <c r="D541" s="132">
        <f t="shared" si="8"/>
        <v>-7.3533027889842648</v>
      </c>
    </row>
    <row r="542" spans="1:4" x14ac:dyDescent="0.2">
      <c r="A542" s="131">
        <v>76.025000000000006</v>
      </c>
      <c r="B542" s="131">
        <v>60.265000000000001</v>
      </c>
      <c r="C542" s="137">
        <v>0.1635176762293252</v>
      </c>
      <c r="D542" s="132">
        <f t="shared" si="8"/>
        <v>-7.3533027889842648</v>
      </c>
    </row>
    <row r="543" spans="1:4" x14ac:dyDescent="0.2">
      <c r="A543" s="131">
        <v>76.602000000000004</v>
      </c>
      <c r="B543" s="131">
        <v>57.088000000000001</v>
      </c>
      <c r="C543" s="137">
        <v>0.1635176762293252</v>
      </c>
      <c r="D543" s="132">
        <f t="shared" si="8"/>
        <v>-7.3533027889842648</v>
      </c>
    </row>
    <row r="544" spans="1:4" x14ac:dyDescent="0.2">
      <c r="A544" s="131">
        <v>49.472000000000001</v>
      </c>
      <c r="B544" s="131">
        <v>54.828000000000003</v>
      </c>
      <c r="C544" s="137">
        <v>0.1635176762293252</v>
      </c>
      <c r="D544" s="132">
        <f t="shared" si="8"/>
        <v>-7.3533027889842648</v>
      </c>
    </row>
    <row r="545" spans="1:4" x14ac:dyDescent="0.2">
      <c r="A545" s="131">
        <v>38.597999999999999</v>
      </c>
      <c r="B545" s="131">
        <v>52.92</v>
      </c>
      <c r="C545" s="137">
        <v>0.1635176762293252</v>
      </c>
      <c r="D545" s="132">
        <f t="shared" si="8"/>
        <v>-7.3533027889842648</v>
      </c>
    </row>
    <row r="546" spans="1:4" x14ac:dyDescent="0.2">
      <c r="A546" s="131">
        <v>77.402000000000001</v>
      </c>
      <c r="B546" s="131">
        <v>48.81</v>
      </c>
      <c r="C546" s="137">
        <v>0.1635176762293252</v>
      </c>
      <c r="D546" s="132">
        <f t="shared" si="8"/>
        <v>-7.3533027889842648</v>
      </c>
    </row>
    <row r="547" spans="1:4" x14ac:dyDescent="0.2">
      <c r="A547" s="131">
        <v>72.888000000000005</v>
      </c>
      <c r="B547" s="131">
        <v>43.350999999999999</v>
      </c>
      <c r="C547" s="137">
        <v>0.1635176762293252</v>
      </c>
      <c r="D547" s="132">
        <f t="shared" si="8"/>
        <v>-7.3533027889842648</v>
      </c>
    </row>
    <row r="548" spans="1:4" x14ac:dyDescent="0.2">
      <c r="A548" s="131">
        <v>75.427999999999997</v>
      </c>
      <c r="B548" s="131">
        <v>39.854999999999997</v>
      </c>
      <c r="C548" s="137">
        <v>0.1635176762293252</v>
      </c>
      <c r="D548" s="132">
        <f t="shared" si="8"/>
        <v>-7.3533027889842648</v>
      </c>
    </row>
    <row r="549" spans="1:4" x14ac:dyDescent="0.2">
      <c r="A549" s="131">
        <v>78.92</v>
      </c>
      <c r="B549" s="131">
        <v>38.067999999999998</v>
      </c>
      <c r="C549" s="137">
        <v>0.1635176762293252</v>
      </c>
      <c r="D549" s="132">
        <f t="shared" si="8"/>
        <v>-7.3533027889842648</v>
      </c>
    </row>
    <row r="550" spans="1:4" x14ac:dyDescent="0.2">
      <c r="A550" s="131">
        <v>76.305000000000007</v>
      </c>
      <c r="B550" s="131">
        <v>37.715000000000003</v>
      </c>
      <c r="C550" s="137">
        <v>0.1635176762293252</v>
      </c>
      <c r="D550" s="132">
        <f t="shared" si="8"/>
        <v>-7.3533027889842648</v>
      </c>
    </row>
    <row r="551" spans="1:4" x14ac:dyDescent="0.2">
      <c r="A551" s="131">
        <v>79.494</v>
      </c>
      <c r="B551" s="131">
        <v>35.768000000000001</v>
      </c>
      <c r="C551" s="137">
        <v>0.1635176762293252</v>
      </c>
      <c r="D551" s="132">
        <f t="shared" si="8"/>
        <v>-7.3533027889842648</v>
      </c>
    </row>
    <row r="552" spans="1:4" x14ac:dyDescent="0.2">
      <c r="A552" s="131">
        <v>66.89</v>
      </c>
      <c r="B552" s="131">
        <v>27.391999999999999</v>
      </c>
      <c r="C552" s="137">
        <v>0.1635176762293252</v>
      </c>
      <c r="D552" s="132">
        <f t="shared" si="8"/>
        <v>-7.3533027889842648</v>
      </c>
    </row>
    <row r="553" spans="1:4" x14ac:dyDescent="0.2">
      <c r="A553" s="131">
        <v>60.146000000000001</v>
      </c>
      <c r="B553" s="131">
        <v>26.957999999999998</v>
      </c>
      <c r="C553" s="137">
        <v>0.1635176762293252</v>
      </c>
      <c r="D553" s="132">
        <f t="shared" si="8"/>
        <v>-7.3533027889842648</v>
      </c>
    </row>
    <row r="554" spans="1:4" x14ac:dyDescent="0.2">
      <c r="A554" s="131">
        <v>36.235999999999997</v>
      </c>
      <c r="B554" s="131">
        <v>23.541</v>
      </c>
      <c r="C554" s="137">
        <v>0.1635176762293252</v>
      </c>
      <c r="D554" s="132">
        <f t="shared" si="8"/>
        <v>-7.3533027889842648</v>
      </c>
    </row>
    <row r="555" spans="1:4" x14ac:dyDescent="0.2">
      <c r="A555" s="131">
        <v>71.114999999999995</v>
      </c>
      <c r="B555" s="131">
        <v>22.158000000000001</v>
      </c>
      <c r="C555" s="137">
        <v>0.1635176762293252</v>
      </c>
      <c r="D555" s="132">
        <f t="shared" si="8"/>
        <v>-7.3533027889842648</v>
      </c>
    </row>
    <row r="556" spans="1:4" x14ac:dyDescent="0.2">
      <c r="A556" s="131">
        <v>61.226999999999997</v>
      </c>
      <c r="B556" s="131">
        <v>17.456</v>
      </c>
      <c r="C556" s="137">
        <v>0.1635176762293252</v>
      </c>
      <c r="D556" s="132">
        <f t="shared" si="8"/>
        <v>-7.3533027889842648</v>
      </c>
    </row>
    <row r="557" spans="1:4" x14ac:dyDescent="0.2">
      <c r="A557" s="131">
        <v>50.656999999999996</v>
      </c>
      <c r="B557" s="131">
        <v>16.47</v>
      </c>
      <c r="C557" s="137">
        <v>0.1635176762293252</v>
      </c>
      <c r="D557" s="132">
        <f t="shared" si="8"/>
        <v>-7.3533027889842648</v>
      </c>
    </row>
    <row r="558" spans="1:4" x14ac:dyDescent="0.2">
      <c r="A558" s="131">
        <v>40.594999999999999</v>
      </c>
      <c r="B558" s="131">
        <v>15.476000000000001</v>
      </c>
      <c r="C558" s="137">
        <v>0.1635176762293252</v>
      </c>
      <c r="D558" s="132">
        <f t="shared" si="8"/>
        <v>-7.3533027889842648</v>
      </c>
    </row>
    <row r="559" spans="1:4" x14ac:dyDescent="0.2">
      <c r="A559" s="131">
        <v>57.863</v>
      </c>
      <c r="B559" s="131">
        <v>14.477</v>
      </c>
      <c r="C559" s="137">
        <v>0.1635176762293252</v>
      </c>
      <c r="D559" s="132">
        <f t="shared" si="8"/>
        <v>-7.3533027889842648</v>
      </c>
    </row>
    <row r="560" spans="1:4" x14ac:dyDescent="0.2">
      <c r="A560" s="131">
        <v>53.177</v>
      </c>
      <c r="B560" s="131">
        <v>9.0730000000000004</v>
      </c>
      <c r="C560" s="137">
        <v>0.1635176762293252</v>
      </c>
      <c r="D560" s="132">
        <f t="shared" si="8"/>
        <v>-7.3533027889842648</v>
      </c>
    </row>
    <row r="561" spans="1:4" x14ac:dyDescent="0.2">
      <c r="A561" s="131">
        <v>63.854999999999997</v>
      </c>
      <c r="B561" s="131">
        <v>95.444000000000003</v>
      </c>
      <c r="C561" s="137">
        <v>0.15957691216057307</v>
      </c>
      <c r="D561" s="132">
        <f t="shared" si="8"/>
        <v>-7.3181081250385658</v>
      </c>
    </row>
    <row r="562" spans="1:4" x14ac:dyDescent="0.2">
      <c r="A562" s="131">
        <v>63.933999999999997</v>
      </c>
      <c r="B562" s="131">
        <v>95.016999999999996</v>
      </c>
      <c r="C562" s="137">
        <v>0.15957691216057307</v>
      </c>
      <c r="D562" s="132">
        <f t="shared" si="8"/>
        <v>-7.3181081250385658</v>
      </c>
    </row>
    <row r="563" spans="1:4" x14ac:dyDescent="0.2">
      <c r="A563" s="131">
        <v>63.238999999999997</v>
      </c>
      <c r="B563" s="131">
        <v>94.195999999999998</v>
      </c>
      <c r="C563" s="137">
        <v>0.15957691216057307</v>
      </c>
      <c r="D563" s="132">
        <f t="shared" si="8"/>
        <v>-7.3181081250385658</v>
      </c>
    </row>
    <row r="564" spans="1:4" x14ac:dyDescent="0.2">
      <c r="A564" s="131">
        <v>60.247</v>
      </c>
      <c r="B564" s="131">
        <v>91.753</v>
      </c>
      <c r="C564" s="137">
        <v>0.15957691216057307</v>
      </c>
      <c r="D564" s="132">
        <f t="shared" si="8"/>
        <v>-7.3181081250385658</v>
      </c>
    </row>
    <row r="565" spans="1:4" x14ac:dyDescent="0.2">
      <c r="A565" s="131">
        <v>66.042000000000002</v>
      </c>
      <c r="B565" s="131">
        <v>89.986000000000004</v>
      </c>
      <c r="C565" s="137">
        <v>0.15957691216057307</v>
      </c>
      <c r="D565" s="132">
        <f t="shared" si="8"/>
        <v>-7.3181081250385658</v>
      </c>
    </row>
    <row r="566" spans="1:4" x14ac:dyDescent="0.2">
      <c r="A566" s="131">
        <v>58.069000000000003</v>
      </c>
      <c r="B566" s="131">
        <v>88.921999999999997</v>
      </c>
      <c r="C566" s="137">
        <v>0.15957691216057307</v>
      </c>
      <c r="D566" s="132">
        <f t="shared" si="8"/>
        <v>-7.3181081250385658</v>
      </c>
    </row>
    <row r="567" spans="1:4" x14ac:dyDescent="0.2">
      <c r="A567" s="131">
        <v>58.444000000000003</v>
      </c>
      <c r="B567" s="131">
        <v>88.838999999999999</v>
      </c>
      <c r="C567" s="137">
        <v>0.15957691216057307</v>
      </c>
      <c r="D567" s="132">
        <f t="shared" si="8"/>
        <v>-7.3181081250385658</v>
      </c>
    </row>
    <row r="568" spans="1:4" x14ac:dyDescent="0.2">
      <c r="A568" s="131">
        <v>66.984999999999999</v>
      </c>
      <c r="B568" s="131">
        <v>87.763999999999996</v>
      </c>
      <c r="C568" s="137">
        <v>0.15957691216057307</v>
      </c>
      <c r="D568" s="132">
        <f t="shared" si="8"/>
        <v>-7.3181081250385658</v>
      </c>
    </row>
    <row r="569" spans="1:4" x14ac:dyDescent="0.2">
      <c r="A569" s="131">
        <v>66.072000000000003</v>
      </c>
      <c r="B569" s="131">
        <v>87.034999999999997</v>
      </c>
      <c r="C569" s="137">
        <v>0.15957691216057307</v>
      </c>
      <c r="D569" s="132">
        <f t="shared" si="8"/>
        <v>-7.3181081250385658</v>
      </c>
    </row>
    <row r="570" spans="1:4" x14ac:dyDescent="0.2">
      <c r="A570" s="131">
        <v>59.148000000000003</v>
      </c>
      <c r="B570" s="131">
        <v>84.213999999999999</v>
      </c>
      <c r="C570" s="137">
        <v>0.15957691216057307</v>
      </c>
      <c r="D570" s="132">
        <f t="shared" si="8"/>
        <v>-7.3181081250385658</v>
      </c>
    </row>
    <row r="571" spans="1:4" x14ac:dyDescent="0.2">
      <c r="A571" s="131">
        <v>64.218000000000004</v>
      </c>
      <c r="B571" s="131">
        <v>84.186999999999998</v>
      </c>
      <c r="C571" s="137">
        <v>0.15957691216057307</v>
      </c>
      <c r="D571" s="132">
        <f t="shared" si="8"/>
        <v>-7.3181081250385658</v>
      </c>
    </row>
    <row r="572" spans="1:4" x14ac:dyDescent="0.2">
      <c r="A572" s="131">
        <v>55.121000000000002</v>
      </c>
      <c r="B572" s="131">
        <v>83.85</v>
      </c>
      <c r="C572" s="137">
        <v>0.15957691216057307</v>
      </c>
      <c r="D572" s="132">
        <f t="shared" si="8"/>
        <v>-7.3181081250385658</v>
      </c>
    </row>
    <row r="573" spans="1:4" x14ac:dyDescent="0.2">
      <c r="A573" s="131">
        <v>64.906000000000006</v>
      </c>
      <c r="B573" s="131">
        <v>82.947999999999993</v>
      </c>
      <c r="C573" s="137">
        <v>0.15957691216057307</v>
      </c>
      <c r="D573" s="132">
        <f t="shared" si="8"/>
        <v>-7.3181081250385658</v>
      </c>
    </row>
    <row r="574" spans="1:4" x14ac:dyDescent="0.2">
      <c r="A574" s="131">
        <v>60.822000000000003</v>
      </c>
      <c r="B574" s="131">
        <v>80.317999999999998</v>
      </c>
      <c r="C574" s="137">
        <v>0.15957691216057307</v>
      </c>
      <c r="D574" s="132">
        <f t="shared" si="8"/>
        <v>-7.3181081250385658</v>
      </c>
    </row>
    <row r="575" spans="1:4" x14ac:dyDescent="0.2">
      <c r="A575" s="131">
        <v>63.573</v>
      </c>
      <c r="B575" s="131">
        <v>78.676000000000002</v>
      </c>
      <c r="C575" s="137">
        <v>0.15957691216057307</v>
      </c>
      <c r="D575" s="132">
        <f t="shared" si="8"/>
        <v>-7.3181081250385658</v>
      </c>
    </row>
    <row r="576" spans="1:4" x14ac:dyDescent="0.2">
      <c r="A576" s="131">
        <v>51.985999999999997</v>
      </c>
      <c r="B576" s="131">
        <v>78.308000000000007</v>
      </c>
      <c r="C576" s="137">
        <v>0.15957691216057307</v>
      </c>
      <c r="D576" s="132">
        <f t="shared" si="8"/>
        <v>-7.3181081250385658</v>
      </c>
    </row>
    <row r="577" spans="1:4" x14ac:dyDescent="0.2">
      <c r="A577" s="131">
        <v>67.896000000000001</v>
      </c>
      <c r="B577" s="131">
        <v>78.063999999999993</v>
      </c>
      <c r="C577" s="137">
        <v>0.15957691216057307</v>
      </c>
      <c r="D577" s="132">
        <f t="shared" si="8"/>
        <v>-7.3181081250385658</v>
      </c>
    </row>
    <row r="578" spans="1:4" x14ac:dyDescent="0.2">
      <c r="A578" s="131">
        <v>53.895000000000003</v>
      </c>
      <c r="B578" s="131">
        <v>74.819000000000003</v>
      </c>
      <c r="C578" s="137">
        <v>0.15957691216057307</v>
      </c>
      <c r="D578" s="132">
        <f t="shared" si="8"/>
        <v>-7.3181081250385658</v>
      </c>
    </row>
    <row r="579" spans="1:4" x14ac:dyDescent="0.2">
      <c r="A579" s="131">
        <v>57.716000000000001</v>
      </c>
      <c r="B579" s="131">
        <v>73.581999999999994</v>
      </c>
      <c r="C579" s="137">
        <v>0.15957691216057307</v>
      </c>
      <c r="D579" s="132">
        <f t="shared" si="8"/>
        <v>-7.3181081250385658</v>
      </c>
    </row>
    <row r="580" spans="1:4" x14ac:dyDescent="0.2">
      <c r="A580" s="131">
        <v>68.918999999999997</v>
      </c>
      <c r="B580" s="131">
        <v>71.974000000000004</v>
      </c>
      <c r="C580" s="137">
        <v>0.15957691216057307</v>
      </c>
      <c r="D580" s="132">
        <f t="shared" ref="D580:D643" si="9">-LOG((C580*1000),2)</f>
        <v>-7.3181081250385658</v>
      </c>
    </row>
    <row r="581" spans="1:4" x14ac:dyDescent="0.2">
      <c r="A581" s="131">
        <v>68.087999999999994</v>
      </c>
      <c r="B581" s="131">
        <v>69.83</v>
      </c>
      <c r="C581" s="137">
        <v>0.15957691216057307</v>
      </c>
      <c r="D581" s="132">
        <f t="shared" si="9"/>
        <v>-7.3181081250385658</v>
      </c>
    </row>
    <row r="582" spans="1:4" x14ac:dyDescent="0.2">
      <c r="A582" s="131">
        <v>43.622</v>
      </c>
      <c r="B582" s="131">
        <v>68.721999999999994</v>
      </c>
      <c r="C582" s="137">
        <v>0.15957691216057307</v>
      </c>
      <c r="D582" s="132">
        <f t="shared" si="9"/>
        <v>-7.3181081250385658</v>
      </c>
    </row>
    <row r="583" spans="1:4" x14ac:dyDescent="0.2">
      <c r="A583" s="131">
        <v>55.475000000000001</v>
      </c>
      <c r="B583" s="131">
        <v>66.971999999999994</v>
      </c>
      <c r="C583" s="137">
        <v>0.15957691216057307</v>
      </c>
      <c r="D583" s="132">
        <f t="shared" si="9"/>
        <v>-7.3181081250385658</v>
      </c>
    </row>
    <row r="584" spans="1:4" x14ac:dyDescent="0.2">
      <c r="A584" s="131">
        <v>63.002000000000002</v>
      </c>
      <c r="B584" s="131">
        <v>65.954999999999998</v>
      </c>
      <c r="C584" s="137">
        <v>0.15957691216057307</v>
      </c>
      <c r="D584" s="132">
        <f t="shared" si="9"/>
        <v>-7.3181081250385658</v>
      </c>
    </row>
    <row r="585" spans="1:4" x14ac:dyDescent="0.2">
      <c r="A585" s="131">
        <v>72.923000000000002</v>
      </c>
      <c r="B585" s="131">
        <v>65.617999999999995</v>
      </c>
      <c r="C585" s="137">
        <v>0.15957691216057307</v>
      </c>
      <c r="D585" s="132">
        <f t="shared" si="9"/>
        <v>-7.3181081250385658</v>
      </c>
    </row>
    <row r="586" spans="1:4" x14ac:dyDescent="0.2">
      <c r="A586" s="131">
        <v>60.698</v>
      </c>
      <c r="B586" s="131">
        <v>65.236000000000004</v>
      </c>
      <c r="C586" s="137">
        <v>0.15957691216057307</v>
      </c>
      <c r="D586" s="132">
        <f t="shared" si="9"/>
        <v>-7.3181081250385658</v>
      </c>
    </row>
    <row r="587" spans="1:4" x14ac:dyDescent="0.2">
      <c r="A587" s="131">
        <v>69.331999999999994</v>
      </c>
      <c r="B587" s="131">
        <v>64.192999999999998</v>
      </c>
      <c r="C587" s="137">
        <v>0.15957691216057307</v>
      </c>
      <c r="D587" s="132">
        <f t="shared" si="9"/>
        <v>-7.3181081250385658</v>
      </c>
    </row>
    <row r="588" spans="1:4" x14ac:dyDescent="0.2">
      <c r="A588" s="131">
        <v>55.874000000000002</v>
      </c>
      <c r="B588" s="131">
        <v>62.524999999999999</v>
      </c>
      <c r="C588" s="137">
        <v>0.15957691216057307</v>
      </c>
      <c r="D588" s="132">
        <f t="shared" si="9"/>
        <v>-7.3181081250385658</v>
      </c>
    </row>
    <row r="589" spans="1:4" x14ac:dyDescent="0.2">
      <c r="A589" s="131">
        <v>64.576999999999998</v>
      </c>
      <c r="B589" s="131">
        <v>61.073999999999998</v>
      </c>
      <c r="C589" s="137">
        <v>0.15957691216057307</v>
      </c>
      <c r="D589" s="132">
        <f t="shared" si="9"/>
        <v>-7.3181081250385658</v>
      </c>
    </row>
    <row r="590" spans="1:4" x14ac:dyDescent="0.2">
      <c r="A590" s="131">
        <v>66.22399999999999</v>
      </c>
      <c r="B590" s="131">
        <v>60.734000000000002</v>
      </c>
      <c r="C590" s="137">
        <v>0.15957691216057307</v>
      </c>
      <c r="D590" s="132">
        <f t="shared" si="9"/>
        <v>-7.3181081250385658</v>
      </c>
    </row>
    <row r="591" spans="1:4" x14ac:dyDescent="0.2">
      <c r="A591" s="131">
        <v>72.667000000000002</v>
      </c>
      <c r="B591" s="131">
        <v>59.787999999999997</v>
      </c>
      <c r="C591" s="137">
        <v>0.15957691216057307</v>
      </c>
      <c r="D591" s="132">
        <f t="shared" si="9"/>
        <v>-7.3181081250385658</v>
      </c>
    </row>
    <row r="592" spans="1:4" x14ac:dyDescent="0.2">
      <c r="A592" s="131">
        <v>76.287999999999997</v>
      </c>
      <c r="B592" s="131">
        <v>59.633000000000003</v>
      </c>
      <c r="C592" s="137">
        <v>0.15957691216057307</v>
      </c>
      <c r="D592" s="132">
        <f t="shared" si="9"/>
        <v>-7.3181081250385658</v>
      </c>
    </row>
    <row r="593" spans="1:4" x14ac:dyDescent="0.2">
      <c r="A593" s="131">
        <v>77.742000000000004</v>
      </c>
      <c r="B593" s="131">
        <v>57.043999999999997</v>
      </c>
      <c r="C593" s="137">
        <v>0.15957691216057307</v>
      </c>
      <c r="D593" s="132">
        <f t="shared" si="9"/>
        <v>-7.3181081250385658</v>
      </c>
    </row>
    <row r="594" spans="1:4" x14ac:dyDescent="0.2">
      <c r="A594" s="131">
        <v>76.088999999999999</v>
      </c>
      <c r="B594" s="131">
        <v>55.743000000000002</v>
      </c>
      <c r="C594" s="137">
        <v>0.15957691216057307</v>
      </c>
      <c r="D594" s="132">
        <f t="shared" si="9"/>
        <v>-7.3181081250385658</v>
      </c>
    </row>
    <row r="595" spans="1:4" x14ac:dyDescent="0.2">
      <c r="A595" s="131">
        <v>78.19</v>
      </c>
      <c r="B595" s="131">
        <v>54.268000000000001</v>
      </c>
      <c r="C595" s="137">
        <v>0.15957691216057307</v>
      </c>
      <c r="D595" s="132">
        <f t="shared" si="9"/>
        <v>-7.3181081250385658</v>
      </c>
    </row>
    <row r="596" spans="1:4" x14ac:dyDescent="0.2">
      <c r="A596" s="131">
        <v>69.126999999999995</v>
      </c>
      <c r="B596" s="131">
        <v>52.695</v>
      </c>
      <c r="C596" s="137">
        <v>0.15957691216057307</v>
      </c>
      <c r="D596" s="132">
        <f t="shared" si="9"/>
        <v>-7.3181081250385658</v>
      </c>
    </row>
    <row r="597" spans="1:4" x14ac:dyDescent="0.2">
      <c r="A597" s="131">
        <v>41.576000000000001</v>
      </c>
      <c r="B597" s="131">
        <v>51.372999999999998</v>
      </c>
      <c r="C597" s="137">
        <v>0.15957691216057307</v>
      </c>
      <c r="D597" s="132">
        <f t="shared" si="9"/>
        <v>-7.3181081250385658</v>
      </c>
    </row>
    <row r="598" spans="1:4" x14ac:dyDescent="0.2">
      <c r="A598" s="131">
        <v>74.998000000000005</v>
      </c>
      <c r="B598" s="131">
        <v>50.481000000000002</v>
      </c>
      <c r="C598" s="137">
        <v>0.15957691216057307</v>
      </c>
      <c r="D598" s="132">
        <f t="shared" si="9"/>
        <v>-7.3181081250385658</v>
      </c>
    </row>
    <row r="599" spans="1:4" x14ac:dyDescent="0.2">
      <c r="A599" s="131">
        <v>61.415999999999997</v>
      </c>
      <c r="B599" s="131">
        <v>48.99</v>
      </c>
      <c r="C599" s="137">
        <v>0.15957691216057307</v>
      </c>
      <c r="D599" s="132">
        <f t="shared" si="9"/>
        <v>-7.3181081250385658</v>
      </c>
    </row>
    <row r="600" spans="1:4" x14ac:dyDescent="0.2">
      <c r="A600" s="131">
        <v>72.236000000000004</v>
      </c>
      <c r="B600" s="131">
        <v>48.414000000000001</v>
      </c>
      <c r="C600" s="137">
        <v>0.15957691216057307</v>
      </c>
      <c r="D600" s="132">
        <f t="shared" si="9"/>
        <v>-7.3181081250385658</v>
      </c>
    </row>
    <row r="601" spans="1:4" x14ac:dyDescent="0.2">
      <c r="A601" s="131">
        <v>68.027000000000001</v>
      </c>
      <c r="B601" s="131">
        <v>48.363999999999997</v>
      </c>
      <c r="C601" s="137">
        <v>0.15957691216057307</v>
      </c>
      <c r="D601" s="132">
        <f t="shared" si="9"/>
        <v>-7.3181081250385658</v>
      </c>
    </row>
    <row r="602" spans="1:4" x14ac:dyDescent="0.2">
      <c r="A602" s="131">
        <v>78.790999999999997</v>
      </c>
      <c r="B602" s="131">
        <v>43.774999999999999</v>
      </c>
      <c r="C602" s="137">
        <v>0.15957691216057307</v>
      </c>
      <c r="D602" s="132">
        <f t="shared" si="9"/>
        <v>-7.3181081250385658</v>
      </c>
    </row>
    <row r="603" spans="1:4" x14ac:dyDescent="0.2">
      <c r="A603" s="131">
        <v>73.412000000000006</v>
      </c>
      <c r="B603" s="131">
        <v>43.283999999999999</v>
      </c>
      <c r="C603" s="137">
        <v>0.15957691216057307</v>
      </c>
      <c r="D603" s="132">
        <f t="shared" si="9"/>
        <v>-7.3181081250385658</v>
      </c>
    </row>
    <row r="604" spans="1:4" x14ac:dyDescent="0.2">
      <c r="A604" s="131">
        <v>31.906000000000006</v>
      </c>
      <c r="B604" s="131">
        <v>42.942</v>
      </c>
      <c r="C604" s="137">
        <v>0.15957691216057307</v>
      </c>
      <c r="D604" s="132">
        <f t="shared" si="9"/>
        <v>-7.3181081250385658</v>
      </c>
    </row>
    <row r="605" spans="1:4" x14ac:dyDescent="0.2">
      <c r="A605" s="131">
        <v>64.197000000000003</v>
      </c>
      <c r="B605" s="131">
        <v>42.427</v>
      </c>
      <c r="C605" s="137">
        <v>0.15957691216057307</v>
      </c>
      <c r="D605" s="132">
        <f t="shared" si="9"/>
        <v>-7.3181081250385658</v>
      </c>
    </row>
    <row r="606" spans="1:4" x14ac:dyDescent="0.2">
      <c r="A606" s="131">
        <v>78.781999999999996</v>
      </c>
      <c r="B606" s="131">
        <v>40.124000000000002</v>
      </c>
      <c r="C606" s="137">
        <v>0.15957691216057307</v>
      </c>
      <c r="D606" s="132">
        <f t="shared" si="9"/>
        <v>-7.3181081250385658</v>
      </c>
    </row>
    <row r="607" spans="1:4" x14ac:dyDescent="0.2">
      <c r="A607" s="131">
        <v>78.182000000000002</v>
      </c>
      <c r="B607" s="131">
        <v>40.078000000000003</v>
      </c>
      <c r="C607" s="137">
        <v>0.15957691216057307</v>
      </c>
      <c r="D607" s="132">
        <f t="shared" si="9"/>
        <v>-7.3181081250385658</v>
      </c>
    </row>
    <row r="608" spans="1:4" x14ac:dyDescent="0.2">
      <c r="A608" s="131">
        <v>77.135999999999996</v>
      </c>
      <c r="B608" s="131">
        <v>36.607999999999997</v>
      </c>
      <c r="C608" s="137">
        <v>0.15957691216057307</v>
      </c>
      <c r="D608" s="132">
        <f t="shared" si="9"/>
        <v>-7.3181081250385658</v>
      </c>
    </row>
    <row r="609" spans="1:4" x14ac:dyDescent="0.2">
      <c r="A609" s="131">
        <v>52.359000000000002</v>
      </c>
      <c r="B609" s="131">
        <v>36.524999999999999</v>
      </c>
      <c r="C609" s="137">
        <v>0.15957691216057307</v>
      </c>
      <c r="D609" s="132">
        <f t="shared" si="9"/>
        <v>-7.3181081250385658</v>
      </c>
    </row>
    <row r="610" spans="1:4" x14ac:dyDescent="0.2">
      <c r="A610" s="131">
        <v>77.486000000000004</v>
      </c>
      <c r="B610" s="131">
        <v>32.79</v>
      </c>
      <c r="C610" s="137">
        <v>0.15957691216057307</v>
      </c>
      <c r="D610" s="132">
        <f t="shared" si="9"/>
        <v>-7.3181081250385658</v>
      </c>
    </row>
    <row r="611" spans="1:4" x14ac:dyDescent="0.2">
      <c r="A611" s="131">
        <v>69.161000000000001</v>
      </c>
      <c r="B611" s="131">
        <v>31.931999999999999</v>
      </c>
      <c r="C611" s="137">
        <v>0.15957691216057307</v>
      </c>
      <c r="D611" s="132">
        <f t="shared" si="9"/>
        <v>-7.3181081250385658</v>
      </c>
    </row>
    <row r="612" spans="1:4" x14ac:dyDescent="0.2">
      <c r="A612" s="131">
        <v>55.896000000000001</v>
      </c>
      <c r="B612" s="131">
        <v>31.385999999999999</v>
      </c>
      <c r="C612" s="137">
        <v>0.15957691216057307</v>
      </c>
      <c r="D612" s="132">
        <f t="shared" si="9"/>
        <v>-7.3181081250385658</v>
      </c>
    </row>
    <row r="613" spans="1:4" x14ac:dyDescent="0.2">
      <c r="A613" s="131">
        <v>49.97</v>
      </c>
      <c r="B613" s="131">
        <v>27.459</v>
      </c>
      <c r="C613" s="137">
        <v>0.15957691216057307</v>
      </c>
      <c r="D613" s="132">
        <f t="shared" si="9"/>
        <v>-7.3181081250385658</v>
      </c>
    </row>
    <row r="614" spans="1:4" x14ac:dyDescent="0.2">
      <c r="A614" s="131">
        <v>76.664000000000001</v>
      </c>
      <c r="B614" s="131">
        <v>24.896000000000001</v>
      </c>
      <c r="C614" s="137">
        <v>0.15957691216057307</v>
      </c>
      <c r="D614" s="132">
        <f t="shared" si="9"/>
        <v>-7.3181081250385658</v>
      </c>
    </row>
    <row r="615" spans="1:4" x14ac:dyDescent="0.2">
      <c r="A615" s="131">
        <v>77.647999999999996</v>
      </c>
      <c r="B615" s="131">
        <v>20.233000000000001</v>
      </c>
      <c r="C615" s="137">
        <v>0.15957691216057307</v>
      </c>
      <c r="D615" s="132">
        <f t="shared" si="9"/>
        <v>-7.3181081250385658</v>
      </c>
    </row>
    <row r="616" spans="1:4" x14ac:dyDescent="0.2">
      <c r="A616" s="131">
        <v>66.902999999999992</v>
      </c>
      <c r="B616" s="131">
        <v>18.657</v>
      </c>
      <c r="C616" s="137">
        <v>0.15957691216057307</v>
      </c>
      <c r="D616" s="132">
        <f t="shared" si="9"/>
        <v>-7.3181081250385658</v>
      </c>
    </row>
    <row r="617" spans="1:4" x14ac:dyDescent="0.2">
      <c r="A617" s="131">
        <v>77.03</v>
      </c>
      <c r="B617" s="131">
        <v>18.623999999999999</v>
      </c>
      <c r="C617" s="137">
        <v>0.15957691216057307</v>
      </c>
      <c r="D617" s="132">
        <f t="shared" si="9"/>
        <v>-7.3181081250385658</v>
      </c>
    </row>
    <row r="618" spans="1:4" x14ac:dyDescent="0.2">
      <c r="A618" s="131">
        <v>72.069999999999993</v>
      </c>
      <c r="B618" s="131">
        <v>17.899999999999999</v>
      </c>
      <c r="C618" s="137">
        <v>0.15957691216057307</v>
      </c>
      <c r="D618" s="132">
        <f t="shared" si="9"/>
        <v>-7.3181081250385658</v>
      </c>
    </row>
    <row r="619" spans="1:4" x14ac:dyDescent="0.2">
      <c r="A619" s="131">
        <v>58.89</v>
      </c>
      <c r="B619" s="131">
        <v>15.028</v>
      </c>
      <c r="C619" s="137">
        <v>0.15957691216057307</v>
      </c>
      <c r="D619" s="132">
        <f t="shared" si="9"/>
        <v>-7.3181081250385658</v>
      </c>
    </row>
    <row r="620" spans="1:4" x14ac:dyDescent="0.2">
      <c r="A620" s="131">
        <v>51.292000000000002</v>
      </c>
      <c r="B620" s="131">
        <v>14.962</v>
      </c>
      <c r="C620" s="137">
        <v>0.15957691216057307</v>
      </c>
      <c r="D620" s="132">
        <f t="shared" si="9"/>
        <v>-7.3181081250385658</v>
      </c>
    </row>
    <row r="621" spans="1:4" x14ac:dyDescent="0.2">
      <c r="A621" s="131">
        <v>65.932999999999993</v>
      </c>
      <c r="B621" s="131">
        <v>91.778000000000006</v>
      </c>
      <c r="C621" s="137">
        <v>0.15553633450087503</v>
      </c>
      <c r="D621" s="132">
        <f t="shared" si="9"/>
        <v>-7.2811078343166766</v>
      </c>
    </row>
    <row r="622" spans="1:4" x14ac:dyDescent="0.2">
      <c r="A622" s="131">
        <v>62.195999999999998</v>
      </c>
      <c r="B622" s="131">
        <v>91.56</v>
      </c>
      <c r="C622" s="137">
        <v>0.15553633450087503</v>
      </c>
      <c r="D622" s="132">
        <f t="shared" si="9"/>
        <v>-7.2811078343166766</v>
      </c>
    </row>
    <row r="623" spans="1:4" x14ac:dyDescent="0.2">
      <c r="A623" s="131">
        <v>62.814</v>
      </c>
      <c r="B623" s="131">
        <v>88.763999999999996</v>
      </c>
      <c r="C623" s="137">
        <v>0.15553633450087503</v>
      </c>
      <c r="D623" s="132">
        <f t="shared" si="9"/>
        <v>-7.2811078343166766</v>
      </c>
    </row>
    <row r="624" spans="1:4" x14ac:dyDescent="0.2">
      <c r="A624" s="131">
        <v>65.621000000000009</v>
      </c>
      <c r="B624" s="131">
        <v>86.602000000000004</v>
      </c>
      <c r="C624" s="137">
        <v>0.15553633450087503</v>
      </c>
      <c r="D624" s="132">
        <f t="shared" si="9"/>
        <v>-7.2811078343166766</v>
      </c>
    </row>
    <row r="625" spans="1:4" x14ac:dyDescent="0.2">
      <c r="A625" s="131">
        <v>62.719000000000001</v>
      </c>
      <c r="B625" s="131">
        <v>80.555999999999997</v>
      </c>
      <c r="C625" s="137">
        <v>0.15553633450087503</v>
      </c>
      <c r="D625" s="132">
        <f t="shared" si="9"/>
        <v>-7.2811078343166766</v>
      </c>
    </row>
    <row r="626" spans="1:4" x14ac:dyDescent="0.2">
      <c r="A626" s="131">
        <v>61.917000000000002</v>
      </c>
      <c r="B626" s="131">
        <v>74.72</v>
      </c>
      <c r="C626" s="137">
        <v>0.15553633450087503</v>
      </c>
      <c r="D626" s="132">
        <f t="shared" si="9"/>
        <v>-7.2811078343166766</v>
      </c>
    </row>
    <row r="627" spans="1:4" x14ac:dyDescent="0.2">
      <c r="A627" s="131">
        <v>65.503</v>
      </c>
      <c r="B627" s="131">
        <v>73.876000000000005</v>
      </c>
      <c r="C627" s="137">
        <v>0.15553633450087503</v>
      </c>
      <c r="D627" s="132">
        <f t="shared" si="9"/>
        <v>-7.2811078343166766</v>
      </c>
    </row>
    <row r="628" spans="1:4" x14ac:dyDescent="0.2">
      <c r="A628" s="131">
        <v>68.097000000000008</v>
      </c>
      <c r="B628" s="131">
        <v>73.176000000000002</v>
      </c>
      <c r="C628" s="137">
        <v>0.15553633450087503</v>
      </c>
      <c r="D628" s="132">
        <f t="shared" si="9"/>
        <v>-7.2811078343166766</v>
      </c>
    </row>
    <row r="629" spans="1:4" x14ac:dyDescent="0.2">
      <c r="A629" s="131">
        <v>52.244</v>
      </c>
      <c r="B629" s="131">
        <v>71.296999999999997</v>
      </c>
      <c r="C629" s="137">
        <v>0.15553633450087503</v>
      </c>
      <c r="D629" s="132">
        <f t="shared" si="9"/>
        <v>-7.2811078343166766</v>
      </c>
    </row>
    <row r="630" spans="1:4" x14ac:dyDescent="0.2">
      <c r="A630" s="131">
        <v>53.454999999999998</v>
      </c>
      <c r="B630" s="131">
        <v>70.122</v>
      </c>
      <c r="C630" s="137">
        <v>0.15553633450087503</v>
      </c>
      <c r="D630" s="132">
        <f t="shared" si="9"/>
        <v>-7.2811078343166766</v>
      </c>
    </row>
    <row r="631" spans="1:4" x14ac:dyDescent="0.2">
      <c r="A631" s="131">
        <v>65.584000000000003</v>
      </c>
      <c r="B631" s="131">
        <v>69.983000000000004</v>
      </c>
      <c r="C631" s="137">
        <v>0.15553633450087503</v>
      </c>
      <c r="D631" s="132">
        <f t="shared" si="9"/>
        <v>-7.2811078343166766</v>
      </c>
    </row>
    <row r="632" spans="1:4" x14ac:dyDescent="0.2">
      <c r="A632" s="131">
        <v>45.567999999999998</v>
      </c>
      <c r="B632" s="131">
        <v>69.198999999999998</v>
      </c>
      <c r="C632" s="137">
        <v>0.15553633450087503</v>
      </c>
      <c r="D632" s="132">
        <f t="shared" si="9"/>
        <v>-7.2811078343166766</v>
      </c>
    </row>
    <row r="633" spans="1:4" x14ac:dyDescent="0.2">
      <c r="A633" s="131">
        <v>59.027999999999999</v>
      </c>
      <c r="B633" s="131">
        <v>68.322999999999993</v>
      </c>
      <c r="C633" s="137">
        <v>0.15553633450087503</v>
      </c>
      <c r="D633" s="132">
        <f t="shared" si="9"/>
        <v>-7.2811078343166766</v>
      </c>
    </row>
    <row r="634" spans="1:4" x14ac:dyDescent="0.2">
      <c r="A634" s="131">
        <v>71.36</v>
      </c>
      <c r="B634" s="131">
        <v>67.739999999999995</v>
      </c>
      <c r="C634" s="137">
        <v>0.15553633450087503</v>
      </c>
      <c r="D634" s="132">
        <f t="shared" si="9"/>
        <v>-7.2811078343166766</v>
      </c>
    </row>
    <row r="635" spans="1:4" x14ac:dyDescent="0.2">
      <c r="A635" s="131">
        <v>46.960999999999999</v>
      </c>
      <c r="B635" s="131">
        <v>65.822999999999993</v>
      </c>
      <c r="C635" s="137">
        <v>0.15553633450087503</v>
      </c>
      <c r="D635" s="132">
        <f t="shared" si="9"/>
        <v>-7.2811078343166766</v>
      </c>
    </row>
    <row r="636" spans="1:4" x14ac:dyDescent="0.2">
      <c r="A636" s="131">
        <v>65.313999999999993</v>
      </c>
      <c r="B636" s="131">
        <v>65.364999999999995</v>
      </c>
      <c r="C636" s="137">
        <v>0.15553633450087503</v>
      </c>
      <c r="D636" s="132">
        <f t="shared" si="9"/>
        <v>-7.2811078343166766</v>
      </c>
    </row>
    <row r="637" spans="1:4" x14ac:dyDescent="0.2">
      <c r="A637" s="131">
        <v>75.164999999999992</v>
      </c>
      <c r="B637" s="131">
        <v>63.347000000000001</v>
      </c>
      <c r="C637" s="137">
        <v>0.15553633450087503</v>
      </c>
      <c r="D637" s="132">
        <f t="shared" si="9"/>
        <v>-7.2811078343166766</v>
      </c>
    </row>
    <row r="638" spans="1:4" x14ac:dyDescent="0.2">
      <c r="A638" s="131">
        <v>62.145000000000003</v>
      </c>
      <c r="B638" s="131">
        <v>63.179000000000002</v>
      </c>
      <c r="C638" s="137">
        <v>0.15553633450087503</v>
      </c>
      <c r="D638" s="132">
        <f t="shared" si="9"/>
        <v>-7.2811078343166766</v>
      </c>
    </row>
    <row r="639" spans="1:4" x14ac:dyDescent="0.2">
      <c r="A639" s="131">
        <v>69.063000000000002</v>
      </c>
      <c r="B639" s="131">
        <v>62.988999999999997</v>
      </c>
      <c r="C639" s="137">
        <v>0.15553633450087503</v>
      </c>
      <c r="D639" s="132">
        <f t="shared" si="9"/>
        <v>-7.2811078343166766</v>
      </c>
    </row>
    <row r="640" spans="1:4" x14ac:dyDescent="0.2">
      <c r="A640" s="131">
        <v>74.076999999999998</v>
      </c>
      <c r="B640" s="131">
        <v>61.954000000000001</v>
      </c>
      <c r="C640" s="137">
        <v>0.15553633450087503</v>
      </c>
      <c r="D640" s="132">
        <f t="shared" si="9"/>
        <v>-7.2811078343166766</v>
      </c>
    </row>
    <row r="641" spans="1:4" x14ac:dyDescent="0.2">
      <c r="A641" s="131">
        <v>75.451999999999998</v>
      </c>
      <c r="B641" s="131">
        <v>61.832999999999998</v>
      </c>
      <c r="C641" s="137">
        <v>0.15553633450087503</v>
      </c>
      <c r="D641" s="132">
        <f t="shared" si="9"/>
        <v>-7.2811078343166766</v>
      </c>
    </row>
    <row r="642" spans="1:4" x14ac:dyDescent="0.2">
      <c r="A642" s="131">
        <v>74.091999999999999</v>
      </c>
      <c r="B642" s="131">
        <v>61.347000000000001</v>
      </c>
      <c r="C642" s="137">
        <v>0.15553633450087503</v>
      </c>
      <c r="D642" s="132">
        <f t="shared" si="9"/>
        <v>-7.2811078343166766</v>
      </c>
    </row>
    <row r="643" spans="1:4" x14ac:dyDescent="0.2">
      <c r="A643" s="131">
        <v>66.617999999999995</v>
      </c>
      <c r="B643" s="131">
        <v>60.819000000000003</v>
      </c>
      <c r="C643" s="137">
        <v>0.15553633450087503</v>
      </c>
      <c r="D643" s="132">
        <f t="shared" si="9"/>
        <v>-7.2811078343166766</v>
      </c>
    </row>
    <row r="644" spans="1:4" x14ac:dyDescent="0.2">
      <c r="A644" s="131">
        <v>48.594000000000001</v>
      </c>
      <c r="B644" s="131">
        <v>59.088999999999999</v>
      </c>
      <c r="C644" s="137">
        <v>0.15553633450087503</v>
      </c>
      <c r="D644" s="132">
        <f t="shared" ref="D644:D707" si="10">-LOG((C644*1000),2)</f>
        <v>-7.2811078343166766</v>
      </c>
    </row>
    <row r="645" spans="1:4" x14ac:dyDescent="0.2">
      <c r="A645" s="131">
        <v>36.201000000000001</v>
      </c>
      <c r="B645" s="131">
        <v>57.265999999999998</v>
      </c>
      <c r="C645" s="137">
        <v>0.15553633450087503</v>
      </c>
      <c r="D645" s="132">
        <f t="shared" si="10"/>
        <v>-7.2811078343166766</v>
      </c>
    </row>
    <row r="646" spans="1:4" x14ac:dyDescent="0.2">
      <c r="A646" s="131">
        <v>69.692000000000007</v>
      </c>
      <c r="B646" s="131">
        <v>56.698</v>
      </c>
      <c r="C646" s="137">
        <v>0.15553633450087503</v>
      </c>
      <c r="D646" s="132">
        <f t="shared" si="10"/>
        <v>-7.2811078343166766</v>
      </c>
    </row>
    <row r="647" spans="1:4" x14ac:dyDescent="0.2">
      <c r="A647" s="131">
        <v>69.242000000000004</v>
      </c>
      <c r="B647" s="131">
        <v>56.651000000000003</v>
      </c>
      <c r="C647" s="137">
        <v>0.15553633450087503</v>
      </c>
      <c r="D647" s="132">
        <f t="shared" si="10"/>
        <v>-7.2811078343166766</v>
      </c>
    </row>
    <row r="648" spans="1:4" x14ac:dyDescent="0.2">
      <c r="A648" s="131">
        <v>70.881</v>
      </c>
      <c r="B648" s="131">
        <v>56.463999999999999</v>
      </c>
      <c r="C648" s="137">
        <v>0.15553633450087503</v>
      </c>
      <c r="D648" s="132">
        <f t="shared" si="10"/>
        <v>-7.2811078343166766</v>
      </c>
    </row>
    <row r="649" spans="1:4" x14ac:dyDescent="0.2">
      <c r="A649" s="131">
        <v>69.903999999999996</v>
      </c>
      <c r="B649" s="131">
        <v>55.405999999999999</v>
      </c>
      <c r="C649" s="137">
        <v>0.15553633450087503</v>
      </c>
      <c r="D649" s="132">
        <f t="shared" si="10"/>
        <v>-7.2811078343166766</v>
      </c>
    </row>
    <row r="650" spans="1:4" x14ac:dyDescent="0.2">
      <c r="A650" s="131">
        <v>76.787999999999997</v>
      </c>
      <c r="B650" s="131">
        <v>51.250999999999998</v>
      </c>
      <c r="C650" s="137">
        <v>0.15553633450087503</v>
      </c>
      <c r="D650" s="132">
        <f t="shared" si="10"/>
        <v>-7.2811078343166766</v>
      </c>
    </row>
    <row r="651" spans="1:4" x14ac:dyDescent="0.2">
      <c r="A651" s="131">
        <v>71.293999999999997</v>
      </c>
      <c r="B651" s="131">
        <v>49.722000000000001</v>
      </c>
      <c r="C651" s="137">
        <v>0.15553633450087503</v>
      </c>
      <c r="D651" s="132">
        <f t="shared" si="10"/>
        <v>-7.2811078343166766</v>
      </c>
    </row>
    <row r="652" spans="1:4" x14ac:dyDescent="0.2">
      <c r="A652" s="131">
        <v>71.144000000000005</v>
      </c>
      <c r="B652" s="131">
        <v>47.679000000000002</v>
      </c>
      <c r="C652" s="137">
        <v>0.15553633450087503</v>
      </c>
      <c r="D652" s="132">
        <f t="shared" si="10"/>
        <v>-7.2811078343166766</v>
      </c>
    </row>
    <row r="653" spans="1:4" x14ac:dyDescent="0.2">
      <c r="A653" s="131">
        <v>74.210999999999999</v>
      </c>
      <c r="B653" s="131">
        <v>47.526000000000003</v>
      </c>
      <c r="C653" s="137">
        <v>0.15553633450087503</v>
      </c>
      <c r="D653" s="132">
        <f t="shared" si="10"/>
        <v>-7.2811078343166766</v>
      </c>
    </row>
    <row r="654" spans="1:4" x14ac:dyDescent="0.2">
      <c r="A654" s="131">
        <v>77.213999999999999</v>
      </c>
      <c r="B654" s="131">
        <v>45.316000000000003</v>
      </c>
      <c r="C654" s="137">
        <v>0.15553633450087503</v>
      </c>
      <c r="D654" s="132">
        <f t="shared" si="10"/>
        <v>-7.2811078343166766</v>
      </c>
    </row>
    <row r="655" spans="1:4" x14ac:dyDescent="0.2">
      <c r="A655" s="131">
        <v>72.134</v>
      </c>
      <c r="B655" s="131">
        <v>43.415999999999997</v>
      </c>
      <c r="C655" s="137">
        <v>0.15553633450087503</v>
      </c>
      <c r="D655" s="132">
        <f t="shared" si="10"/>
        <v>-7.2811078343166766</v>
      </c>
    </row>
    <row r="656" spans="1:4" x14ac:dyDescent="0.2">
      <c r="A656" s="131">
        <v>73.498000000000005</v>
      </c>
      <c r="B656" s="131">
        <v>41.8</v>
      </c>
      <c r="C656" s="137">
        <v>0.15553633450087503</v>
      </c>
      <c r="D656" s="132">
        <f t="shared" si="10"/>
        <v>-7.2811078343166766</v>
      </c>
    </row>
    <row r="657" spans="1:4" x14ac:dyDescent="0.2">
      <c r="A657" s="131">
        <v>79.388999999999996</v>
      </c>
      <c r="B657" s="131">
        <v>40.665999999999997</v>
      </c>
      <c r="C657" s="137">
        <v>0.15553633450087503</v>
      </c>
      <c r="D657" s="132">
        <f t="shared" si="10"/>
        <v>-7.2811078343166766</v>
      </c>
    </row>
    <row r="658" spans="1:4" x14ac:dyDescent="0.2">
      <c r="A658" s="131">
        <v>75.668000000000006</v>
      </c>
      <c r="B658" s="131">
        <v>40.594999999999999</v>
      </c>
      <c r="C658" s="137">
        <v>0.15553633450087503</v>
      </c>
      <c r="D658" s="132">
        <f t="shared" si="10"/>
        <v>-7.2811078343166766</v>
      </c>
    </row>
    <row r="659" spans="1:4" x14ac:dyDescent="0.2">
      <c r="A659" s="131">
        <v>76.325000000000003</v>
      </c>
      <c r="B659" s="131">
        <v>37.106999999999999</v>
      </c>
      <c r="C659" s="137">
        <v>0.15553633450087503</v>
      </c>
      <c r="D659" s="132">
        <f t="shared" si="10"/>
        <v>-7.2811078343166766</v>
      </c>
    </row>
    <row r="660" spans="1:4" x14ac:dyDescent="0.2">
      <c r="A660" s="131">
        <v>75.838999999999999</v>
      </c>
      <c r="B660" s="131">
        <v>37.119</v>
      </c>
      <c r="C660" s="137">
        <v>0.15553633450087503</v>
      </c>
      <c r="D660" s="132">
        <f t="shared" si="10"/>
        <v>-7.2811078343166766</v>
      </c>
    </row>
    <row r="661" spans="1:4" x14ac:dyDescent="0.2">
      <c r="A661" s="131">
        <v>65.111999999999995</v>
      </c>
      <c r="B661" s="131">
        <v>37.026000000000003</v>
      </c>
      <c r="C661" s="137">
        <v>0.15553633450087503</v>
      </c>
      <c r="D661" s="132">
        <f t="shared" si="10"/>
        <v>-7.2811078343166766</v>
      </c>
    </row>
    <row r="662" spans="1:4" x14ac:dyDescent="0.2">
      <c r="A662" s="131">
        <v>74.783999999999992</v>
      </c>
      <c r="B662" s="131">
        <v>35.639000000000003</v>
      </c>
      <c r="C662" s="137">
        <v>0.15553633450087503</v>
      </c>
      <c r="D662" s="132">
        <f t="shared" si="10"/>
        <v>-7.2811078343166766</v>
      </c>
    </row>
    <row r="663" spans="1:4" x14ac:dyDescent="0.2">
      <c r="A663" s="131">
        <v>66.927999999999997</v>
      </c>
      <c r="B663" s="131">
        <v>34.863999999999997</v>
      </c>
      <c r="C663" s="137">
        <v>0.15553633450087503</v>
      </c>
      <c r="D663" s="132">
        <f t="shared" si="10"/>
        <v>-7.2811078343166766</v>
      </c>
    </row>
    <row r="664" spans="1:4" x14ac:dyDescent="0.2">
      <c r="A664" s="131">
        <v>36.738999999999997</v>
      </c>
      <c r="B664" s="131">
        <v>28.687999999999999</v>
      </c>
      <c r="C664" s="137">
        <v>0.15553633450087503</v>
      </c>
      <c r="D664" s="132">
        <f t="shared" si="10"/>
        <v>-7.2811078343166766</v>
      </c>
    </row>
    <row r="665" spans="1:4" x14ac:dyDescent="0.2">
      <c r="A665" s="131">
        <v>54.085000000000001</v>
      </c>
      <c r="B665" s="131">
        <v>21.643000000000001</v>
      </c>
      <c r="C665" s="137">
        <v>0.15553633450087503</v>
      </c>
      <c r="D665" s="132">
        <f t="shared" si="10"/>
        <v>-7.2811078343166766</v>
      </c>
    </row>
    <row r="666" spans="1:4" x14ac:dyDescent="0.2">
      <c r="A666" s="131">
        <v>43.014000000000003</v>
      </c>
      <c r="B666" s="131">
        <v>15.032</v>
      </c>
      <c r="C666" s="137">
        <v>0.15553633450087503</v>
      </c>
      <c r="D666" s="132">
        <f t="shared" si="10"/>
        <v>-7.2811078343166766</v>
      </c>
    </row>
    <row r="667" spans="1:4" x14ac:dyDescent="0.2">
      <c r="A667" s="131">
        <v>44.81</v>
      </c>
      <c r="B667" s="131">
        <v>9.99</v>
      </c>
      <c r="C667" s="137">
        <v>0.15553633450087503</v>
      </c>
      <c r="D667" s="132">
        <f t="shared" si="10"/>
        <v>-7.2811078343166766</v>
      </c>
    </row>
    <row r="668" spans="1:4" x14ac:dyDescent="0.2">
      <c r="A668" s="131">
        <v>62.938000000000002</v>
      </c>
      <c r="B668" s="131">
        <v>89.53</v>
      </c>
      <c r="C668" s="137">
        <v>0.15138795132120961</v>
      </c>
      <c r="D668" s="132">
        <f t="shared" si="10"/>
        <v>-7.2421065783160401</v>
      </c>
    </row>
    <row r="669" spans="1:4" x14ac:dyDescent="0.2">
      <c r="A669" s="131">
        <v>59.057000000000002</v>
      </c>
      <c r="B669" s="131">
        <v>87.566999999999993</v>
      </c>
      <c r="C669" s="137">
        <v>0.15138795132120961</v>
      </c>
      <c r="D669" s="132">
        <f t="shared" si="10"/>
        <v>-7.2421065783160401</v>
      </c>
    </row>
    <row r="670" spans="1:4" x14ac:dyDescent="0.2">
      <c r="A670" s="131">
        <v>63.576000000000001</v>
      </c>
      <c r="B670" s="131">
        <v>87.054000000000002</v>
      </c>
      <c r="C670" s="137">
        <v>0.15138795132120961</v>
      </c>
      <c r="D670" s="132">
        <f t="shared" si="10"/>
        <v>-7.2421065783160401</v>
      </c>
    </row>
    <row r="671" spans="1:4" x14ac:dyDescent="0.2">
      <c r="A671" s="131">
        <v>63.831000000000003</v>
      </c>
      <c r="B671" s="131">
        <v>86.506</v>
      </c>
      <c r="C671" s="137">
        <v>0.15138795132120961</v>
      </c>
      <c r="D671" s="132">
        <f t="shared" si="10"/>
        <v>-7.2421065783160401</v>
      </c>
    </row>
    <row r="672" spans="1:4" x14ac:dyDescent="0.2">
      <c r="A672" s="131">
        <v>62.301000000000002</v>
      </c>
      <c r="B672" s="131">
        <v>83.04</v>
      </c>
      <c r="C672" s="137">
        <v>0.15138795132120961</v>
      </c>
      <c r="D672" s="132">
        <f t="shared" si="10"/>
        <v>-7.2421065783160401</v>
      </c>
    </row>
    <row r="673" spans="1:4" x14ac:dyDescent="0.2">
      <c r="A673" s="131">
        <v>64.200999999999993</v>
      </c>
      <c r="B673" s="131">
        <v>82.61</v>
      </c>
      <c r="C673" s="137">
        <v>0.15138795132120961</v>
      </c>
      <c r="D673" s="132">
        <f t="shared" si="10"/>
        <v>-7.2421065783160401</v>
      </c>
    </row>
    <row r="674" spans="1:4" x14ac:dyDescent="0.2">
      <c r="A674" s="131">
        <v>64.013000000000005</v>
      </c>
      <c r="B674" s="131">
        <v>81.744</v>
      </c>
      <c r="C674" s="137">
        <v>0.15138795132120961</v>
      </c>
      <c r="D674" s="132">
        <f t="shared" si="10"/>
        <v>-7.2421065783160401</v>
      </c>
    </row>
    <row r="675" spans="1:4" x14ac:dyDescent="0.2">
      <c r="A675" s="131">
        <v>54.578000000000003</v>
      </c>
      <c r="B675" s="131">
        <v>81.010000000000005</v>
      </c>
      <c r="C675" s="137">
        <v>0.15138795132120961</v>
      </c>
      <c r="D675" s="132">
        <f t="shared" si="10"/>
        <v>-7.2421065783160401</v>
      </c>
    </row>
    <row r="676" spans="1:4" x14ac:dyDescent="0.2">
      <c r="A676" s="131">
        <v>61.823</v>
      </c>
      <c r="B676" s="131">
        <v>79.471000000000004</v>
      </c>
      <c r="C676" s="137">
        <v>0.15138795132120961</v>
      </c>
      <c r="D676" s="132">
        <f t="shared" si="10"/>
        <v>-7.2421065783160401</v>
      </c>
    </row>
    <row r="677" spans="1:4" x14ac:dyDescent="0.2">
      <c r="A677" s="131">
        <v>54.747</v>
      </c>
      <c r="B677" s="131">
        <v>79.277000000000001</v>
      </c>
      <c r="C677" s="137">
        <v>0.15138795132120961</v>
      </c>
      <c r="D677" s="132">
        <f t="shared" si="10"/>
        <v>-7.2421065783160401</v>
      </c>
    </row>
    <row r="678" spans="1:4" x14ac:dyDescent="0.2">
      <c r="A678" s="131">
        <v>63.44</v>
      </c>
      <c r="B678" s="131">
        <v>78.063000000000002</v>
      </c>
      <c r="C678" s="137">
        <v>0.15138795132120961</v>
      </c>
      <c r="D678" s="132">
        <f t="shared" si="10"/>
        <v>-7.2421065783160401</v>
      </c>
    </row>
    <row r="679" spans="1:4" x14ac:dyDescent="0.2">
      <c r="A679" s="131">
        <v>58.176000000000002</v>
      </c>
      <c r="B679" s="131">
        <v>77.100999999999999</v>
      </c>
      <c r="C679" s="137">
        <v>0.15138795132120961</v>
      </c>
      <c r="D679" s="132">
        <f t="shared" si="10"/>
        <v>-7.2421065783160401</v>
      </c>
    </row>
    <row r="680" spans="1:4" x14ac:dyDescent="0.2">
      <c r="A680" s="131">
        <v>60.183</v>
      </c>
      <c r="B680" s="131">
        <v>76.543000000000006</v>
      </c>
      <c r="C680" s="137">
        <v>0.15138795132120961</v>
      </c>
      <c r="D680" s="132">
        <f t="shared" si="10"/>
        <v>-7.2421065783160401</v>
      </c>
    </row>
    <row r="681" spans="1:4" x14ac:dyDescent="0.2">
      <c r="A681" s="131">
        <v>63.07</v>
      </c>
      <c r="B681" s="131">
        <v>74.95</v>
      </c>
      <c r="C681" s="137">
        <v>0.15138795132120961</v>
      </c>
      <c r="D681" s="132">
        <f t="shared" si="10"/>
        <v>-7.2421065783160401</v>
      </c>
    </row>
    <row r="682" spans="1:4" x14ac:dyDescent="0.2">
      <c r="A682" s="131">
        <v>63.67</v>
      </c>
      <c r="B682" s="131">
        <v>73.566999999999993</v>
      </c>
      <c r="C682" s="137">
        <v>0.15138795132120961</v>
      </c>
      <c r="D682" s="132">
        <f t="shared" si="10"/>
        <v>-7.2421065783160401</v>
      </c>
    </row>
    <row r="683" spans="1:4" x14ac:dyDescent="0.2">
      <c r="A683" s="131">
        <v>60.033000000000001</v>
      </c>
      <c r="B683" s="131">
        <v>72.442999999999998</v>
      </c>
      <c r="C683" s="137">
        <v>0.15138795132120961</v>
      </c>
      <c r="D683" s="132">
        <f t="shared" si="10"/>
        <v>-7.2421065783160401</v>
      </c>
    </row>
    <row r="684" spans="1:4" x14ac:dyDescent="0.2">
      <c r="A684" s="131">
        <v>50.034999999999997</v>
      </c>
      <c r="B684" s="131">
        <v>69.605000000000004</v>
      </c>
      <c r="C684" s="137">
        <v>0.15138795132120961</v>
      </c>
      <c r="D684" s="132">
        <f t="shared" si="10"/>
        <v>-7.2421065783160401</v>
      </c>
    </row>
    <row r="685" spans="1:4" x14ac:dyDescent="0.2">
      <c r="A685" s="131">
        <v>73.694999999999993</v>
      </c>
      <c r="B685" s="131">
        <v>67.361000000000004</v>
      </c>
      <c r="C685" s="137">
        <v>0.15138795132120961</v>
      </c>
      <c r="D685" s="132">
        <f t="shared" si="10"/>
        <v>-7.2421065783160401</v>
      </c>
    </row>
    <row r="686" spans="1:4" x14ac:dyDescent="0.2">
      <c r="A686" s="131">
        <v>72.557000000000002</v>
      </c>
      <c r="B686" s="131">
        <v>66.866</v>
      </c>
      <c r="C686" s="137">
        <v>0.15138795132120961</v>
      </c>
      <c r="D686" s="132">
        <f t="shared" si="10"/>
        <v>-7.2421065783160401</v>
      </c>
    </row>
    <row r="687" spans="1:4" x14ac:dyDescent="0.2">
      <c r="A687" s="131">
        <v>70.593999999999994</v>
      </c>
      <c r="B687" s="131">
        <v>65.605999999999995</v>
      </c>
      <c r="C687" s="137">
        <v>0.15138795132120961</v>
      </c>
      <c r="D687" s="132">
        <f t="shared" si="10"/>
        <v>-7.2421065783160401</v>
      </c>
    </row>
    <row r="688" spans="1:4" x14ac:dyDescent="0.2">
      <c r="A688" s="131">
        <v>74.117999999999995</v>
      </c>
      <c r="B688" s="131">
        <v>65.594999999999999</v>
      </c>
      <c r="C688" s="137">
        <v>0.15138795132120961</v>
      </c>
      <c r="D688" s="132">
        <f t="shared" si="10"/>
        <v>-7.2421065783160401</v>
      </c>
    </row>
    <row r="689" spans="1:4" x14ac:dyDescent="0.2">
      <c r="A689" s="131">
        <v>67.17</v>
      </c>
      <c r="B689" s="131">
        <v>65.569999999999993</v>
      </c>
      <c r="C689" s="137">
        <v>0.15138795132120961</v>
      </c>
      <c r="D689" s="132">
        <f t="shared" si="10"/>
        <v>-7.2421065783160401</v>
      </c>
    </row>
    <row r="690" spans="1:4" x14ac:dyDescent="0.2">
      <c r="A690" s="131">
        <v>74.093000000000004</v>
      </c>
      <c r="B690" s="131">
        <v>65.203000000000003</v>
      </c>
      <c r="C690" s="137">
        <v>0.15138795132120961</v>
      </c>
      <c r="D690" s="132">
        <f t="shared" si="10"/>
        <v>-7.2421065783160401</v>
      </c>
    </row>
    <row r="691" spans="1:4" x14ac:dyDescent="0.2">
      <c r="A691" s="131">
        <v>68.817000000000007</v>
      </c>
      <c r="B691" s="131">
        <v>64.363</v>
      </c>
      <c r="C691" s="137">
        <v>0.15138795132120961</v>
      </c>
      <c r="D691" s="132">
        <f t="shared" si="10"/>
        <v>-7.2421065783160401</v>
      </c>
    </row>
    <row r="692" spans="1:4" x14ac:dyDescent="0.2">
      <c r="A692" s="131">
        <v>71.972000000000008</v>
      </c>
      <c r="B692" s="131">
        <v>64.031000000000006</v>
      </c>
      <c r="C692" s="137">
        <v>0.15138795132120961</v>
      </c>
      <c r="D692" s="132">
        <f t="shared" si="10"/>
        <v>-7.2421065783160401</v>
      </c>
    </row>
    <row r="693" spans="1:4" x14ac:dyDescent="0.2">
      <c r="A693" s="131">
        <v>75.034999999999997</v>
      </c>
      <c r="B693" s="131">
        <v>62.045000000000002</v>
      </c>
      <c r="C693" s="137">
        <v>0.15138795132120961</v>
      </c>
      <c r="D693" s="132">
        <f t="shared" si="10"/>
        <v>-7.2421065783160401</v>
      </c>
    </row>
    <row r="694" spans="1:4" x14ac:dyDescent="0.2">
      <c r="A694" s="131">
        <v>64.540999999999997</v>
      </c>
      <c r="B694" s="131">
        <v>61.814</v>
      </c>
      <c r="C694" s="137">
        <v>0.15138795132120961</v>
      </c>
      <c r="D694" s="132">
        <f t="shared" si="10"/>
        <v>-7.2421065783160401</v>
      </c>
    </row>
    <row r="695" spans="1:4" x14ac:dyDescent="0.2">
      <c r="A695" s="131">
        <v>74.932000000000002</v>
      </c>
      <c r="B695" s="131">
        <v>61.667000000000002</v>
      </c>
      <c r="C695" s="137">
        <v>0.15138795132120961</v>
      </c>
      <c r="D695" s="132">
        <f t="shared" si="10"/>
        <v>-7.2421065783160401</v>
      </c>
    </row>
    <row r="696" spans="1:4" x14ac:dyDescent="0.2">
      <c r="A696" s="131">
        <v>52.136000000000003</v>
      </c>
      <c r="B696" s="131">
        <v>60.906999999999996</v>
      </c>
      <c r="C696" s="137">
        <v>0.15138795132120961</v>
      </c>
      <c r="D696" s="132">
        <f t="shared" si="10"/>
        <v>-7.2421065783160401</v>
      </c>
    </row>
    <row r="697" spans="1:4" x14ac:dyDescent="0.2">
      <c r="A697" s="131">
        <v>74.588999999999999</v>
      </c>
      <c r="B697" s="131">
        <v>60.195999999999998</v>
      </c>
      <c r="C697" s="137">
        <v>0.15138795132120961</v>
      </c>
      <c r="D697" s="132">
        <f t="shared" si="10"/>
        <v>-7.2421065783160401</v>
      </c>
    </row>
    <row r="698" spans="1:4" x14ac:dyDescent="0.2">
      <c r="A698" s="131">
        <v>61.819000000000003</v>
      </c>
      <c r="B698" s="131">
        <v>59.811999999999998</v>
      </c>
      <c r="C698" s="137">
        <v>0.15138795132120961</v>
      </c>
      <c r="D698" s="132">
        <f t="shared" si="10"/>
        <v>-7.2421065783160401</v>
      </c>
    </row>
    <row r="699" spans="1:4" x14ac:dyDescent="0.2">
      <c r="A699" s="131">
        <v>64.38</v>
      </c>
      <c r="B699" s="131">
        <v>58.734000000000002</v>
      </c>
      <c r="C699" s="137">
        <v>0.15138795132120961</v>
      </c>
      <c r="D699" s="132">
        <f t="shared" si="10"/>
        <v>-7.2421065783160401</v>
      </c>
    </row>
    <row r="700" spans="1:4" x14ac:dyDescent="0.2">
      <c r="A700" s="131">
        <v>77.397999999999996</v>
      </c>
      <c r="B700" s="131">
        <v>58.603999999999999</v>
      </c>
      <c r="C700" s="137">
        <v>0.15138795132120961</v>
      </c>
      <c r="D700" s="132">
        <f t="shared" si="10"/>
        <v>-7.2421065783160401</v>
      </c>
    </row>
    <row r="701" spans="1:4" x14ac:dyDescent="0.2">
      <c r="A701" s="131">
        <v>73.222999999999999</v>
      </c>
      <c r="B701" s="131">
        <v>58.551000000000002</v>
      </c>
      <c r="C701" s="137">
        <v>0.15138795132120961</v>
      </c>
      <c r="D701" s="132">
        <f t="shared" si="10"/>
        <v>-7.2421065783160401</v>
      </c>
    </row>
    <row r="702" spans="1:4" x14ac:dyDescent="0.2">
      <c r="A702" s="131">
        <v>77.968999999999994</v>
      </c>
      <c r="B702" s="131">
        <v>57.578000000000003</v>
      </c>
      <c r="C702" s="137">
        <v>0.15138795132120961</v>
      </c>
      <c r="D702" s="132">
        <f t="shared" si="10"/>
        <v>-7.2421065783160401</v>
      </c>
    </row>
    <row r="703" spans="1:4" x14ac:dyDescent="0.2">
      <c r="A703" s="131">
        <v>71.858000000000004</v>
      </c>
      <c r="B703" s="131">
        <v>55.625</v>
      </c>
      <c r="C703" s="137">
        <v>0.15138795132120961</v>
      </c>
      <c r="D703" s="132">
        <f t="shared" si="10"/>
        <v>-7.2421065783160401</v>
      </c>
    </row>
    <row r="704" spans="1:4" x14ac:dyDescent="0.2">
      <c r="A704" s="131">
        <v>44.942999999999998</v>
      </c>
      <c r="B704" s="131">
        <v>54.515000000000001</v>
      </c>
      <c r="C704" s="137">
        <v>0.15138795132120961</v>
      </c>
      <c r="D704" s="132">
        <f t="shared" si="10"/>
        <v>-7.2421065783160401</v>
      </c>
    </row>
    <row r="705" spans="1:4" x14ac:dyDescent="0.2">
      <c r="A705" s="131">
        <v>72.835000000000008</v>
      </c>
      <c r="B705" s="131">
        <v>54.305999999999997</v>
      </c>
      <c r="C705" s="137">
        <v>0.15138795132120961</v>
      </c>
      <c r="D705" s="132">
        <f t="shared" si="10"/>
        <v>-7.2421065783160401</v>
      </c>
    </row>
    <row r="706" spans="1:4" x14ac:dyDescent="0.2">
      <c r="A706" s="131">
        <v>65.406000000000006</v>
      </c>
      <c r="B706" s="131">
        <v>50.234999999999999</v>
      </c>
      <c r="C706" s="137">
        <v>0.15138795132120961</v>
      </c>
      <c r="D706" s="132">
        <f t="shared" si="10"/>
        <v>-7.2421065783160401</v>
      </c>
    </row>
    <row r="707" spans="1:4" x14ac:dyDescent="0.2">
      <c r="A707" s="131">
        <v>73.849999999999994</v>
      </c>
      <c r="B707" s="131">
        <v>49.841999999999999</v>
      </c>
      <c r="C707" s="137">
        <v>0.15138795132120961</v>
      </c>
      <c r="D707" s="132">
        <f t="shared" si="10"/>
        <v>-7.2421065783160401</v>
      </c>
    </row>
    <row r="708" spans="1:4" x14ac:dyDescent="0.2">
      <c r="A708" s="131">
        <v>73.103000000000009</v>
      </c>
      <c r="B708" s="131">
        <v>49.125999999999998</v>
      </c>
      <c r="C708" s="137">
        <v>0.15138795132120961</v>
      </c>
      <c r="D708" s="132">
        <f t="shared" ref="D708:D771" si="11">-LOG((C708*1000),2)</f>
        <v>-7.2421065783160401</v>
      </c>
    </row>
    <row r="709" spans="1:4" x14ac:dyDescent="0.2">
      <c r="A709" s="131">
        <v>79.132000000000005</v>
      </c>
      <c r="B709" s="131">
        <v>48.91</v>
      </c>
      <c r="C709" s="137">
        <v>0.15138795132120961</v>
      </c>
      <c r="D709" s="132">
        <f t="shared" si="11"/>
        <v>-7.2421065783160401</v>
      </c>
    </row>
    <row r="710" spans="1:4" x14ac:dyDescent="0.2">
      <c r="A710" s="131">
        <v>72.076999999999998</v>
      </c>
      <c r="B710" s="131">
        <v>46.835000000000001</v>
      </c>
      <c r="C710" s="137">
        <v>0.15138795132120961</v>
      </c>
      <c r="D710" s="132">
        <f t="shared" si="11"/>
        <v>-7.2421065783160401</v>
      </c>
    </row>
    <row r="711" spans="1:4" x14ac:dyDescent="0.2">
      <c r="A711" s="131">
        <v>76.488</v>
      </c>
      <c r="B711" s="131">
        <v>44.13</v>
      </c>
      <c r="C711" s="137">
        <v>0.15138795132120961</v>
      </c>
      <c r="D711" s="132">
        <f t="shared" si="11"/>
        <v>-7.2421065783160401</v>
      </c>
    </row>
    <row r="712" spans="1:4" x14ac:dyDescent="0.2">
      <c r="A712" s="131">
        <v>37.392000000000003</v>
      </c>
      <c r="B712" s="131">
        <v>40.459000000000003</v>
      </c>
      <c r="C712" s="137">
        <v>0.15138795132120961</v>
      </c>
      <c r="D712" s="132">
        <f t="shared" si="11"/>
        <v>-7.2421065783160401</v>
      </c>
    </row>
    <row r="713" spans="1:4" x14ac:dyDescent="0.2">
      <c r="A713" s="131">
        <v>31.484999999999999</v>
      </c>
      <c r="B713" s="131">
        <v>39.314999999999998</v>
      </c>
      <c r="C713" s="137">
        <v>0.15138795132120961</v>
      </c>
      <c r="D713" s="132">
        <f t="shared" si="11"/>
        <v>-7.2421065783160401</v>
      </c>
    </row>
    <row r="714" spans="1:4" x14ac:dyDescent="0.2">
      <c r="A714" s="131">
        <v>79.182000000000002</v>
      </c>
      <c r="B714" s="131">
        <v>34.966000000000001</v>
      </c>
      <c r="C714" s="137">
        <v>0.15138795132120961</v>
      </c>
      <c r="D714" s="132">
        <f t="shared" si="11"/>
        <v>-7.2421065783160401</v>
      </c>
    </row>
    <row r="715" spans="1:4" x14ac:dyDescent="0.2">
      <c r="A715" s="131">
        <v>72.680999999999997</v>
      </c>
      <c r="B715" s="131">
        <v>34.695</v>
      </c>
      <c r="C715" s="137">
        <v>0.15138795132120961</v>
      </c>
      <c r="D715" s="132">
        <f t="shared" si="11"/>
        <v>-7.2421065783160401</v>
      </c>
    </row>
    <row r="716" spans="1:4" x14ac:dyDescent="0.2">
      <c r="A716" s="131">
        <v>79.272999999999996</v>
      </c>
      <c r="B716" s="131">
        <v>33.671999999999997</v>
      </c>
      <c r="C716" s="137">
        <v>0.15138795132120961</v>
      </c>
      <c r="D716" s="132">
        <f t="shared" si="11"/>
        <v>-7.2421065783160401</v>
      </c>
    </row>
    <row r="717" spans="1:4" x14ac:dyDescent="0.2">
      <c r="A717" s="131">
        <v>67.968999999999994</v>
      </c>
      <c r="B717" s="131">
        <v>29.352</v>
      </c>
      <c r="C717" s="137">
        <v>0.15138795132120961</v>
      </c>
      <c r="D717" s="132">
        <f t="shared" si="11"/>
        <v>-7.2421065783160401</v>
      </c>
    </row>
    <row r="718" spans="1:4" x14ac:dyDescent="0.2">
      <c r="A718" s="131">
        <v>76.817000000000007</v>
      </c>
      <c r="B718" s="131">
        <v>28.548999999999999</v>
      </c>
      <c r="C718" s="137">
        <v>0.15138795132120961</v>
      </c>
      <c r="D718" s="132">
        <f t="shared" si="11"/>
        <v>-7.2421065783160401</v>
      </c>
    </row>
    <row r="719" spans="1:4" x14ac:dyDescent="0.2">
      <c r="A719" s="131">
        <v>33.504999999999995</v>
      </c>
      <c r="B719" s="131">
        <v>25.295999999999999</v>
      </c>
      <c r="C719" s="137">
        <v>0.15138795132120961</v>
      </c>
      <c r="D719" s="132">
        <f t="shared" si="11"/>
        <v>-7.2421065783160401</v>
      </c>
    </row>
    <row r="720" spans="1:4" x14ac:dyDescent="0.2">
      <c r="A720" s="131">
        <v>35.084000000000003</v>
      </c>
      <c r="B720" s="131">
        <v>24.686</v>
      </c>
      <c r="C720" s="137">
        <v>0.15138795132120961</v>
      </c>
      <c r="D720" s="132">
        <f t="shared" si="11"/>
        <v>-7.2421065783160401</v>
      </c>
    </row>
    <row r="721" spans="1:4" x14ac:dyDescent="0.2">
      <c r="A721" s="131">
        <v>59.13</v>
      </c>
      <c r="B721" s="131">
        <v>22.428999999999998</v>
      </c>
      <c r="C721" s="137">
        <v>0.15138795132120961</v>
      </c>
      <c r="D721" s="132">
        <f t="shared" si="11"/>
        <v>-7.2421065783160401</v>
      </c>
    </row>
    <row r="722" spans="1:4" x14ac:dyDescent="0.2">
      <c r="A722" s="131">
        <v>70.328000000000003</v>
      </c>
      <c r="B722" s="131">
        <v>20.753</v>
      </c>
      <c r="C722" s="137">
        <v>0.15138795132120961</v>
      </c>
      <c r="D722" s="132">
        <f t="shared" si="11"/>
        <v>-7.2421065783160401</v>
      </c>
    </row>
    <row r="723" spans="1:4" x14ac:dyDescent="0.2">
      <c r="A723" s="131">
        <v>77.688000000000002</v>
      </c>
      <c r="B723" s="131">
        <v>18.446000000000002</v>
      </c>
      <c r="C723" s="137">
        <v>0.15138795132120961</v>
      </c>
      <c r="D723" s="132">
        <f t="shared" si="11"/>
        <v>-7.2421065783160401</v>
      </c>
    </row>
    <row r="724" spans="1:4" x14ac:dyDescent="0.2">
      <c r="A724" s="131">
        <v>35.471000000000004</v>
      </c>
      <c r="B724" s="131">
        <v>18.004999999999999</v>
      </c>
      <c r="C724" s="137">
        <v>0.15138795132120961</v>
      </c>
      <c r="D724" s="132">
        <f t="shared" si="11"/>
        <v>-7.2421065783160401</v>
      </c>
    </row>
    <row r="725" spans="1:4" x14ac:dyDescent="0.2">
      <c r="A725" s="131">
        <v>73.55</v>
      </c>
      <c r="B725" s="131">
        <v>17.385000000000002</v>
      </c>
      <c r="C725" s="137">
        <v>0.15138795132120961</v>
      </c>
      <c r="D725" s="132">
        <f t="shared" si="11"/>
        <v>-7.2421065783160401</v>
      </c>
    </row>
    <row r="726" spans="1:4" x14ac:dyDescent="0.2">
      <c r="A726" s="131">
        <v>66.658999999999992</v>
      </c>
      <c r="B726" s="131">
        <v>15.994</v>
      </c>
      <c r="C726" s="137">
        <v>0.15138795132120961</v>
      </c>
      <c r="D726" s="132">
        <f t="shared" si="11"/>
        <v>-7.2421065783160401</v>
      </c>
    </row>
    <row r="727" spans="1:4" x14ac:dyDescent="0.2">
      <c r="A727" s="131">
        <v>65.087000000000003</v>
      </c>
      <c r="B727" s="131">
        <v>14.912000000000001</v>
      </c>
      <c r="C727" s="137">
        <v>0.15138795132120961</v>
      </c>
      <c r="D727" s="132">
        <f t="shared" si="11"/>
        <v>-7.2421065783160401</v>
      </c>
    </row>
    <row r="728" spans="1:4" x14ac:dyDescent="0.2">
      <c r="A728" s="131">
        <v>51.72</v>
      </c>
      <c r="B728" s="131">
        <v>13.893000000000001</v>
      </c>
      <c r="C728" s="137">
        <v>0.15138795132120961</v>
      </c>
      <c r="D728" s="132">
        <f t="shared" si="11"/>
        <v>-7.2421065783160401</v>
      </c>
    </row>
    <row r="729" spans="1:4" x14ac:dyDescent="0.2">
      <c r="A729" s="131">
        <v>53.783000000000001</v>
      </c>
      <c r="B729" s="131">
        <v>12.13</v>
      </c>
      <c r="C729" s="137">
        <v>0.15138795132120961</v>
      </c>
      <c r="D729" s="132">
        <f t="shared" si="11"/>
        <v>-7.2421065783160401</v>
      </c>
    </row>
    <row r="730" spans="1:4" x14ac:dyDescent="0.2">
      <c r="A730" s="131">
        <v>59.54</v>
      </c>
      <c r="B730" s="131">
        <v>87.872</v>
      </c>
      <c r="C730" s="137">
        <v>0.14712264360219254</v>
      </c>
      <c r="D730" s="132">
        <f t="shared" si="11"/>
        <v>-7.2008754982200545</v>
      </c>
    </row>
    <row r="731" spans="1:4" x14ac:dyDescent="0.2">
      <c r="A731" s="131">
        <v>63.677</v>
      </c>
      <c r="B731" s="131">
        <v>86.293000000000006</v>
      </c>
      <c r="C731" s="137">
        <v>0.14712264360219254</v>
      </c>
      <c r="D731" s="132">
        <f t="shared" si="11"/>
        <v>-7.2008754982200545</v>
      </c>
    </row>
    <row r="732" spans="1:4" x14ac:dyDescent="0.2">
      <c r="A732" s="131">
        <v>61.789000000000001</v>
      </c>
      <c r="B732" s="131">
        <v>86.114999999999995</v>
      </c>
      <c r="C732" s="137">
        <v>0.14712264360219254</v>
      </c>
      <c r="D732" s="132">
        <f t="shared" si="11"/>
        <v>-7.2008754982200545</v>
      </c>
    </row>
    <row r="733" spans="1:4" x14ac:dyDescent="0.2">
      <c r="A733" s="131">
        <v>62.47</v>
      </c>
      <c r="B733" s="131">
        <v>83.655000000000001</v>
      </c>
      <c r="C733" s="137">
        <v>0.14712264360219254</v>
      </c>
      <c r="D733" s="132">
        <f t="shared" si="11"/>
        <v>-7.2008754982200545</v>
      </c>
    </row>
    <row r="734" spans="1:4" x14ac:dyDescent="0.2">
      <c r="A734" s="131">
        <v>60.976999999999997</v>
      </c>
      <c r="B734" s="131">
        <v>77.265000000000001</v>
      </c>
      <c r="C734" s="137">
        <v>0.14712264360219254</v>
      </c>
      <c r="D734" s="132">
        <f t="shared" si="11"/>
        <v>-7.2008754982200545</v>
      </c>
    </row>
    <row r="735" spans="1:4" x14ac:dyDescent="0.2">
      <c r="A735" s="131">
        <v>49.109000000000002</v>
      </c>
      <c r="B735" s="131">
        <v>75.629000000000005</v>
      </c>
      <c r="C735" s="137">
        <v>0.14712264360219254</v>
      </c>
      <c r="D735" s="132">
        <f t="shared" si="11"/>
        <v>-7.2008754982200545</v>
      </c>
    </row>
    <row r="736" spans="1:4" x14ac:dyDescent="0.2">
      <c r="A736" s="131">
        <v>67.215000000000003</v>
      </c>
      <c r="B736" s="131">
        <v>74.459999999999994</v>
      </c>
      <c r="C736" s="137">
        <v>0.14712264360219254</v>
      </c>
      <c r="D736" s="132">
        <f t="shared" si="11"/>
        <v>-7.2008754982200545</v>
      </c>
    </row>
    <row r="737" spans="1:4" x14ac:dyDescent="0.2">
      <c r="A737" s="131">
        <v>60.893000000000001</v>
      </c>
      <c r="B737" s="131">
        <v>72.694000000000003</v>
      </c>
      <c r="C737" s="137">
        <v>0.14712264360219254</v>
      </c>
      <c r="D737" s="132">
        <f t="shared" si="11"/>
        <v>-7.2008754982200545</v>
      </c>
    </row>
    <row r="738" spans="1:4" x14ac:dyDescent="0.2">
      <c r="A738" s="131">
        <v>62.45</v>
      </c>
      <c r="B738" s="131">
        <v>71.259</v>
      </c>
      <c r="C738" s="137">
        <v>0.14712264360219254</v>
      </c>
      <c r="D738" s="132">
        <f t="shared" si="11"/>
        <v>-7.2008754982200545</v>
      </c>
    </row>
    <row r="739" spans="1:4" x14ac:dyDescent="0.2">
      <c r="A739" s="131">
        <v>67.412000000000006</v>
      </c>
      <c r="B739" s="131">
        <v>70.694000000000003</v>
      </c>
      <c r="C739" s="137">
        <v>0.14712264360219254</v>
      </c>
      <c r="D739" s="132">
        <f t="shared" si="11"/>
        <v>-7.2008754982200545</v>
      </c>
    </row>
    <row r="740" spans="1:4" x14ac:dyDescent="0.2">
      <c r="A740" s="131">
        <v>71.283000000000001</v>
      </c>
      <c r="B740" s="131">
        <v>66.549000000000007</v>
      </c>
      <c r="C740" s="137">
        <v>0.14712264360219254</v>
      </c>
      <c r="D740" s="132">
        <f t="shared" si="11"/>
        <v>-7.2008754982200545</v>
      </c>
    </row>
    <row r="741" spans="1:4" x14ac:dyDescent="0.2">
      <c r="A741" s="131">
        <v>46.256999999999998</v>
      </c>
      <c r="B741" s="131">
        <v>65.992000000000004</v>
      </c>
      <c r="C741" s="137">
        <v>0.14712264360219254</v>
      </c>
      <c r="D741" s="132">
        <f t="shared" si="11"/>
        <v>-7.2008754982200545</v>
      </c>
    </row>
    <row r="742" spans="1:4" x14ac:dyDescent="0.2">
      <c r="A742" s="131">
        <v>69.774000000000001</v>
      </c>
      <c r="B742" s="131">
        <v>65.966999999999999</v>
      </c>
      <c r="C742" s="137">
        <v>0.14712264360219254</v>
      </c>
      <c r="D742" s="132">
        <f t="shared" si="11"/>
        <v>-7.2008754982200545</v>
      </c>
    </row>
    <row r="743" spans="1:4" x14ac:dyDescent="0.2">
      <c r="A743" s="131">
        <v>72.361999999999995</v>
      </c>
      <c r="B743" s="131">
        <v>56.177</v>
      </c>
      <c r="C743" s="137">
        <v>0.14712264360219254</v>
      </c>
      <c r="D743" s="132">
        <f t="shared" si="11"/>
        <v>-7.2008754982200545</v>
      </c>
    </row>
    <row r="744" spans="1:4" x14ac:dyDescent="0.2">
      <c r="A744" s="131">
        <v>76.831000000000003</v>
      </c>
      <c r="B744" s="131">
        <v>55.83</v>
      </c>
      <c r="C744" s="137">
        <v>0.14712264360219254</v>
      </c>
      <c r="D744" s="132">
        <f t="shared" si="11"/>
        <v>-7.2008754982200545</v>
      </c>
    </row>
    <row r="745" spans="1:4" x14ac:dyDescent="0.2">
      <c r="A745" s="131">
        <v>72.396999999999991</v>
      </c>
      <c r="B745" s="131">
        <v>53.402000000000001</v>
      </c>
      <c r="C745" s="137">
        <v>0.14712264360219254</v>
      </c>
      <c r="D745" s="132">
        <f t="shared" si="11"/>
        <v>-7.2008754982200545</v>
      </c>
    </row>
    <row r="746" spans="1:4" x14ac:dyDescent="0.2">
      <c r="A746" s="131">
        <v>70.789999999999992</v>
      </c>
      <c r="B746" s="131">
        <v>51.661000000000001</v>
      </c>
      <c r="C746" s="137">
        <v>0.14712264360219254</v>
      </c>
      <c r="D746" s="132">
        <f t="shared" si="11"/>
        <v>-7.2008754982200545</v>
      </c>
    </row>
    <row r="747" spans="1:4" x14ac:dyDescent="0.2">
      <c r="A747" s="131">
        <v>79.554000000000002</v>
      </c>
      <c r="B747" s="131">
        <v>47.787999999999997</v>
      </c>
      <c r="C747" s="137">
        <v>0.14712264360219254</v>
      </c>
      <c r="D747" s="132">
        <f t="shared" si="11"/>
        <v>-7.2008754982200545</v>
      </c>
    </row>
    <row r="748" spans="1:4" x14ac:dyDescent="0.2">
      <c r="A748" s="131">
        <v>49.656999999999996</v>
      </c>
      <c r="B748" s="131">
        <v>44.04</v>
      </c>
      <c r="C748" s="137">
        <v>0.14712264360219254</v>
      </c>
      <c r="D748" s="132">
        <f t="shared" si="11"/>
        <v>-7.2008754982200545</v>
      </c>
    </row>
    <row r="749" spans="1:4" x14ac:dyDescent="0.2">
      <c r="A749" s="131">
        <v>68.400000000000006</v>
      </c>
      <c r="B749" s="131">
        <v>42.527000000000001</v>
      </c>
      <c r="C749" s="137">
        <v>0.14712264360219254</v>
      </c>
      <c r="D749" s="132">
        <f t="shared" si="11"/>
        <v>-7.2008754982200545</v>
      </c>
    </row>
    <row r="750" spans="1:4" x14ac:dyDescent="0.2">
      <c r="A750" s="131">
        <v>72.106999999999999</v>
      </c>
      <c r="B750" s="131">
        <v>42.01</v>
      </c>
      <c r="C750" s="137">
        <v>0.14712264360219254</v>
      </c>
      <c r="D750" s="132">
        <f t="shared" si="11"/>
        <v>-7.2008754982200545</v>
      </c>
    </row>
    <row r="751" spans="1:4" x14ac:dyDescent="0.2">
      <c r="A751" s="131">
        <v>73.597000000000008</v>
      </c>
      <c r="B751" s="131">
        <v>42.023000000000003</v>
      </c>
      <c r="C751" s="137">
        <v>0.14712264360219254</v>
      </c>
      <c r="D751" s="132">
        <f t="shared" si="11"/>
        <v>-7.2008754982200545</v>
      </c>
    </row>
    <row r="752" spans="1:4" x14ac:dyDescent="0.2">
      <c r="A752" s="131">
        <v>70.742000000000004</v>
      </c>
      <c r="B752" s="131">
        <v>39.005000000000003</v>
      </c>
      <c r="C752" s="137">
        <v>0.14712264360219254</v>
      </c>
      <c r="D752" s="132">
        <f t="shared" si="11"/>
        <v>-7.2008754982200545</v>
      </c>
    </row>
    <row r="753" spans="1:4" x14ac:dyDescent="0.2">
      <c r="A753" s="131">
        <v>54.945999999999998</v>
      </c>
      <c r="B753" s="131">
        <v>38.042999999999999</v>
      </c>
      <c r="C753" s="137">
        <v>0.14712264360219254</v>
      </c>
      <c r="D753" s="132">
        <f t="shared" si="11"/>
        <v>-7.2008754982200545</v>
      </c>
    </row>
    <row r="754" spans="1:4" x14ac:dyDescent="0.2">
      <c r="A754" s="131">
        <v>72.738</v>
      </c>
      <c r="B754" s="131">
        <v>32.579000000000001</v>
      </c>
      <c r="C754" s="137">
        <v>0.14712264360219254</v>
      </c>
      <c r="D754" s="132">
        <f t="shared" si="11"/>
        <v>-7.2008754982200545</v>
      </c>
    </row>
    <row r="755" spans="1:4" x14ac:dyDescent="0.2">
      <c r="A755" s="131">
        <v>72.905000000000001</v>
      </c>
      <c r="B755" s="131">
        <v>31.114999999999998</v>
      </c>
      <c r="C755" s="137">
        <v>0.14712264360219254</v>
      </c>
      <c r="D755" s="132">
        <f t="shared" si="11"/>
        <v>-7.2008754982200545</v>
      </c>
    </row>
    <row r="756" spans="1:4" x14ac:dyDescent="0.2">
      <c r="A756" s="131">
        <v>74.445999999999998</v>
      </c>
      <c r="B756" s="131">
        <v>29.076000000000001</v>
      </c>
      <c r="C756" s="137">
        <v>0.14712264360219254</v>
      </c>
      <c r="D756" s="132">
        <f t="shared" si="11"/>
        <v>-7.2008754982200545</v>
      </c>
    </row>
    <row r="757" spans="1:4" x14ac:dyDescent="0.2">
      <c r="A757" s="131">
        <v>54.664999999999999</v>
      </c>
      <c r="B757" s="131">
        <v>26.513000000000002</v>
      </c>
      <c r="C757" s="137">
        <v>0.14712264360219254</v>
      </c>
      <c r="D757" s="132">
        <f t="shared" si="11"/>
        <v>-7.2008754982200545</v>
      </c>
    </row>
    <row r="758" spans="1:4" x14ac:dyDescent="0.2">
      <c r="A758" s="131">
        <v>50.603999999999999</v>
      </c>
      <c r="B758" s="131">
        <v>24.963000000000001</v>
      </c>
      <c r="C758" s="137">
        <v>0.14712264360219254</v>
      </c>
      <c r="D758" s="132">
        <f t="shared" si="11"/>
        <v>-7.2008754982200545</v>
      </c>
    </row>
    <row r="759" spans="1:4" x14ac:dyDescent="0.2">
      <c r="A759" s="131">
        <v>28.331999999999994</v>
      </c>
      <c r="B759" s="131">
        <v>17.032</v>
      </c>
      <c r="C759" s="137">
        <v>0.14712264360219254</v>
      </c>
      <c r="D759" s="132">
        <f t="shared" si="11"/>
        <v>-7.2008754982200545</v>
      </c>
    </row>
    <row r="760" spans="1:4" x14ac:dyDescent="0.2">
      <c r="A760" s="131">
        <v>61.207000000000001</v>
      </c>
      <c r="B760" s="131">
        <v>89.665000000000006</v>
      </c>
      <c r="C760" s="137">
        <v>0.1427299292922217</v>
      </c>
      <c r="D760" s="132">
        <f t="shared" si="11"/>
        <v>-7.157144077594884</v>
      </c>
    </row>
    <row r="761" spans="1:4" x14ac:dyDescent="0.2">
      <c r="A761" s="131">
        <v>57.225000000000001</v>
      </c>
      <c r="B761" s="131">
        <v>87.691000000000003</v>
      </c>
      <c r="C761" s="137">
        <v>0.1427299292922217</v>
      </c>
      <c r="D761" s="132">
        <f t="shared" si="11"/>
        <v>-7.157144077594884</v>
      </c>
    </row>
    <row r="762" spans="1:4" x14ac:dyDescent="0.2">
      <c r="A762" s="131">
        <v>66.338999999999999</v>
      </c>
      <c r="B762" s="131">
        <v>86.671999999999997</v>
      </c>
      <c r="C762" s="137">
        <v>0.1427299292922217</v>
      </c>
      <c r="D762" s="132">
        <f t="shared" si="11"/>
        <v>-7.157144077594884</v>
      </c>
    </row>
    <row r="763" spans="1:4" x14ac:dyDescent="0.2">
      <c r="A763" s="131">
        <v>62.404000000000003</v>
      </c>
      <c r="B763" s="131">
        <v>86.507999999999996</v>
      </c>
      <c r="C763" s="137">
        <v>0.1427299292922217</v>
      </c>
      <c r="D763" s="132">
        <f t="shared" si="11"/>
        <v>-7.157144077594884</v>
      </c>
    </row>
    <row r="764" spans="1:4" x14ac:dyDescent="0.2">
      <c r="A764" s="131">
        <v>60.106999999999999</v>
      </c>
      <c r="B764" s="131">
        <v>85.340999999999994</v>
      </c>
      <c r="C764" s="137">
        <v>0.1427299292922217</v>
      </c>
      <c r="D764" s="132">
        <f t="shared" si="11"/>
        <v>-7.157144077594884</v>
      </c>
    </row>
    <row r="765" spans="1:4" x14ac:dyDescent="0.2">
      <c r="A765" s="131">
        <v>58.746000000000002</v>
      </c>
      <c r="B765" s="131">
        <v>84.457999999999998</v>
      </c>
      <c r="C765" s="137">
        <v>0.1427299292922217</v>
      </c>
      <c r="D765" s="132">
        <f t="shared" si="11"/>
        <v>-7.157144077594884</v>
      </c>
    </row>
    <row r="766" spans="1:4" x14ac:dyDescent="0.2">
      <c r="A766" s="131">
        <v>60.75</v>
      </c>
      <c r="B766" s="131">
        <v>83.751000000000005</v>
      </c>
      <c r="C766" s="137">
        <v>0.1427299292922217</v>
      </c>
      <c r="D766" s="132">
        <f t="shared" si="11"/>
        <v>-7.157144077594884</v>
      </c>
    </row>
    <row r="767" spans="1:4" x14ac:dyDescent="0.2">
      <c r="A767" s="131">
        <v>56.47</v>
      </c>
      <c r="B767" s="131">
        <v>83.35</v>
      </c>
      <c r="C767" s="137">
        <v>0.1427299292922217</v>
      </c>
      <c r="D767" s="132">
        <f t="shared" si="11"/>
        <v>-7.157144077594884</v>
      </c>
    </row>
    <row r="768" spans="1:4" x14ac:dyDescent="0.2">
      <c r="A768" s="131">
        <v>63.715000000000003</v>
      </c>
      <c r="B768" s="131">
        <v>81.319000000000003</v>
      </c>
      <c r="C768" s="137">
        <v>0.1427299292922217</v>
      </c>
      <c r="D768" s="132">
        <f t="shared" si="11"/>
        <v>-7.157144077594884</v>
      </c>
    </row>
    <row r="769" spans="1:4" x14ac:dyDescent="0.2">
      <c r="A769" s="131">
        <v>59.002000000000002</v>
      </c>
      <c r="B769" s="131">
        <v>77.576999999999998</v>
      </c>
      <c r="C769" s="137">
        <v>0.1427299292922217</v>
      </c>
      <c r="D769" s="132">
        <f t="shared" si="11"/>
        <v>-7.157144077594884</v>
      </c>
    </row>
    <row r="770" spans="1:4" x14ac:dyDescent="0.2">
      <c r="A770" s="131">
        <v>60.527000000000001</v>
      </c>
      <c r="B770" s="131">
        <v>77.019000000000005</v>
      </c>
      <c r="C770" s="137">
        <v>0.1427299292922217</v>
      </c>
      <c r="D770" s="132">
        <f t="shared" si="11"/>
        <v>-7.157144077594884</v>
      </c>
    </row>
    <row r="771" spans="1:4" x14ac:dyDescent="0.2">
      <c r="A771" s="131">
        <v>66.926000000000002</v>
      </c>
      <c r="B771" s="131">
        <v>70.997</v>
      </c>
      <c r="C771" s="137">
        <v>0.1427299292922217</v>
      </c>
      <c r="D771" s="132">
        <f t="shared" si="11"/>
        <v>-7.157144077594884</v>
      </c>
    </row>
    <row r="772" spans="1:4" x14ac:dyDescent="0.2">
      <c r="A772" s="131">
        <v>50.927</v>
      </c>
      <c r="B772" s="131">
        <v>69.652000000000001</v>
      </c>
      <c r="C772" s="137">
        <v>0.1427299292922217</v>
      </c>
      <c r="D772" s="132">
        <f t="shared" ref="D772:D835" si="12">-LOG((C772*1000),2)</f>
        <v>-7.157144077594884</v>
      </c>
    </row>
    <row r="773" spans="1:4" x14ac:dyDescent="0.2">
      <c r="A773" s="131">
        <v>61.228999999999999</v>
      </c>
      <c r="B773" s="131">
        <v>69.257000000000005</v>
      </c>
      <c r="C773" s="137">
        <v>0.1427299292922217</v>
      </c>
      <c r="D773" s="132">
        <f t="shared" si="12"/>
        <v>-7.157144077594884</v>
      </c>
    </row>
    <row r="774" spans="1:4" x14ac:dyDescent="0.2">
      <c r="A774" s="131">
        <v>43.085999999999999</v>
      </c>
      <c r="B774" s="131">
        <v>68.668000000000006</v>
      </c>
      <c r="C774" s="137">
        <v>0.1427299292922217</v>
      </c>
      <c r="D774" s="132">
        <f t="shared" si="12"/>
        <v>-7.157144077594884</v>
      </c>
    </row>
    <row r="775" spans="1:4" x14ac:dyDescent="0.2">
      <c r="A775" s="131">
        <v>73.616</v>
      </c>
      <c r="B775" s="131">
        <v>66.885000000000005</v>
      </c>
      <c r="C775" s="137">
        <v>0.1427299292922217</v>
      </c>
      <c r="D775" s="132">
        <f t="shared" si="12"/>
        <v>-7.157144077594884</v>
      </c>
    </row>
    <row r="776" spans="1:4" x14ac:dyDescent="0.2">
      <c r="A776" s="131">
        <v>66.418999999999997</v>
      </c>
      <c r="B776" s="131">
        <v>64.641000000000005</v>
      </c>
      <c r="C776" s="137">
        <v>0.1427299292922217</v>
      </c>
      <c r="D776" s="132">
        <f t="shared" si="12"/>
        <v>-7.157144077594884</v>
      </c>
    </row>
    <row r="777" spans="1:4" x14ac:dyDescent="0.2">
      <c r="A777" s="131">
        <v>66.599999999999994</v>
      </c>
      <c r="B777" s="131">
        <v>64.084999999999994</v>
      </c>
      <c r="C777" s="137">
        <v>0.1427299292922217</v>
      </c>
      <c r="D777" s="132">
        <f t="shared" si="12"/>
        <v>-7.157144077594884</v>
      </c>
    </row>
    <row r="778" spans="1:4" x14ac:dyDescent="0.2">
      <c r="A778" s="131">
        <v>73.408000000000001</v>
      </c>
      <c r="B778" s="131">
        <v>63.706000000000003</v>
      </c>
      <c r="C778" s="137">
        <v>0.1427299292922217</v>
      </c>
      <c r="D778" s="132">
        <f t="shared" si="12"/>
        <v>-7.157144077594884</v>
      </c>
    </row>
    <row r="779" spans="1:4" x14ac:dyDescent="0.2">
      <c r="A779" s="131">
        <v>40.646000000000001</v>
      </c>
      <c r="B779" s="131">
        <v>60.814999999999998</v>
      </c>
      <c r="C779" s="137">
        <v>0.1427299292922217</v>
      </c>
      <c r="D779" s="132">
        <f t="shared" si="12"/>
        <v>-7.157144077594884</v>
      </c>
    </row>
    <row r="780" spans="1:4" x14ac:dyDescent="0.2">
      <c r="A780" s="131">
        <v>61.780999999999999</v>
      </c>
      <c r="B780" s="131">
        <v>60.569000000000003</v>
      </c>
      <c r="C780" s="137">
        <v>0.1427299292922217</v>
      </c>
      <c r="D780" s="132">
        <f t="shared" si="12"/>
        <v>-7.157144077594884</v>
      </c>
    </row>
    <row r="781" spans="1:4" x14ac:dyDescent="0.2">
      <c r="A781" s="131">
        <v>75.983000000000004</v>
      </c>
      <c r="B781" s="131">
        <v>59.444000000000003</v>
      </c>
      <c r="C781" s="137">
        <v>0.1427299292922217</v>
      </c>
      <c r="D781" s="132">
        <f t="shared" si="12"/>
        <v>-7.157144077594884</v>
      </c>
    </row>
    <row r="782" spans="1:4" x14ac:dyDescent="0.2">
      <c r="A782" s="131">
        <v>53.67</v>
      </c>
      <c r="B782" s="131">
        <v>59.393999999999998</v>
      </c>
      <c r="C782" s="137">
        <v>0.1427299292922217</v>
      </c>
      <c r="D782" s="132">
        <f t="shared" si="12"/>
        <v>-7.157144077594884</v>
      </c>
    </row>
    <row r="783" spans="1:4" x14ac:dyDescent="0.2">
      <c r="A783" s="131">
        <v>77.114000000000004</v>
      </c>
      <c r="B783" s="131">
        <v>57.621000000000002</v>
      </c>
      <c r="C783" s="137">
        <v>0.1427299292922217</v>
      </c>
      <c r="D783" s="132">
        <f t="shared" si="12"/>
        <v>-7.157144077594884</v>
      </c>
    </row>
    <row r="784" spans="1:4" x14ac:dyDescent="0.2">
      <c r="A784" s="131">
        <v>50.548000000000002</v>
      </c>
      <c r="B784" s="131">
        <v>57.406999999999996</v>
      </c>
      <c r="C784" s="137">
        <v>0.1427299292922217</v>
      </c>
      <c r="D784" s="132">
        <f t="shared" si="12"/>
        <v>-7.157144077594884</v>
      </c>
    </row>
    <row r="785" spans="1:4" x14ac:dyDescent="0.2">
      <c r="A785" s="131">
        <v>45.73</v>
      </c>
      <c r="B785" s="131">
        <v>57.296999999999997</v>
      </c>
      <c r="C785" s="137">
        <v>0.1427299292922217</v>
      </c>
      <c r="D785" s="132">
        <f t="shared" si="12"/>
        <v>-7.157144077594884</v>
      </c>
    </row>
    <row r="786" spans="1:4" x14ac:dyDescent="0.2">
      <c r="A786" s="131">
        <v>67.289000000000001</v>
      </c>
      <c r="B786" s="131">
        <v>56.82</v>
      </c>
      <c r="C786" s="137">
        <v>0.1427299292922217</v>
      </c>
      <c r="D786" s="132">
        <f t="shared" si="12"/>
        <v>-7.157144077594884</v>
      </c>
    </row>
    <row r="787" spans="1:4" x14ac:dyDescent="0.2">
      <c r="A787" s="131">
        <v>59.259</v>
      </c>
      <c r="B787" s="131">
        <v>54.914000000000001</v>
      </c>
      <c r="C787" s="137">
        <v>0.1427299292922217</v>
      </c>
      <c r="D787" s="132">
        <f t="shared" si="12"/>
        <v>-7.157144077594884</v>
      </c>
    </row>
    <row r="788" spans="1:4" x14ac:dyDescent="0.2">
      <c r="A788" s="131">
        <v>67.805999999999997</v>
      </c>
      <c r="B788" s="131">
        <v>53.57</v>
      </c>
      <c r="C788" s="137">
        <v>0.1427299292922217</v>
      </c>
      <c r="D788" s="132">
        <f t="shared" si="12"/>
        <v>-7.157144077594884</v>
      </c>
    </row>
    <row r="789" spans="1:4" x14ac:dyDescent="0.2">
      <c r="A789" s="131">
        <v>71.406000000000006</v>
      </c>
      <c r="B789" s="131">
        <v>53.113</v>
      </c>
      <c r="C789" s="137">
        <v>0.1427299292922217</v>
      </c>
      <c r="D789" s="132">
        <f t="shared" si="12"/>
        <v>-7.157144077594884</v>
      </c>
    </row>
    <row r="790" spans="1:4" x14ac:dyDescent="0.2">
      <c r="A790" s="131">
        <v>56.072000000000003</v>
      </c>
      <c r="B790" s="131">
        <v>50.918999999999997</v>
      </c>
      <c r="C790" s="137">
        <v>0.1427299292922217</v>
      </c>
      <c r="D790" s="132">
        <f t="shared" si="12"/>
        <v>-7.157144077594884</v>
      </c>
    </row>
    <row r="791" spans="1:4" x14ac:dyDescent="0.2">
      <c r="A791" s="131">
        <v>67.86699999999999</v>
      </c>
      <c r="B791" s="131">
        <v>50.171999999999997</v>
      </c>
      <c r="C791" s="137">
        <v>0.1427299292922217</v>
      </c>
      <c r="D791" s="132">
        <f t="shared" si="12"/>
        <v>-7.157144077594884</v>
      </c>
    </row>
    <row r="792" spans="1:4" x14ac:dyDescent="0.2">
      <c r="A792" s="131">
        <v>62.753999999999998</v>
      </c>
      <c r="B792" s="131">
        <v>49.445999999999998</v>
      </c>
      <c r="C792" s="137">
        <v>0.1427299292922217</v>
      </c>
      <c r="D792" s="132">
        <f t="shared" si="12"/>
        <v>-7.157144077594884</v>
      </c>
    </row>
    <row r="793" spans="1:4" x14ac:dyDescent="0.2">
      <c r="A793" s="131">
        <v>78.239000000000004</v>
      </c>
      <c r="B793" s="131">
        <v>45.710999999999999</v>
      </c>
      <c r="C793" s="137">
        <v>0.1427299292922217</v>
      </c>
      <c r="D793" s="132">
        <f t="shared" si="12"/>
        <v>-7.157144077594884</v>
      </c>
    </row>
    <row r="794" spans="1:4" x14ac:dyDescent="0.2">
      <c r="A794" s="131">
        <v>68.210000000000008</v>
      </c>
      <c r="B794" s="131">
        <v>45.514000000000003</v>
      </c>
      <c r="C794" s="137">
        <v>0.1427299292922217</v>
      </c>
      <c r="D794" s="132">
        <f t="shared" si="12"/>
        <v>-7.157144077594884</v>
      </c>
    </row>
    <row r="795" spans="1:4" x14ac:dyDescent="0.2">
      <c r="A795" s="131">
        <v>63.512999999999998</v>
      </c>
      <c r="B795" s="131">
        <v>45.069000000000003</v>
      </c>
      <c r="C795" s="137">
        <v>0.1427299292922217</v>
      </c>
      <c r="D795" s="132">
        <f t="shared" si="12"/>
        <v>-7.157144077594884</v>
      </c>
    </row>
    <row r="796" spans="1:4" x14ac:dyDescent="0.2">
      <c r="A796" s="131">
        <v>77.447000000000003</v>
      </c>
      <c r="B796" s="131">
        <v>42.081000000000003</v>
      </c>
      <c r="C796" s="137">
        <v>0.1427299292922217</v>
      </c>
      <c r="D796" s="132">
        <f t="shared" si="12"/>
        <v>-7.157144077594884</v>
      </c>
    </row>
    <row r="797" spans="1:4" x14ac:dyDescent="0.2">
      <c r="A797" s="131">
        <v>70.614999999999995</v>
      </c>
      <c r="B797" s="131">
        <v>41.343000000000004</v>
      </c>
      <c r="C797" s="137">
        <v>0.1427299292922217</v>
      </c>
      <c r="D797" s="132">
        <f t="shared" si="12"/>
        <v>-7.157144077594884</v>
      </c>
    </row>
    <row r="798" spans="1:4" x14ac:dyDescent="0.2">
      <c r="A798" s="131">
        <v>56.939</v>
      </c>
      <c r="B798" s="131">
        <v>40.709000000000003</v>
      </c>
      <c r="C798" s="137">
        <v>0.1427299292922217</v>
      </c>
      <c r="D798" s="132">
        <f t="shared" si="12"/>
        <v>-7.157144077594884</v>
      </c>
    </row>
    <row r="799" spans="1:4" x14ac:dyDescent="0.2">
      <c r="A799" s="131">
        <v>71.146000000000001</v>
      </c>
      <c r="B799" s="131">
        <v>39.5</v>
      </c>
      <c r="C799" s="137">
        <v>0.1427299292922217</v>
      </c>
      <c r="D799" s="132">
        <f t="shared" si="12"/>
        <v>-7.157144077594884</v>
      </c>
    </row>
    <row r="800" spans="1:4" x14ac:dyDescent="0.2">
      <c r="A800" s="131">
        <v>79.263999999999996</v>
      </c>
      <c r="B800" s="131">
        <v>38.704000000000001</v>
      </c>
      <c r="C800" s="137">
        <v>0.1427299292922217</v>
      </c>
      <c r="D800" s="132">
        <f t="shared" si="12"/>
        <v>-7.157144077594884</v>
      </c>
    </row>
    <row r="801" spans="1:4" x14ac:dyDescent="0.2">
      <c r="A801" s="131">
        <v>78.093000000000004</v>
      </c>
      <c r="B801" s="131">
        <v>38.46</v>
      </c>
      <c r="C801" s="137">
        <v>0.1427299292922217</v>
      </c>
      <c r="D801" s="132">
        <f t="shared" si="12"/>
        <v>-7.157144077594884</v>
      </c>
    </row>
    <row r="802" spans="1:4" x14ac:dyDescent="0.2">
      <c r="A802" s="131">
        <v>78.91</v>
      </c>
      <c r="B802" s="131">
        <v>37.57</v>
      </c>
      <c r="C802" s="137">
        <v>0.1427299292922217</v>
      </c>
      <c r="D802" s="132">
        <f t="shared" si="12"/>
        <v>-7.157144077594884</v>
      </c>
    </row>
    <row r="803" spans="1:4" x14ac:dyDescent="0.2">
      <c r="A803" s="131">
        <v>75.168999999999997</v>
      </c>
      <c r="B803" s="131">
        <v>34.155999999999999</v>
      </c>
      <c r="C803" s="137">
        <v>0.1427299292922217</v>
      </c>
      <c r="D803" s="132">
        <f t="shared" si="12"/>
        <v>-7.157144077594884</v>
      </c>
    </row>
    <row r="804" spans="1:4" x14ac:dyDescent="0.2">
      <c r="A804" s="131">
        <v>67.899000000000001</v>
      </c>
      <c r="B804" s="131">
        <v>31.605</v>
      </c>
      <c r="C804" s="137">
        <v>0.1427299292922217</v>
      </c>
      <c r="D804" s="132">
        <f t="shared" si="12"/>
        <v>-7.157144077594884</v>
      </c>
    </row>
    <row r="805" spans="1:4" x14ac:dyDescent="0.2">
      <c r="A805" s="131">
        <v>76.757999999999996</v>
      </c>
      <c r="B805" s="131">
        <v>31.379000000000001</v>
      </c>
      <c r="C805" s="137">
        <v>0.1427299292922217</v>
      </c>
      <c r="D805" s="132">
        <f t="shared" si="12"/>
        <v>-7.157144077594884</v>
      </c>
    </row>
    <row r="806" spans="1:4" x14ac:dyDescent="0.2">
      <c r="A806" s="131">
        <v>77.308999999999997</v>
      </c>
      <c r="B806" s="131">
        <v>29.69</v>
      </c>
      <c r="C806" s="137">
        <v>0.1427299292922217</v>
      </c>
      <c r="D806" s="132">
        <f t="shared" si="12"/>
        <v>-7.157144077594884</v>
      </c>
    </row>
    <row r="807" spans="1:4" x14ac:dyDescent="0.2">
      <c r="A807" s="131">
        <v>38.758000000000003</v>
      </c>
      <c r="B807" s="131">
        <v>26.224</v>
      </c>
      <c r="C807" s="137">
        <v>0.1427299292922217</v>
      </c>
      <c r="D807" s="132">
        <f t="shared" si="12"/>
        <v>-7.157144077594884</v>
      </c>
    </row>
    <row r="808" spans="1:4" x14ac:dyDescent="0.2">
      <c r="A808" s="131">
        <v>26.031999999999996</v>
      </c>
      <c r="B808" s="131">
        <v>24.3</v>
      </c>
      <c r="C808" s="137">
        <v>0.1427299292922217</v>
      </c>
      <c r="D808" s="132">
        <f t="shared" si="12"/>
        <v>-7.157144077594884</v>
      </c>
    </row>
    <row r="809" spans="1:4" x14ac:dyDescent="0.2">
      <c r="A809" s="131">
        <v>26.716999999999999</v>
      </c>
      <c r="B809" s="131">
        <v>23.084</v>
      </c>
      <c r="C809" s="137">
        <v>0.1427299292922217</v>
      </c>
      <c r="D809" s="132">
        <f t="shared" si="12"/>
        <v>-7.157144077594884</v>
      </c>
    </row>
    <row r="810" spans="1:4" x14ac:dyDescent="0.2">
      <c r="A810" s="131">
        <v>70.275999999999996</v>
      </c>
      <c r="B810" s="131">
        <v>21.327999999999999</v>
      </c>
      <c r="C810" s="137">
        <v>0.1427299292922217</v>
      </c>
      <c r="D810" s="132">
        <f t="shared" si="12"/>
        <v>-7.157144077594884</v>
      </c>
    </row>
    <row r="811" spans="1:4" x14ac:dyDescent="0.2">
      <c r="A811" s="131">
        <v>35.930999999999997</v>
      </c>
      <c r="B811" s="131">
        <v>20.85</v>
      </c>
      <c r="C811" s="137">
        <v>0.1427299292922217</v>
      </c>
      <c r="D811" s="132">
        <f t="shared" si="12"/>
        <v>-7.157144077594884</v>
      </c>
    </row>
    <row r="812" spans="1:4" x14ac:dyDescent="0.2">
      <c r="A812" s="131">
        <v>59.972000000000001</v>
      </c>
      <c r="B812" s="131">
        <v>17.937000000000001</v>
      </c>
      <c r="C812" s="137">
        <v>0.1427299292922217</v>
      </c>
      <c r="D812" s="132">
        <f t="shared" si="12"/>
        <v>-7.157144077594884</v>
      </c>
    </row>
    <row r="813" spans="1:4" x14ac:dyDescent="0.2">
      <c r="A813" s="131">
        <v>76.578000000000003</v>
      </c>
      <c r="B813" s="131">
        <v>17.530999999999999</v>
      </c>
      <c r="C813" s="137">
        <v>0.1427299292922217</v>
      </c>
      <c r="D813" s="132">
        <f t="shared" si="12"/>
        <v>-7.157144077594884</v>
      </c>
    </row>
    <row r="814" spans="1:4" x14ac:dyDescent="0.2">
      <c r="A814" s="131">
        <v>33.850999999999999</v>
      </c>
      <c r="B814" s="131">
        <v>16.425000000000001</v>
      </c>
      <c r="C814" s="137">
        <v>0.1427299292922217</v>
      </c>
      <c r="D814" s="132">
        <f t="shared" si="12"/>
        <v>-7.157144077594884</v>
      </c>
    </row>
    <row r="815" spans="1:4" x14ac:dyDescent="0.2">
      <c r="A815" s="131">
        <v>58.543999999999997</v>
      </c>
      <c r="B815" s="131">
        <v>14.7</v>
      </c>
      <c r="C815" s="137">
        <v>0.1427299292922217</v>
      </c>
      <c r="D815" s="132">
        <f t="shared" si="12"/>
        <v>-7.157144077594884</v>
      </c>
    </row>
    <row r="816" spans="1:4" x14ac:dyDescent="0.2">
      <c r="A816" s="131">
        <v>57.277999999999999</v>
      </c>
      <c r="B816" s="131">
        <v>14.685</v>
      </c>
      <c r="C816" s="137">
        <v>0.1427299292922217</v>
      </c>
      <c r="D816" s="132">
        <f t="shared" si="12"/>
        <v>-7.157144077594884</v>
      </c>
    </row>
    <row r="817" spans="1:4" x14ac:dyDescent="0.2">
      <c r="A817" s="131">
        <v>62.552</v>
      </c>
      <c r="B817" s="131">
        <v>13.061999999999999</v>
      </c>
      <c r="C817" s="137">
        <v>0.1427299292922217</v>
      </c>
      <c r="D817" s="132">
        <f t="shared" si="12"/>
        <v>-7.157144077594884</v>
      </c>
    </row>
    <row r="818" spans="1:4" x14ac:dyDescent="0.2">
      <c r="A818" s="131">
        <v>66.045000000000002</v>
      </c>
      <c r="B818" s="131">
        <v>88.16</v>
      </c>
      <c r="C818" s="137">
        <v>0.13819765978853418</v>
      </c>
      <c r="D818" s="132">
        <f t="shared" si="12"/>
        <v>-7.1105893753991438</v>
      </c>
    </row>
    <row r="819" spans="1:4" x14ac:dyDescent="0.2">
      <c r="A819" s="131">
        <v>66.070999999999998</v>
      </c>
      <c r="B819" s="131">
        <v>86.781000000000006</v>
      </c>
      <c r="C819" s="137">
        <v>0.13819765978853418</v>
      </c>
      <c r="D819" s="132">
        <f t="shared" si="12"/>
        <v>-7.1105893753991438</v>
      </c>
    </row>
    <row r="820" spans="1:4" x14ac:dyDescent="0.2">
      <c r="A820" s="131">
        <v>61.32</v>
      </c>
      <c r="B820" s="131">
        <v>83.477999999999994</v>
      </c>
      <c r="C820" s="137">
        <v>0.13819765978853418</v>
      </c>
      <c r="D820" s="132">
        <f t="shared" si="12"/>
        <v>-7.1105893753991438</v>
      </c>
    </row>
    <row r="821" spans="1:4" x14ac:dyDescent="0.2">
      <c r="A821" s="131">
        <v>62.445</v>
      </c>
      <c r="B821" s="131">
        <v>81.046999999999997</v>
      </c>
      <c r="C821" s="137">
        <v>0.13819765978853418</v>
      </c>
      <c r="D821" s="132">
        <f t="shared" si="12"/>
        <v>-7.1105893753991438</v>
      </c>
    </row>
    <row r="822" spans="1:4" x14ac:dyDescent="0.2">
      <c r="A822" s="131">
        <v>64.061000000000007</v>
      </c>
      <c r="B822" s="131">
        <v>76.042000000000002</v>
      </c>
      <c r="C822" s="137">
        <v>0.13819765978853418</v>
      </c>
      <c r="D822" s="132">
        <f t="shared" si="12"/>
        <v>-7.1105893753991438</v>
      </c>
    </row>
    <row r="823" spans="1:4" x14ac:dyDescent="0.2">
      <c r="A823" s="131">
        <v>48.298999999999999</v>
      </c>
      <c r="B823" s="131">
        <v>74.581999999999994</v>
      </c>
      <c r="C823" s="137">
        <v>0.13819765978853418</v>
      </c>
      <c r="D823" s="132">
        <f t="shared" si="12"/>
        <v>-7.1105893753991438</v>
      </c>
    </row>
    <row r="824" spans="1:4" x14ac:dyDescent="0.2">
      <c r="A824" s="131">
        <v>62.563000000000002</v>
      </c>
      <c r="B824" s="131">
        <v>71.498999999999995</v>
      </c>
      <c r="C824" s="137">
        <v>0.13819765978853418</v>
      </c>
      <c r="D824" s="132">
        <f t="shared" si="12"/>
        <v>-7.1105893753991438</v>
      </c>
    </row>
    <row r="825" spans="1:4" x14ac:dyDescent="0.2">
      <c r="A825" s="131">
        <v>60.640999999999998</v>
      </c>
      <c r="B825" s="131">
        <v>70.106999999999999</v>
      </c>
      <c r="C825" s="137">
        <v>0.13819765978853418</v>
      </c>
      <c r="D825" s="132">
        <f t="shared" si="12"/>
        <v>-7.1105893753991438</v>
      </c>
    </row>
    <row r="826" spans="1:4" x14ac:dyDescent="0.2">
      <c r="A826" s="131">
        <v>50.801000000000002</v>
      </c>
      <c r="B826" s="131">
        <v>68.789000000000001</v>
      </c>
      <c r="C826" s="137">
        <v>0.13819765978853418</v>
      </c>
      <c r="D826" s="132">
        <f t="shared" si="12"/>
        <v>-7.1105893753991438</v>
      </c>
    </row>
    <row r="827" spans="1:4" x14ac:dyDescent="0.2">
      <c r="A827" s="131">
        <v>49.244</v>
      </c>
      <c r="B827" s="131">
        <v>67.260000000000005</v>
      </c>
      <c r="C827" s="137">
        <v>0.13819765978853418</v>
      </c>
      <c r="D827" s="132">
        <f t="shared" si="12"/>
        <v>-7.1105893753991438</v>
      </c>
    </row>
    <row r="828" spans="1:4" x14ac:dyDescent="0.2">
      <c r="A828" s="131">
        <v>74.78</v>
      </c>
      <c r="B828" s="131">
        <v>64.58</v>
      </c>
      <c r="C828" s="137">
        <v>0.13819765978853418</v>
      </c>
      <c r="D828" s="132">
        <f t="shared" si="12"/>
        <v>-7.1105893753991438</v>
      </c>
    </row>
    <row r="829" spans="1:4" x14ac:dyDescent="0.2">
      <c r="A829" s="131">
        <v>61.308</v>
      </c>
      <c r="B829" s="131">
        <v>62.075000000000003</v>
      </c>
      <c r="C829" s="137">
        <v>0.13819765978853418</v>
      </c>
      <c r="D829" s="132">
        <f t="shared" si="12"/>
        <v>-7.1105893753991438</v>
      </c>
    </row>
    <row r="830" spans="1:4" x14ac:dyDescent="0.2">
      <c r="A830" s="131">
        <v>67.527000000000001</v>
      </c>
      <c r="B830" s="131">
        <v>59.009</v>
      </c>
      <c r="C830" s="137">
        <v>0.13819765978853418</v>
      </c>
      <c r="D830" s="132">
        <f t="shared" si="12"/>
        <v>-7.1105893753991438</v>
      </c>
    </row>
    <row r="831" spans="1:4" x14ac:dyDescent="0.2">
      <c r="A831" s="131">
        <v>75.870999999999995</v>
      </c>
      <c r="B831" s="131">
        <v>58.698</v>
      </c>
      <c r="C831" s="137">
        <v>0.13819765978853418</v>
      </c>
      <c r="D831" s="132">
        <f t="shared" si="12"/>
        <v>-7.1105893753991438</v>
      </c>
    </row>
    <row r="832" spans="1:4" x14ac:dyDescent="0.2">
      <c r="A832" s="131">
        <v>74.670999999999992</v>
      </c>
      <c r="B832" s="131">
        <v>58.656999999999996</v>
      </c>
      <c r="C832" s="137">
        <v>0.13819765978853418</v>
      </c>
      <c r="D832" s="132">
        <f t="shared" si="12"/>
        <v>-7.1105893753991438</v>
      </c>
    </row>
    <row r="833" spans="1:4" x14ac:dyDescent="0.2">
      <c r="A833" s="131">
        <v>54.661000000000001</v>
      </c>
      <c r="B833" s="131">
        <v>58.411999999999999</v>
      </c>
      <c r="C833" s="137">
        <v>0.13819765978853418</v>
      </c>
      <c r="D833" s="132">
        <f t="shared" si="12"/>
        <v>-7.1105893753991438</v>
      </c>
    </row>
    <row r="834" spans="1:4" x14ac:dyDescent="0.2">
      <c r="A834" s="131">
        <v>67.061000000000007</v>
      </c>
      <c r="B834" s="131">
        <v>58.289000000000001</v>
      </c>
      <c r="C834" s="137">
        <v>0.13819765978853418</v>
      </c>
      <c r="D834" s="132">
        <f t="shared" si="12"/>
        <v>-7.1105893753991438</v>
      </c>
    </row>
    <row r="835" spans="1:4" x14ac:dyDescent="0.2">
      <c r="A835" s="131">
        <v>71.356999999999999</v>
      </c>
      <c r="B835" s="131">
        <v>58.018999999999998</v>
      </c>
      <c r="C835" s="137">
        <v>0.13819765978853418</v>
      </c>
      <c r="D835" s="132">
        <f t="shared" si="12"/>
        <v>-7.1105893753991438</v>
      </c>
    </row>
    <row r="836" spans="1:4" x14ac:dyDescent="0.2">
      <c r="A836" s="131">
        <v>53.258000000000003</v>
      </c>
      <c r="B836" s="131">
        <v>55.499000000000002</v>
      </c>
      <c r="C836" s="137">
        <v>0.13819765978853418</v>
      </c>
      <c r="D836" s="132">
        <f t="shared" ref="D836:D899" si="13">-LOG((C836*1000),2)</f>
        <v>-7.1105893753991438</v>
      </c>
    </row>
    <row r="837" spans="1:4" x14ac:dyDescent="0.2">
      <c r="A837" s="131">
        <v>77.861000000000004</v>
      </c>
      <c r="B837" s="131">
        <v>53.981000000000002</v>
      </c>
      <c r="C837" s="137">
        <v>0.13819765978853418</v>
      </c>
      <c r="D837" s="132">
        <f t="shared" si="13"/>
        <v>-7.1105893753991438</v>
      </c>
    </row>
    <row r="838" spans="1:4" x14ac:dyDescent="0.2">
      <c r="A838" s="131">
        <v>63.811999999999998</v>
      </c>
      <c r="B838" s="131">
        <v>53.576000000000001</v>
      </c>
      <c r="C838" s="137">
        <v>0.13819765978853418</v>
      </c>
      <c r="D838" s="132">
        <f t="shared" si="13"/>
        <v>-7.1105893753991438</v>
      </c>
    </row>
    <row r="839" spans="1:4" x14ac:dyDescent="0.2">
      <c r="A839" s="131">
        <v>78.685000000000002</v>
      </c>
      <c r="B839" s="131">
        <v>49.201999999999998</v>
      </c>
      <c r="C839" s="137">
        <v>0.13819765978853418</v>
      </c>
      <c r="D839" s="132">
        <f t="shared" si="13"/>
        <v>-7.1105893753991438</v>
      </c>
    </row>
    <row r="840" spans="1:4" x14ac:dyDescent="0.2">
      <c r="A840" s="131">
        <v>74.287000000000006</v>
      </c>
      <c r="B840" s="131">
        <v>48.158000000000001</v>
      </c>
      <c r="C840" s="137">
        <v>0.13819765978853418</v>
      </c>
      <c r="D840" s="132">
        <f t="shared" si="13"/>
        <v>-7.1105893753991438</v>
      </c>
    </row>
    <row r="841" spans="1:4" x14ac:dyDescent="0.2">
      <c r="A841" s="131">
        <v>59.235999999999997</v>
      </c>
      <c r="B841" s="131">
        <v>47.948999999999998</v>
      </c>
      <c r="C841" s="137">
        <v>0.13819765978853418</v>
      </c>
      <c r="D841" s="132">
        <f t="shared" si="13"/>
        <v>-7.1105893753991438</v>
      </c>
    </row>
    <row r="842" spans="1:4" x14ac:dyDescent="0.2">
      <c r="A842" s="131">
        <v>77.724000000000004</v>
      </c>
      <c r="B842" s="131">
        <v>47.954999999999998</v>
      </c>
      <c r="C842" s="137">
        <v>0.13819765978853418</v>
      </c>
      <c r="D842" s="132">
        <f t="shared" si="13"/>
        <v>-7.1105893753991438</v>
      </c>
    </row>
    <row r="843" spans="1:4" x14ac:dyDescent="0.2">
      <c r="A843" s="131">
        <v>76.387</v>
      </c>
      <c r="B843" s="131">
        <v>47.734999999999999</v>
      </c>
      <c r="C843" s="137">
        <v>0.13819765978853418</v>
      </c>
      <c r="D843" s="132">
        <f t="shared" si="13"/>
        <v>-7.1105893753991438</v>
      </c>
    </row>
    <row r="844" spans="1:4" x14ac:dyDescent="0.2">
      <c r="A844" s="131">
        <v>69.941000000000003</v>
      </c>
      <c r="B844" s="131">
        <v>47.389000000000003</v>
      </c>
      <c r="C844" s="137">
        <v>0.13819765978853418</v>
      </c>
      <c r="D844" s="132">
        <f t="shared" si="13"/>
        <v>-7.1105893753991438</v>
      </c>
    </row>
    <row r="845" spans="1:4" x14ac:dyDescent="0.2">
      <c r="A845" s="131">
        <v>75.251999999999995</v>
      </c>
      <c r="B845" s="131">
        <v>38.970999999999997</v>
      </c>
      <c r="C845" s="137">
        <v>0.13819765978853418</v>
      </c>
      <c r="D845" s="132">
        <f t="shared" si="13"/>
        <v>-7.1105893753991438</v>
      </c>
    </row>
    <row r="846" spans="1:4" x14ac:dyDescent="0.2">
      <c r="A846" s="131">
        <v>65.570999999999998</v>
      </c>
      <c r="B846" s="131">
        <v>37.914999999999999</v>
      </c>
      <c r="C846" s="137">
        <v>0.13819765978853418</v>
      </c>
      <c r="D846" s="132">
        <f t="shared" si="13"/>
        <v>-7.1105893753991438</v>
      </c>
    </row>
    <row r="847" spans="1:4" x14ac:dyDescent="0.2">
      <c r="A847" s="131">
        <v>78.954000000000008</v>
      </c>
      <c r="B847" s="131">
        <v>36.783999999999999</v>
      </c>
      <c r="C847" s="137">
        <v>0.13819765978853418</v>
      </c>
      <c r="D847" s="132">
        <f t="shared" si="13"/>
        <v>-7.1105893753991438</v>
      </c>
    </row>
    <row r="848" spans="1:4" x14ac:dyDescent="0.2">
      <c r="A848" s="131">
        <v>71.945999999999998</v>
      </c>
      <c r="B848" s="131">
        <v>36.524999999999999</v>
      </c>
      <c r="C848" s="137">
        <v>0.13819765978853418</v>
      </c>
      <c r="D848" s="132">
        <f t="shared" si="13"/>
        <v>-7.1105893753991438</v>
      </c>
    </row>
    <row r="849" spans="1:4" x14ac:dyDescent="0.2">
      <c r="A849" s="131">
        <v>75.814999999999998</v>
      </c>
      <c r="B849" s="131">
        <v>33.356000000000002</v>
      </c>
      <c r="C849" s="137">
        <v>0.13819765978853418</v>
      </c>
      <c r="D849" s="132">
        <f t="shared" si="13"/>
        <v>-7.1105893753991438</v>
      </c>
    </row>
    <row r="850" spans="1:4" x14ac:dyDescent="0.2">
      <c r="A850" s="131">
        <v>21.778000000000006</v>
      </c>
      <c r="B850" s="131">
        <v>27.088000000000001</v>
      </c>
      <c r="C850" s="137">
        <v>0.13819765978853418</v>
      </c>
      <c r="D850" s="132">
        <f t="shared" si="13"/>
        <v>-7.1105893753991438</v>
      </c>
    </row>
    <row r="851" spans="1:4" x14ac:dyDescent="0.2">
      <c r="A851" s="131">
        <v>77.978999999999999</v>
      </c>
      <c r="B851" s="131">
        <v>26.488</v>
      </c>
      <c r="C851" s="137">
        <v>0.13819765978853418</v>
      </c>
      <c r="D851" s="132">
        <f t="shared" si="13"/>
        <v>-7.1105893753991438</v>
      </c>
    </row>
    <row r="852" spans="1:4" x14ac:dyDescent="0.2">
      <c r="A852" s="131">
        <v>47.304000000000002</v>
      </c>
      <c r="B852" s="131">
        <v>24.876000000000001</v>
      </c>
      <c r="C852" s="137">
        <v>0.13819765978853418</v>
      </c>
      <c r="D852" s="132">
        <f t="shared" si="13"/>
        <v>-7.1105893753991438</v>
      </c>
    </row>
    <row r="853" spans="1:4" x14ac:dyDescent="0.2">
      <c r="A853" s="131">
        <v>22.072999999999993</v>
      </c>
      <c r="B853" s="131">
        <v>22.939</v>
      </c>
      <c r="C853" s="137">
        <v>0.13819765978853418</v>
      </c>
      <c r="D853" s="132">
        <f t="shared" si="13"/>
        <v>-7.1105893753991438</v>
      </c>
    </row>
    <row r="854" spans="1:4" x14ac:dyDescent="0.2">
      <c r="A854" s="131">
        <v>44.009</v>
      </c>
      <c r="B854" s="131">
        <v>11.345000000000001</v>
      </c>
      <c r="C854" s="137">
        <v>0.13819765978853418</v>
      </c>
      <c r="D854" s="132">
        <f t="shared" si="13"/>
        <v>-7.1105893753991438</v>
      </c>
    </row>
    <row r="855" spans="1:4" x14ac:dyDescent="0.2">
      <c r="A855" s="131">
        <v>47.881</v>
      </c>
      <c r="B855" s="131">
        <v>11.026999999999999</v>
      </c>
      <c r="C855" s="137">
        <v>0.13819765978853418</v>
      </c>
      <c r="D855" s="132">
        <f t="shared" si="13"/>
        <v>-7.1105893753991438</v>
      </c>
    </row>
    <row r="856" spans="1:4" x14ac:dyDescent="0.2">
      <c r="A856" s="131">
        <v>55.447000000000003</v>
      </c>
      <c r="B856" s="131">
        <v>9.1489999999999991</v>
      </c>
      <c r="C856" s="137">
        <v>0.13819765978853418</v>
      </c>
      <c r="D856" s="132">
        <f t="shared" si="13"/>
        <v>-7.1105893753991438</v>
      </c>
    </row>
    <row r="857" spans="1:4" x14ac:dyDescent="0.2">
      <c r="A857" s="131">
        <v>51.834000000000003</v>
      </c>
      <c r="B857" s="131">
        <v>8.3569999999999993</v>
      </c>
      <c r="C857" s="137">
        <v>0.13819765978853418</v>
      </c>
      <c r="D857" s="132">
        <f t="shared" si="13"/>
        <v>-7.1105893753991438</v>
      </c>
    </row>
    <row r="858" spans="1:4" x14ac:dyDescent="0.2">
      <c r="A858" s="131">
        <v>63.904000000000003</v>
      </c>
      <c r="B858" s="131">
        <v>95.963999999999999</v>
      </c>
      <c r="C858" s="137">
        <v>0.13351162356249091</v>
      </c>
      <c r="D858" s="132">
        <f t="shared" si="13"/>
        <v>-7.0608215386236859</v>
      </c>
    </row>
    <row r="859" spans="1:4" x14ac:dyDescent="0.2">
      <c r="A859" s="131">
        <v>60.441000000000003</v>
      </c>
      <c r="B859" s="131">
        <v>91.745000000000005</v>
      </c>
      <c r="C859" s="137">
        <v>0.13351162356249091</v>
      </c>
      <c r="D859" s="132">
        <f t="shared" si="13"/>
        <v>-7.0608215386236859</v>
      </c>
    </row>
    <row r="860" spans="1:4" x14ac:dyDescent="0.2">
      <c r="A860" s="131">
        <v>65.625</v>
      </c>
      <c r="B860" s="131">
        <v>91.087000000000003</v>
      </c>
      <c r="C860" s="137">
        <v>0.13351162356249091</v>
      </c>
      <c r="D860" s="132">
        <f t="shared" si="13"/>
        <v>-7.0608215386236859</v>
      </c>
    </row>
    <row r="861" spans="1:4" x14ac:dyDescent="0.2">
      <c r="A861" s="131">
        <v>60.139000000000003</v>
      </c>
      <c r="B861" s="131">
        <v>90.171000000000006</v>
      </c>
      <c r="C861" s="137">
        <v>0.13351162356249091</v>
      </c>
      <c r="D861" s="132">
        <f t="shared" si="13"/>
        <v>-7.0608215386236859</v>
      </c>
    </row>
    <row r="862" spans="1:4" x14ac:dyDescent="0.2">
      <c r="A862" s="131">
        <v>65.472999999999999</v>
      </c>
      <c r="B862" s="131">
        <v>88.822999999999993</v>
      </c>
      <c r="C862" s="137">
        <v>0.13351162356249091</v>
      </c>
      <c r="D862" s="132">
        <f t="shared" si="13"/>
        <v>-7.0608215386236859</v>
      </c>
    </row>
    <row r="863" spans="1:4" x14ac:dyDescent="0.2">
      <c r="A863" s="131">
        <v>67.088999999999999</v>
      </c>
      <c r="B863" s="131">
        <v>88.581999999999994</v>
      </c>
      <c r="C863" s="137">
        <v>0.13351162356249091</v>
      </c>
      <c r="D863" s="132">
        <f t="shared" si="13"/>
        <v>-7.0608215386236859</v>
      </c>
    </row>
    <row r="864" spans="1:4" x14ac:dyDescent="0.2">
      <c r="A864" s="131">
        <v>54.481999999999999</v>
      </c>
      <c r="B864" s="131">
        <v>83.058999999999997</v>
      </c>
      <c r="C864" s="137">
        <v>0.13351162356249091</v>
      </c>
      <c r="D864" s="132">
        <f t="shared" si="13"/>
        <v>-7.0608215386236859</v>
      </c>
    </row>
    <row r="865" spans="1:4" x14ac:dyDescent="0.2">
      <c r="A865" s="131">
        <v>52.643999999999998</v>
      </c>
      <c r="B865" s="131">
        <v>79.453999999999994</v>
      </c>
      <c r="C865" s="137">
        <v>0.13351162356249091</v>
      </c>
      <c r="D865" s="132">
        <f t="shared" si="13"/>
        <v>-7.0608215386236859</v>
      </c>
    </row>
    <row r="866" spans="1:4" x14ac:dyDescent="0.2">
      <c r="A866" s="131">
        <v>53.316000000000003</v>
      </c>
      <c r="B866" s="131">
        <v>79.293999999999997</v>
      </c>
      <c r="C866" s="137">
        <v>0.13351162356249091</v>
      </c>
      <c r="D866" s="132">
        <f t="shared" si="13"/>
        <v>-7.0608215386236859</v>
      </c>
    </row>
    <row r="867" spans="1:4" x14ac:dyDescent="0.2">
      <c r="A867" s="131">
        <v>59.453000000000003</v>
      </c>
      <c r="B867" s="131">
        <v>76.634</v>
      </c>
      <c r="C867" s="137">
        <v>0.13351162356249091</v>
      </c>
      <c r="D867" s="132">
        <f t="shared" si="13"/>
        <v>-7.0608215386236859</v>
      </c>
    </row>
    <row r="868" spans="1:4" x14ac:dyDescent="0.2">
      <c r="A868" s="131">
        <v>65.372</v>
      </c>
      <c r="B868" s="131">
        <v>75.784999999999997</v>
      </c>
      <c r="C868" s="137">
        <v>0.13351162356249091</v>
      </c>
      <c r="D868" s="132">
        <f t="shared" si="13"/>
        <v>-7.0608215386236859</v>
      </c>
    </row>
    <row r="869" spans="1:4" x14ac:dyDescent="0.2">
      <c r="A869" s="131">
        <v>60.689</v>
      </c>
      <c r="B869" s="131">
        <v>74.715999999999994</v>
      </c>
      <c r="C869" s="137">
        <v>0.13351162356249091</v>
      </c>
      <c r="D869" s="132">
        <f t="shared" si="13"/>
        <v>-7.0608215386236859</v>
      </c>
    </row>
    <row r="870" spans="1:4" x14ac:dyDescent="0.2">
      <c r="A870" s="131">
        <v>69.186000000000007</v>
      </c>
      <c r="B870" s="131">
        <v>74.343999999999994</v>
      </c>
      <c r="C870" s="137">
        <v>0.13351162356249091</v>
      </c>
      <c r="D870" s="132">
        <f t="shared" si="13"/>
        <v>-7.0608215386236859</v>
      </c>
    </row>
    <row r="871" spans="1:4" x14ac:dyDescent="0.2">
      <c r="A871" s="131">
        <v>64.798000000000002</v>
      </c>
      <c r="B871" s="131">
        <v>72.106999999999999</v>
      </c>
      <c r="C871" s="137">
        <v>0.13351162356249091</v>
      </c>
      <c r="D871" s="132">
        <f t="shared" si="13"/>
        <v>-7.0608215386236859</v>
      </c>
    </row>
    <row r="872" spans="1:4" x14ac:dyDescent="0.2">
      <c r="A872" s="131">
        <v>54.350999999999999</v>
      </c>
      <c r="B872" s="131">
        <v>70.325999999999993</v>
      </c>
      <c r="C872" s="137">
        <v>0.13351162356249091</v>
      </c>
      <c r="D872" s="132">
        <f t="shared" si="13"/>
        <v>-7.0608215386236859</v>
      </c>
    </row>
    <row r="873" spans="1:4" x14ac:dyDescent="0.2">
      <c r="A873" s="131">
        <v>60.337000000000003</v>
      </c>
      <c r="B873" s="131">
        <v>69.751999999999995</v>
      </c>
      <c r="C873" s="137">
        <v>0.13351162356249091</v>
      </c>
      <c r="D873" s="132">
        <f t="shared" si="13"/>
        <v>-7.0608215386236859</v>
      </c>
    </row>
    <row r="874" spans="1:4" x14ac:dyDescent="0.2">
      <c r="A874" s="131">
        <v>70.099000000000004</v>
      </c>
      <c r="B874" s="131">
        <v>69.488</v>
      </c>
      <c r="C874" s="137">
        <v>0.13351162356249091</v>
      </c>
      <c r="D874" s="132">
        <f t="shared" si="13"/>
        <v>-7.0608215386236859</v>
      </c>
    </row>
    <row r="875" spans="1:4" x14ac:dyDescent="0.2">
      <c r="A875" s="131">
        <v>65.212000000000003</v>
      </c>
      <c r="B875" s="131">
        <v>69.096000000000004</v>
      </c>
      <c r="C875" s="137">
        <v>0.13351162356249091</v>
      </c>
      <c r="D875" s="132">
        <f t="shared" si="13"/>
        <v>-7.0608215386236859</v>
      </c>
    </row>
    <row r="876" spans="1:4" x14ac:dyDescent="0.2">
      <c r="A876" s="131">
        <v>66.40100000000001</v>
      </c>
      <c r="B876" s="131">
        <v>68.436999999999998</v>
      </c>
      <c r="C876" s="137">
        <v>0.13351162356249091</v>
      </c>
      <c r="D876" s="132">
        <f t="shared" si="13"/>
        <v>-7.0608215386236859</v>
      </c>
    </row>
    <row r="877" spans="1:4" x14ac:dyDescent="0.2">
      <c r="A877" s="131">
        <v>61.863999999999997</v>
      </c>
      <c r="B877" s="131">
        <v>67.881</v>
      </c>
      <c r="C877" s="137">
        <v>0.13351162356249091</v>
      </c>
      <c r="D877" s="132">
        <f t="shared" si="13"/>
        <v>-7.0608215386236859</v>
      </c>
    </row>
    <row r="878" spans="1:4" x14ac:dyDescent="0.2">
      <c r="A878" s="131">
        <v>45.124000000000002</v>
      </c>
      <c r="B878" s="131">
        <v>67.674000000000007</v>
      </c>
      <c r="C878" s="137">
        <v>0.13351162356249091</v>
      </c>
      <c r="D878" s="132">
        <f t="shared" si="13"/>
        <v>-7.0608215386236859</v>
      </c>
    </row>
    <row r="879" spans="1:4" x14ac:dyDescent="0.2">
      <c r="A879" s="131">
        <v>64.966000000000008</v>
      </c>
      <c r="B879" s="131">
        <v>66.424000000000007</v>
      </c>
      <c r="C879" s="137">
        <v>0.13351162356249091</v>
      </c>
      <c r="D879" s="132">
        <f t="shared" si="13"/>
        <v>-7.0608215386236859</v>
      </c>
    </row>
    <row r="880" spans="1:4" x14ac:dyDescent="0.2">
      <c r="A880" s="131">
        <v>69.608000000000004</v>
      </c>
      <c r="B880" s="131">
        <v>65.176000000000002</v>
      </c>
      <c r="C880" s="137">
        <v>0.13351162356249091</v>
      </c>
      <c r="D880" s="132">
        <f t="shared" si="13"/>
        <v>-7.0608215386236859</v>
      </c>
    </row>
    <row r="881" spans="1:4" x14ac:dyDescent="0.2">
      <c r="A881" s="131">
        <v>74.873000000000005</v>
      </c>
      <c r="B881" s="131">
        <v>65.087999999999994</v>
      </c>
      <c r="C881" s="137">
        <v>0.13351162356249091</v>
      </c>
      <c r="D881" s="132">
        <f t="shared" si="13"/>
        <v>-7.0608215386236859</v>
      </c>
    </row>
    <row r="882" spans="1:4" x14ac:dyDescent="0.2">
      <c r="A882" s="131">
        <v>67.707999999999998</v>
      </c>
      <c r="B882" s="131">
        <v>64.905000000000001</v>
      </c>
      <c r="C882" s="137">
        <v>0.13351162356249091</v>
      </c>
      <c r="D882" s="132">
        <f t="shared" si="13"/>
        <v>-7.0608215386236859</v>
      </c>
    </row>
    <row r="883" spans="1:4" x14ac:dyDescent="0.2">
      <c r="A883" s="131">
        <v>62.076000000000001</v>
      </c>
      <c r="B883" s="131">
        <v>61.792999999999999</v>
      </c>
      <c r="C883" s="137">
        <v>0.13351162356249091</v>
      </c>
      <c r="D883" s="132">
        <f t="shared" si="13"/>
        <v>-7.0608215386236859</v>
      </c>
    </row>
    <row r="884" spans="1:4" x14ac:dyDescent="0.2">
      <c r="A884" s="131">
        <v>75.349000000000004</v>
      </c>
      <c r="B884" s="131">
        <v>59.378999999999998</v>
      </c>
      <c r="C884" s="137">
        <v>0.13351162356249091</v>
      </c>
      <c r="D884" s="132">
        <f t="shared" si="13"/>
        <v>-7.0608215386236859</v>
      </c>
    </row>
    <row r="885" spans="1:4" x14ac:dyDescent="0.2">
      <c r="A885" s="131">
        <v>72.070999999999998</v>
      </c>
      <c r="B885" s="131">
        <v>58.993000000000002</v>
      </c>
      <c r="C885" s="137">
        <v>0.13351162356249091</v>
      </c>
      <c r="D885" s="132">
        <f t="shared" si="13"/>
        <v>-7.0608215386236859</v>
      </c>
    </row>
    <row r="886" spans="1:4" x14ac:dyDescent="0.2">
      <c r="A886" s="131">
        <v>55.634</v>
      </c>
      <c r="B886" s="131">
        <v>57.661999999999999</v>
      </c>
      <c r="C886" s="137">
        <v>0.13351162356249091</v>
      </c>
      <c r="D886" s="132">
        <f t="shared" si="13"/>
        <v>-7.0608215386236859</v>
      </c>
    </row>
    <row r="887" spans="1:4" x14ac:dyDescent="0.2">
      <c r="A887" s="131">
        <v>58.877000000000002</v>
      </c>
      <c r="B887" s="131">
        <v>56.622999999999998</v>
      </c>
      <c r="C887" s="137">
        <v>0.13351162356249091</v>
      </c>
      <c r="D887" s="132">
        <f t="shared" si="13"/>
        <v>-7.0608215386236859</v>
      </c>
    </row>
    <row r="888" spans="1:4" x14ac:dyDescent="0.2">
      <c r="A888" s="131">
        <v>63.125</v>
      </c>
      <c r="B888" s="131">
        <v>55.326000000000001</v>
      </c>
      <c r="C888" s="137">
        <v>0.13351162356249091</v>
      </c>
      <c r="D888" s="132">
        <f t="shared" si="13"/>
        <v>-7.0608215386236859</v>
      </c>
    </row>
    <row r="889" spans="1:4" x14ac:dyDescent="0.2">
      <c r="A889" s="131">
        <v>58.98</v>
      </c>
      <c r="B889" s="131">
        <v>55.223999999999997</v>
      </c>
      <c r="C889" s="137">
        <v>0.13351162356249091</v>
      </c>
      <c r="D889" s="132">
        <f t="shared" si="13"/>
        <v>-7.0608215386236859</v>
      </c>
    </row>
    <row r="890" spans="1:4" x14ac:dyDescent="0.2">
      <c r="A890" s="131">
        <v>36.481999999999999</v>
      </c>
      <c r="B890" s="131">
        <v>54.838999999999999</v>
      </c>
      <c r="C890" s="137">
        <v>0.13351162356249091</v>
      </c>
      <c r="D890" s="132">
        <f t="shared" si="13"/>
        <v>-7.0608215386236859</v>
      </c>
    </row>
    <row r="891" spans="1:4" x14ac:dyDescent="0.2">
      <c r="A891" s="131">
        <v>64.496000000000009</v>
      </c>
      <c r="B891" s="131">
        <v>52.777000000000001</v>
      </c>
      <c r="C891" s="137">
        <v>0.13351162356249091</v>
      </c>
      <c r="D891" s="132">
        <f t="shared" si="13"/>
        <v>-7.0608215386236859</v>
      </c>
    </row>
    <row r="892" spans="1:4" x14ac:dyDescent="0.2">
      <c r="A892" s="131">
        <v>77.046999999999997</v>
      </c>
      <c r="B892" s="131">
        <v>52.424999999999997</v>
      </c>
      <c r="C892" s="137">
        <v>0.13351162356249091</v>
      </c>
      <c r="D892" s="132">
        <f t="shared" si="13"/>
        <v>-7.0608215386236859</v>
      </c>
    </row>
    <row r="893" spans="1:4" x14ac:dyDescent="0.2">
      <c r="A893" s="131">
        <v>46.421999999999997</v>
      </c>
      <c r="B893" s="131">
        <v>52.271999999999998</v>
      </c>
      <c r="C893" s="137">
        <v>0.13351162356249091</v>
      </c>
      <c r="D893" s="132">
        <f t="shared" si="13"/>
        <v>-7.0608215386236859</v>
      </c>
    </row>
    <row r="894" spans="1:4" x14ac:dyDescent="0.2">
      <c r="A894" s="131">
        <v>70.984000000000009</v>
      </c>
      <c r="B894" s="131">
        <v>51.203000000000003</v>
      </c>
      <c r="C894" s="137">
        <v>0.13351162356249091</v>
      </c>
      <c r="D894" s="132">
        <f t="shared" si="13"/>
        <v>-7.0608215386236859</v>
      </c>
    </row>
    <row r="895" spans="1:4" x14ac:dyDescent="0.2">
      <c r="A895" s="131">
        <v>67.579000000000008</v>
      </c>
      <c r="B895" s="131">
        <v>51.064999999999998</v>
      </c>
      <c r="C895" s="137">
        <v>0.13351162356249091</v>
      </c>
      <c r="D895" s="132">
        <f t="shared" si="13"/>
        <v>-7.0608215386236859</v>
      </c>
    </row>
    <row r="896" spans="1:4" x14ac:dyDescent="0.2">
      <c r="A896" s="131">
        <v>76.555999999999997</v>
      </c>
      <c r="B896" s="131">
        <v>49.097000000000001</v>
      </c>
      <c r="C896" s="137">
        <v>0.13351162356249091</v>
      </c>
      <c r="D896" s="132">
        <f t="shared" si="13"/>
        <v>-7.0608215386236859</v>
      </c>
    </row>
    <row r="897" spans="1:4" x14ac:dyDescent="0.2">
      <c r="A897" s="131">
        <v>70.822000000000003</v>
      </c>
      <c r="B897" s="131">
        <v>47.792999999999999</v>
      </c>
      <c r="C897" s="137">
        <v>0.13351162356249091</v>
      </c>
      <c r="D897" s="132">
        <f t="shared" si="13"/>
        <v>-7.0608215386236859</v>
      </c>
    </row>
    <row r="898" spans="1:4" x14ac:dyDescent="0.2">
      <c r="A898" s="131">
        <v>77.451999999999998</v>
      </c>
      <c r="B898" s="131">
        <v>47.219000000000001</v>
      </c>
      <c r="C898" s="137">
        <v>0.13351162356249091</v>
      </c>
      <c r="D898" s="132">
        <f t="shared" si="13"/>
        <v>-7.0608215386236859</v>
      </c>
    </row>
    <row r="899" spans="1:4" x14ac:dyDescent="0.2">
      <c r="A899" s="131">
        <v>41.911000000000001</v>
      </c>
      <c r="B899" s="131">
        <v>46.167000000000002</v>
      </c>
      <c r="C899" s="137">
        <v>0.13351162356249091</v>
      </c>
      <c r="D899" s="132">
        <f t="shared" si="13"/>
        <v>-7.0608215386236859</v>
      </c>
    </row>
    <row r="900" spans="1:4" x14ac:dyDescent="0.2">
      <c r="A900" s="131">
        <v>72.106999999999999</v>
      </c>
      <c r="B900" s="131">
        <v>45.497999999999998</v>
      </c>
      <c r="C900" s="137">
        <v>0.13351162356249091</v>
      </c>
      <c r="D900" s="132">
        <f t="shared" ref="D900:D963" si="14">-LOG((C900*1000),2)</f>
        <v>-7.0608215386236859</v>
      </c>
    </row>
    <row r="901" spans="1:4" x14ac:dyDescent="0.2">
      <c r="A901" s="131">
        <v>49.331000000000003</v>
      </c>
      <c r="B901" s="131">
        <v>45.335000000000001</v>
      </c>
      <c r="C901" s="137">
        <v>0.13351162356249091</v>
      </c>
      <c r="D901" s="132">
        <f t="shared" si="14"/>
        <v>-7.0608215386236859</v>
      </c>
    </row>
    <row r="902" spans="1:4" x14ac:dyDescent="0.2">
      <c r="A902" s="131">
        <v>63.030999999999999</v>
      </c>
      <c r="B902" s="131">
        <v>44.070999999999998</v>
      </c>
      <c r="C902" s="137">
        <v>0.13351162356249091</v>
      </c>
      <c r="D902" s="132">
        <f t="shared" si="14"/>
        <v>-7.0608215386236859</v>
      </c>
    </row>
    <row r="903" spans="1:4" x14ac:dyDescent="0.2">
      <c r="A903" s="131">
        <v>57.741</v>
      </c>
      <c r="B903" s="131">
        <v>43.948</v>
      </c>
      <c r="C903" s="137">
        <v>0.13351162356249091</v>
      </c>
      <c r="D903" s="132">
        <f t="shared" si="14"/>
        <v>-7.0608215386236859</v>
      </c>
    </row>
    <row r="904" spans="1:4" x14ac:dyDescent="0.2">
      <c r="A904" s="131">
        <v>75.611000000000004</v>
      </c>
      <c r="B904" s="131">
        <v>43.484000000000002</v>
      </c>
      <c r="C904" s="137">
        <v>0.13351162356249091</v>
      </c>
      <c r="D904" s="132">
        <f t="shared" si="14"/>
        <v>-7.0608215386236859</v>
      </c>
    </row>
    <row r="905" spans="1:4" x14ac:dyDescent="0.2">
      <c r="A905" s="131">
        <v>54.323999999999998</v>
      </c>
      <c r="B905" s="131">
        <v>42.298000000000002</v>
      </c>
      <c r="C905" s="137">
        <v>0.13351162356249091</v>
      </c>
      <c r="D905" s="132">
        <f t="shared" si="14"/>
        <v>-7.0608215386236859</v>
      </c>
    </row>
    <row r="906" spans="1:4" x14ac:dyDescent="0.2">
      <c r="A906" s="131">
        <v>74.084000000000003</v>
      </c>
      <c r="B906" s="131">
        <v>41.01</v>
      </c>
      <c r="C906" s="137">
        <v>0.13351162356249091</v>
      </c>
      <c r="D906" s="132">
        <f t="shared" si="14"/>
        <v>-7.0608215386236859</v>
      </c>
    </row>
    <row r="907" spans="1:4" x14ac:dyDescent="0.2">
      <c r="A907" s="131">
        <v>78.960000000000008</v>
      </c>
      <c r="B907" s="131">
        <v>40.314</v>
      </c>
      <c r="C907" s="137">
        <v>0.13351162356249091</v>
      </c>
      <c r="D907" s="132">
        <f t="shared" si="14"/>
        <v>-7.0608215386236859</v>
      </c>
    </row>
    <row r="908" spans="1:4" x14ac:dyDescent="0.2">
      <c r="A908" s="131">
        <v>77.096000000000004</v>
      </c>
      <c r="B908" s="131">
        <v>37.643000000000001</v>
      </c>
      <c r="C908" s="137">
        <v>0.13351162356249091</v>
      </c>
      <c r="D908" s="132">
        <f t="shared" si="14"/>
        <v>-7.0608215386236859</v>
      </c>
    </row>
    <row r="909" spans="1:4" x14ac:dyDescent="0.2">
      <c r="A909" s="131">
        <v>76.850999999999999</v>
      </c>
      <c r="B909" s="131">
        <v>35.951999999999998</v>
      </c>
      <c r="C909" s="137">
        <v>0.13351162356249091</v>
      </c>
      <c r="D909" s="132">
        <f t="shared" si="14"/>
        <v>-7.0608215386236859</v>
      </c>
    </row>
    <row r="910" spans="1:4" x14ac:dyDescent="0.2">
      <c r="A910" s="131">
        <v>77.320999999999998</v>
      </c>
      <c r="B910" s="131">
        <v>33.780999999999999</v>
      </c>
      <c r="C910" s="137">
        <v>0.13351162356249091</v>
      </c>
      <c r="D910" s="132">
        <f t="shared" si="14"/>
        <v>-7.0608215386236859</v>
      </c>
    </row>
    <row r="911" spans="1:4" x14ac:dyDescent="0.2">
      <c r="A911" s="131">
        <v>64.480999999999995</v>
      </c>
      <c r="B911" s="131">
        <v>33.689</v>
      </c>
      <c r="C911" s="137">
        <v>0.13351162356249091</v>
      </c>
      <c r="D911" s="132">
        <f t="shared" si="14"/>
        <v>-7.0608215386236859</v>
      </c>
    </row>
    <row r="912" spans="1:4" x14ac:dyDescent="0.2">
      <c r="A912" s="131">
        <v>59.701999999999998</v>
      </c>
      <c r="B912" s="131">
        <v>32.515999999999998</v>
      </c>
      <c r="C912" s="137">
        <v>0.13351162356249091</v>
      </c>
      <c r="D912" s="132">
        <f t="shared" si="14"/>
        <v>-7.0608215386236859</v>
      </c>
    </row>
    <row r="913" spans="1:4" x14ac:dyDescent="0.2">
      <c r="A913" s="131">
        <v>63.274999999999999</v>
      </c>
      <c r="B913" s="131">
        <v>30.760999999999999</v>
      </c>
      <c r="C913" s="137">
        <v>0.13351162356249091</v>
      </c>
      <c r="D913" s="132">
        <f t="shared" si="14"/>
        <v>-7.0608215386236859</v>
      </c>
    </row>
    <row r="914" spans="1:4" x14ac:dyDescent="0.2">
      <c r="A914" s="131">
        <v>72.658000000000001</v>
      </c>
      <c r="B914" s="131">
        <v>28.646999999999998</v>
      </c>
      <c r="C914" s="137">
        <v>0.13351162356249091</v>
      </c>
      <c r="D914" s="132">
        <f t="shared" si="14"/>
        <v>-7.0608215386236859</v>
      </c>
    </row>
    <row r="915" spans="1:4" x14ac:dyDescent="0.2">
      <c r="A915" s="131">
        <v>73.561999999999998</v>
      </c>
      <c r="B915" s="131">
        <v>26.404</v>
      </c>
      <c r="C915" s="137">
        <v>0.13351162356249091</v>
      </c>
      <c r="D915" s="132">
        <f t="shared" si="14"/>
        <v>-7.0608215386236859</v>
      </c>
    </row>
    <row r="916" spans="1:4" x14ac:dyDescent="0.2">
      <c r="A916" s="131">
        <v>67.075000000000003</v>
      </c>
      <c r="B916" s="131">
        <v>26.335000000000001</v>
      </c>
      <c r="C916" s="137">
        <v>0.13351162356249091</v>
      </c>
      <c r="D916" s="132">
        <f t="shared" si="14"/>
        <v>-7.0608215386236859</v>
      </c>
    </row>
    <row r="917" spans="1:4" x14ac:dyDescent="0.2">
      <c r="A917" s="131">
        <v>26.537999999999997</v>
      </c>
      <c r="B917" s="131">
        <v>26.091000000000001</v>
      </c>
      <c r="C917" s="137">
        <v>0.13351162356249091</v>
      </c>
      <c r="D917" s="132">
        <f t="shared" si="14"/>
        <v>-7.0608215386236859</v>
      </c>
    </row>
    <row r="918" spans="1:4" x14ac:dyDescent="0.2">
      <c r="A918" s="131">
        <v>78.066000000000003</v>
      </c>
      <c r="B918" s="131">
        <v>25.263000000000002</v>
      </c>
      <c r="C918" s="137">
        <v>0.13351162356249091</v>
      </c>
      <c r="D918" s="132">
        <f t="shared" si="14"/>
        <v>-7.0608215386236859</v>
      </c>
    </row>
    <row r="919" spans="1:4" x14ac:dyDescent="0.2">
      <c r="A919" s="131">
        <v>66.640999999999991</v>
      </c>
      <c r="B919" s="131">
        <v>24.991</v>
      </c>
      <c r="C919" s="137">
        <v>0.13351162356249091</v>
      </c>
      <c r="D919" s="132">
        <f t="shared" si="14"/>
        <v>-7.0608215386236859</v>
      </c>
    </row>
    <row r="920" spans="1:4" x14ac:dyDescent="0.2">
      <c r="A920" s="131">
        <v>70.808999999999997</v>
      </c>
      <c r="B920" s="131">
        <v>20.334</v>
      </c>
      <c r="C920" s="137">
        <v>0.13351162356249091</v>
      </c>
      <c r="D920" s="132">
        <f t="shared" si="14"/>
        <v>-7.0608215386236859</v>
      </c>
    </row>
    <row r="921" spans="1:4" x14ac:dyDescent="0.2">
      <c r="A921" s="131">
        <v>47.295000000000002</v>
      </c>
      <c r="B921" s="131">
        <v>19.504999999999999</v>
      </c>
      <c r="C921" s="137">
        <v>0.13351162356249091</v>
      </c>
      <c r="D921" s="132">
        <f t="shared" si="14"/>
        <v>-7.0608215386236859</v>
      </c>
    </row>
    <row r="922" spans="1:4" x14ac:dyDescent="0.2">
      <c r="A922" s="131">
        <v>30.063999999999993</v>
      </c>
      <c r="B922" s="131">
        <v>18.832000000000001</v>
      </c>
      <c r="C922" s="137">
        <v>0.13351162356249091</v>
      </c>
      <c r="D922" s="132">
        <f t="shared" si="14"/>
        <v>-7.0608215386236859</v>
      </c>
    </row>
    <row r="923" spans="1:4" x14ac:dyDescent="0.2">
      <c r="A923" s="131">
        <v>28.501000000000005</v>
      </c>
      <c r="B923" s="131">
        <v>18.417999999999999</v>
      </c>
      <c r="C923" s="137">
        <v>0.13351162356249091</v>
      </c>
      <c r="D923" s="132">
        <f t="shared" si="14"/>
        <v>-7.0608215386236859</v>
      </c>
    </row>
    <row r="924" spans="1:4" x14ac:dyDescent="0.2">
      <c r="A924" s="131">
        <v>75.762</v>
      </c>
      <c r="B924" s="131">
        <v>16.704000000000001</v>
      </c>
      <c r="C924" s="137">
        <v>0.13351162356249091</v>
      </c>
      <c r="D924" s="132">
        <f t="shared" si="14"/>
        <v>-7.0608215386236859</v>
      </c>
    </row>
    <row r="925" spans="1:4" x14ac:dyDescent="0.2">
      <c r="A925" s="131">
        <v>41.253</v>
      </c>
      <c r="B925" s="131">
        <v>15.612</v>
      </c>
      <c r="C925" s="137">
        <v>0.13351162356249091</v>
      </c>
      <c r="D925" s="132">
        <f t="shared" si="14"/>
        <v>-7.0608215386236859</v>
      </c>
    </row>
    <row r="926" spans="1:4" x14ac:dyDescent="0.2">
      <c r="A926" s="131">
        <v>60.234999999999999</v>
      </c>
      <c r="B926" s="131">
        <v>13.635999999999999</v>
      </c>
      <c r="C926" s="137">
        <v>0.13351162356249091</v>
      </c>
      <c r="D926" s="132">
        <f t="shared" si="14"/>
        <v>-7.0608215386236859</v>
      </c>
    </row>
    <row r="927" spans="1:4" x14ac:dyDescent="0.2">
      <c r="A927" s="131">
        <v>33.075000000000003</v>
      </c>
      <c r="B927" s="131">
        <v>12.57</v>
      </c>
      <c r="C927" s="137">
        <v>0.13351162356249091</v>
      </c>
      <c r="D927" s="132">
        <f t="shared" si="14"/>
        <v>-7.0608215386236859</v>
      </c>
    </row>
    <row r="928" spans="1:4" x14ac:dyDescent="0.2">
      <c r="A928" s="131">
        <v>64.436000000000007</v>
      </c>
      <c r="B928" s="131">
        <v>12.327</v>
      </c>
      <c r="C928" s="137">
        <v>0.13351162356249091</v>
      </c>
      <c r="D928" s="132">
        <f t="shared" si="14"/>
        <v>-7.0608215386236859</v>
      </c>
    </row>
    <row r="929" spans="1:4" x14ac:dyDescent="0.2">
      <c r="A929" s="131">
        <v>62.317999999999998</v>
      </c>
      <c r="B929" s="131">
        <v>91.974999999999994</v>
      </c>
      <c r="C929" s="137">
        <v>0.12865501965161372</v>
      </c>
      <c r="D929" s="132">
        <f t="shared" si="14"/>
        <v>-7.0073639366654312</v>
      </c>
    </row>
    <row r="930" spans="1:4" x14ac:dyDescent="0.2">
      <c r="A930" s="131">
        <v>65.489000000000004</v>
      </c>
      <c r="B930" s="131">
        <v>90.352000000000004</v>
      </c>
      <c r="C930" s="137">
        <v>0.12865501965161372</v>
      </c>
      <c r="D930" s="132">
        <f t="shared" si="14"/>
        <v>-7.0073639366654312</v>
      </c>
    </row>
    <row r="931" spans="1:4" x14ac:dyDescent="0.2">
      <c r="A931" s="131">
        <v>64.536000000000001</v>
      </c>
      <c r="B931" s="131">
        <v>90.313000000000002</v>
      </c>
      <c r="C931" s="137">
        <v>0.12865501965161372</v>
      </c>
      <c r="D931" s="132">
        <f t="shared" si="14"/>
        <v>-7.0073639366654312</v>
      </c>
    </row>
    <row r="932" spans="1:4" x14ac:dyDescent="0.2">
      <c r="A932" s="131">
        <v>66.444999999999993</v>
      </c>
      <c r="B932" s="131">
        <v>88.908000000000001</v>
      </c>
      <c r="C932" s="137">
        <v>0.12865501965161372</v>
      </c>
      <c r="D932" s="132">
        <f t="shared" si="14"/>
        <v>-7.0073639366654312</v>
      </c>
    </row>
    <row r="933" spans="1:4" x14ac:dyDescent="0.2">
      <c r="A933" s="131">
        <v>67.375</v>
      </c>
      <c r="B933" s="131">
        <v>88.840999999999994</v>
      </c>
      <c r="C933" s="137">
        <v>0.12865501965161372</v>
      </c>
      <c r="D933" s="132">
        <f t="shared" si="14"/>
        <v>-7.0073639366654312</v>
      </c>
    </row>
    <row r="934" spans="1:4" x14ac:dyDescent="0.2">
      <c r="A934" s="131">
        <v>62.091999999999999</v>
      </c>
      <c r="B934" s="131">
        <v>84.978999999999999</v>
      </c>
      <c r="C934" s="137">
        <v>0.12865501965161372</v>
      </c>
      <c r="D934" s="132">
        <f t="shared" si="14"/>
        <v>-7.0073639366654312</v>
      </c>
    </row>
    <row r="935" spans="1:4" x14ac:dyDescent="0.2">
      <c r="A935" s="131">
        <v>53.454000000000001</v>
      </c>
      <c r="B935" s="131">
        <v>81.622</v>
      </c>
      <c r="C935" s="137">
        <v>0.12865501965161372</v>
      </c>
      <c r="D935" s="132">
        <f t="shared" si="14"/>
        <v>-7.0073639366654312</v>
      </c>
    </row>
    <row r="936" spans="1:4" x14ac:dyDescent="0.2">
      <c r="A936" s="131">
        <v>68.825999999999993</v>
      </c>
      <c r="B936" s="131">
        <v>73.203000000000003</v>
      </c>
      <c r="C936" s="137">
        <v>0.12865501965161372</v>
      </c>
      <c r="D936" s="132">
        <f t="shared" si="14"/>
        <v>-7.0073639366654312</v>
      </c>
    </row>
    <row r="937" spans="1:4" x14ac:dyDescent="0.2">
      <c r="A937" s="131">
        <v>73.774000000000001</v>
      </c>
      <c r="B937" s="131">
        <v>65.438000000000002</v>
      </c>
      <c r="C937" s="137">
        <v>0.12865501965161372</v>
      </c>
      <c r="D937" s="132">
        <f t="shared" si="14"/>
        <v>-7.0073639366654312</v>
      </c>
    </row>
    <row r="938" spans="1:4" x14ac:dyDescent="0.2">
      <c r="A938" s="131">
        <v>55.171999999999997</v>
      </c>
      <c r="B938" s="131">
        <v>64.275000000000006</v>
      </c>
      <c r="C938" s="137">
        <v>0.12865501965161372</v>
      </c>
      <c r="D938" s="132">
        <f t="shared" si="14"/>
        <v>-7.0073639366654312</v>
      </c>
    </row>
    <row r="939" spans="1:4" x14ac:dyDescent="0.2">
      <c r="A939" s="131">
        <v>73.22</v>
      </c>
      <c r="B939" s="131">
        <v>60.371000000000002</v>
      </c>
      <c r="C939" s="137">
        <v>0.12865501965161372</v>
      </c>
      <c r="D939" s="132">
        <f t="shared" si="14"/>
        <v>-7.0073639366654312</v>
      </c>
    </row>
    <row r="940" spans="1:4" x14ac:dyDescent="0.2">
      <c r="A940" s="131">
        <v>76.445999999999998</v>
      </c>
      <c r="B940" s="131">
        <v>60.073</v>
      </c>
      <c r="C940" s="137">
        <v>0.12865501965161372</v>
      </c>
      <c r="D940" s="132">
        <f t="shared" si="14"/>
        <v>-7.0073639366654312</v>
      </c>
    </row>
    <row r="941" spans="1:4" x14ac:dyDescent="0.2">
      <c r="A941" s="131">
        <v>41.411000000000001</v>
      </c>
      <c r="B941" s="131">
        <v>58.470999999999997</v>
      </c>
      <c r="C941" s="137">
        <v>0.12865501965161372</v>
      </c>
      <c r="D941" s="132">
        <f t="shared" si="14"/>
        <v>-7.0073639366654312</v>
      </c>
    </row>
    <row r="942" spans="1:4" x14ac:dyDescent="0.2">
      <c r="A942" s="131">
        <v>58.741999999999997</v>
      </c>
      <c r="B942" s="131">
        <v>56.917999999999999</v>
      </c>
      <c r="C942" s="137">
        <v>0.12865501965161372</v>
      </c>
      <c r="D942" s="132">
        <f t="shared" si="14"/>
        <v>-7.0073639366654312</v>
      </c>
    </row>
    <row r="943" spans="1:4" x14ac:dyDescent="0.2">
      <c r="A943" s="131">
        <v>65.567999999999998</v>
      </c>
      <c r="B943" s="131">
        <v>56.741999999999997</v>
      </c>
      <c r="C943" s="137">
        <v>0.12865501965161372</v>
      </c>
      <c r="D943" s="132">
        <f t="shared" si="14"/>
        <v>-7.0073639366654312</v>
      </c>
    </row>
    <row r="944" spans="1:4" x14ac:dyDescent="0.2">
      <c r="A944" s="131">
        <v>39.103999999999999</v>
      </c>
      <c r="B944" s="131">
        <v>55.853000000000002</v>
      </c>
      <c r="C944" s="137">
        <v>0.12865501965161372</v>
      </c>
      <c r="D944" s="132">
        <f t="shared" si="14"/>
        <v>-7.0073639366654312</v>
      </c>
    </row>
    <row r="945" spans="1:4" x14ac:dyDescent="0.2">
      <c r="A945" s="131">
        <v>67.430999999999997</v>
      </c>
      <c r="B945" s="131">
        <v>53.627000000000002</v>
      </c>
      <c r="C945" s="137">
        <v>0.12865501965161372</v>
      </c>
      <c r="D945" s="132">
        <f t="shared" si="14"/>
        <v>-7.0073639366654312</v>
      </c>
    </row>
    <row r="946" spans="1:4" x14ac:dyDescent="0.2">
      <c r="A946" s="131">
        <v>73.061000000000007</v>
      </c>
      <c r="B946" s="131">
        <v>52.814999999999998</v>
      </c>
      <c r="C946" s="137">
        <v>0.12865501965161372</v>
      </c>
      <c r="D946" s="132">
        <f t="shared" si="14"/>
        <v>-7.0073639366654312</v>
      </c>
    </row>
    <row r="947" spans="1:4" x14ac:dyDescent="0.2">
      <c r="A947" s="131">
        <v>67.215000000000003</v>
      </c>
      <c r="B947" s="131">
        <v>51.609000000000002</v>
      </c>
      <c r="C947" s="137">
        <v>0.12865501965161372</v>
      </c>
      <c r="D947" s="132">
        <f t="shared" si="14"/>
        <v>-7.0073639366654312</v>
      </c>
    </row>
    <row r="948" spans="1:4" x14ac:dyDescent="0.2">
      <c r="A948" s="131">
        <v>58.670999999999999</v>
      </c>
      <c r="B948" s="131">
        <v>51.411999999999999</v>
      </c>
      <c r="C948" s="137">
        <v>0.12865501965161372</v>
      </c>
      <c r="D948" s="132">
        <f t="shared" si="14"/>
        <v>-7.0073639366654312</v>
      </c>
    </row>
    <row r="949" spans="1:4" x14ac:dyDescent="0.2">
      <c r="A949" s="131">
        <v>78.414000000000001</v>
      </c>
      <c r="B949" s="131">
        <v>50.536999999999999</v>
      </c>
      <c r="C949" s="137">
        <v>0.12865501965161372</v>
      </c>
      <c r="D949" s="132">
        <f t="shared" si="14"/>
        <v>-7.0073639366654312</v>
      </c>
    </row>
    <row r="950" spans="1:4" x14ac:dyDescent="0.2">
      <c r="A950" s="131">
        <v>48.128999999999998</v>
      </c>
      <c r="B950" s="131">
        <v>49.51</v>
      </c>
      <c r="C950" s="137">
        <v>0.12865501965161372</v>
      </c>
      <c r="D950" s="132">
        <f t="shared" si="14"/>
        <v>-7.0073639366654312</v>
      </c>
    </row>
    <row r="951" spans="1:4" x14ac:dyDescent="0.2">
      <c r="A951" s="131">
        <v>72.801999999999992</v>
      </c>
      <c r="B951" s="131">
        <v>47.475000000000001</v>
      </c>
      <c r="C951" s="137">
        <v>0.12865501965161372</v>
      </c>
      <c r="D951" s="132">
        <f t="shared" si="14"/>
        <v>-7.0073639366654312</v>
      </c>
    </row>
    <row r="952" spans="1:4" x14ac:dyDescent="0.2">
      <c r="A952" s="131">
        <v>79.251000000000005</v>
      </c>
      <c r="B952" s="131">
        <v>45.972000000000001</v>
      </c>
      <c r="C952" s="137">
        <v>0.12865501965161372</v>
      </c>
      <c r="D952" s="132">
        <f t="shared" si="14"/>
        <v>-7.0073639366654312</v>
      </c>
    </row>
    <row r="953" spans="1:4" x14ac:dyDescent="0.2">
      <c r="A953" s="131">
        <v>73.504000000000005</v>
      </c>
      <c r="B953" s="131">
        <v>39.356999999999999</v>
      </c>
      <c r="C953" s="137">
        <v>0.12865501965161372</v>
      </c>
      <c r="D953" s="132">
        <f t="shared" si="14"/>
        <v>-7.0073639366654312</v>
      </c>
    </row>
    <row r="954" spans="1:4" x14ac:dyDescent="0.2">
      <c r="A954" s="131">
        <v>45.209000000000003</v>
      </c>
      <c r="B954" s="131">
        <v>39.127000000000002</v>
      </c>
      <c r="C954" s="137">
        <v>0.12865501965161372</v>
      </c>
      <c r="D954" s="132">
        <f t="shared" si="14"/>
        <v>-7.0073639366654312</v>
      </c>
    </row>
    <row r="955" spans="1:4" x14ac:dyDescent="0.2">
      <c r="A955" s="131">
        <v>56.622999999999998</v>
      </c>
      <c r="B955" s="131">
        <v>38.386000000000003</v>
      </c>
      <c r="C955" s="137">
        <v>0.12865501965161372</v>
      </c>
      <c r="D955" s="132">
        <f t="shared" si="14"/>
        <v>-7.0073639366654312</v>
      </c>
    </row>
    <row r="956" spans="1:4" x14ac:dyDescent="0.2">
      <c r="A956" s="131">
        <v>28.655000000000001</v>
      </c>
      <c r="B956" s="131">
        <v>37.664000000000001</v>
      </c>
      <c r="C956" s="137">
        <v>0.12865501965161372</v>
      </c>
      <c r="D956" s="132">
        <f t="shared" si="14"/>
        <v>-7.0073639366654312</v>
      </c>
    </row>
    <row r="957" spans="1:4" x14ac:dyDescent="0.2">
      <c r="A957" s="131">
        <v>78.775999999999996</v>
      </c>
      <c r="B957" s="131">
        <v>36.323</v>
      </c>
      <c r="C957" s="137">
        <v>0.12865501965161372</v>
      </c>
      <c r="D957" s="132">
        <f t="shared" si="14"/>
        <v>-7.0073639366654312</v>
      </c>
    </row>
    <row r="958" spans="1:4" x14ac:dyDescent="0.2">
      <c r="A958" s="131">
        <v>79.527000000000001</v>
      </c>
      <c r="B958" s="131">
        <v>35.49</v>
      </c>
      <c r="C958" s="137">
        <v>0.12865501965161372</v>
      </c>
      <c r="D958" s="132">
        <f t="shared" si="14"/>
        <v>-7.0073639366654312</v>
      </c>
    </row>
    <row r="959" spans="1:4" x14ac:dyDescent="0.2">
      <c r="A959" s="131">
        <v>35.975999999999999</v>
      </c>
      <c r="B959" s="131">
        <v>31.253</v>
      </c>
      <c r="C959" s="137">
        <v>0.12865501965161372</v>
      </c>
      <c r="D959" s="132">
        <f t="shared" si="14"/>
        <v>-7.0073639366654312</v>
      </c>
    </row>
    <row r="960" spans="1:4" x14ac:dyDescent="0.2">
      <c r="A960" s="131">
        <v>48.305999999999997</v>
      </c>
      <c r="B960" s="131">
        <v>25.814</v>
      </c>
      <c r="C960" s="137">
        <v>0.12865501965161372</v>
      </c>
      <c r="D960" s="132">
        <f t="shared" si="14"/>
        <v>-7.0073639366654312</v>
      </c>
    </row>
    <row r="961" spans="1:4" x14ac:dyDescent="0.2">
      <c r="A961" s="131">
        <v>54.732999999999997</v>
      </c>
      <c r="B961" s="131">
        <v>21.577000000000002</v>
      </c>
      <c r="C961" s="137">
        <v>0.12865501965161372</v>
      </c>
      <c r="D961" s="132">
        <f t="shared" si="14"/>
        <v>-7.0073639366654312</v>
      </c>
    </row>
    <row r="962" spans="1:4" x14ac:dyDescent="0.2">
      <c r="A962" s="131">
        <v>65.50200000000001</v>
      </c>
      <c r="B962" s="131">
        <v>20.712</v>
      </c>
      <c r="C962" s="137">
        <v>0.12865501965161372</v>
      </c>
      <c r="D962" s="132">
        <f t="shared" si="14"/>
        <v>-7.0073639366654312</v>
      </c>
    </row>
    <row r="963" spans="1:4" x14ac:dyDescent="0.2">
      <c r="A963" s="131">
        <v>61.639000000000003</v>
      </c>
      <c r="B963" s="131">
        <v>18.010000000000002</v>
      </c>
      <c r="C963" s="137">
        <v>0.12865501965161372</v>
      </c>
      <c r="D963" s="132">
        <f t="shared" si="14"/>
        <v>-7.0073639366654312</v>
      </c>
    </row>
    <row r="964" spans="1:4" x14ac:dyDescent="0.2">
      <c r="A964" s="131">
        <v>68.495000000000005</v>
      </c>
      <c r="B964" s="131">
        <v>17.138999999999999</v>
      </c>
      <c r="C964" s="137">
        <v>0.12865501965161372</v>
      </c>
      <c r="D964" s="132">
        <f t="shared" ref="D964:D1027" si="15">-LOG((C964*1000),2)</f>
        <v>-7.0073639366654312</v>
      </c>
    </row>
    <row r="965" spans="1:4" x14ac:dyDescent="0.2">
      <c r="A965" s="131">
        <v>75.540999999999997</v>
      </c>
      <c r="B965" s="131">
        <v>15.622</v>
      </c>
      <c r="C965" s="137">
        <v>0.12865501965161372</v>
      </c>
      <c r="D965" s="132">
        <f t="shared" si="15"/>
        <v>-7.0073639366654312</v>
      </c>
    </row>
    <row r="966" spans="1:4" x14ac:dyDescent="0.2">
      <c r="A966" s="131">
        <v>68.426000000000002</v>
      </c>
      <c r="B966" s="131">
        <v>14.882999999999999</v>
      </c>
      <c r="C966" s="137">
        <v>0.12865501965161372</v>
      </c>
      <c r="D966" s="132">
        <f t="shared" si="15"/>
        <v>-7.0073639366654312</v>
      </c>
    </row>
    <row r="967" spans="1:4" x14ac:dyDescent="0.2">
      <c r="A967" s="131">
        <v>68.531000000000006</v>
      </c>
      <c r="B967" s="131">
        <v>14.500999999999999</v>
      </c>
      <c r="C967" s="137">
        <v>0.12865501965161372</v>
      </c>
      <c r="D967" s="132">
        <f t="shared" si="15"/>
        <v>-7.0073639366654312</v>
      </c>
    </row>
    <row r="968" spans="1:4" x14ac:dyDescent="0.2">
      <c r="A968" s="131">
        <v>54.768999999999998</v>
      </c>
      <c r="B968" s="131">
        <v>12.688000000000001</v>
      </c>
      <c r="C968" s="137">
        <v>0.12865501965161372</v>
      </c>
      <c r="D968" s="132">
        <f t="shared" si="15"/>
        <v>-7.0073639366654312</v>
      </c>
    </row>
    <row r="969" spans="1:4" x14ac:dyDescent="0.2">
      <c r="A969" s="131">
        <v>50.790999999999997</v>
      </c>
      <c r="B969" s="131">
        <v>10.612</v>
      </c>
      <c r="C969" s="137">
        <v>0.12865501965161372</v>
      </c>
      <c r="D969" s="132">
        <f t="shared" si="15"/>
        <v>-7.0073639366654312</v>
      </c>
    </row>
    <row r="970" spans="1:4" x14ac:dyDescent="0.2">
      <c r="A970" s="133">
        <v>63.651000000000003</v>
      </c>
      <c r="B970" s="133">
        <v>93.853999999999999</v>
      </c>
      <c r="C970" s="134">
        <v>0.12360774464742066</v>
      </c>
      <c r="D970">
        <f t="shared" si="15"/>
        <v>-6.949625327955463</v>
      </c>
    </row>
    <row r="971" spans="1:4" x14ac:dyDescent="0.2">
      <c r="A971" s="133">
        <v>61.95</v>
      </c>
      <c r="B971" s="133">
        <v>91.606999999999999</v>
      </c>
      <c r="C971" s="134">
        <v>0.12360774464742066</v>
      </c>
      <c r="D971">
        <f t="shared" si="15"/>
        <v>-6.949625327955463</v>
      </c>
    </row>
    <row r="972" spans="1:4" x14ac:dyDescent="0.2">
      <c r="A972" s="133">
        <v>60.984000000000002</v>
      </c>
      <c r="B972" s="133">
        <v>89.441000000000003</v>
      </c>
      <c r="C972" s="134">
        <v>0.12360774464742066</v>
      </c>
      <c r="D972">
        <f t="shared" si="15"/>
        <v>-6.949625327955463</v>
      </c>
    </row>
    <row r="973" spans="1:4" x14ac:dyDescent="0.2">
      <c r="A973" s="133">
        <v>58.082000000000001</v>
      </c>
      <c r="B973" s="133">
        <v>89.173000000000002</v>
      </c>
      <c r="C973" s="134">
        <v>0.12360774464742066</v>
      </c>
      <c r="D973">
        <f t="shared" si="15"/>
        <v>-6.949625327955463</v>
      </c>
    </row>
    <row r="974" spans="1:4" x14ac:dyDescent="0.2">
      <c r="A974" s="133">
        <v>60.018999999999998</v>
      </c>
      <c r="B974" s="133">
        <v>89.108999999999995</v>
      </c>
      <c r="C974" s="134">
        <v>0.12360774464742066</v>
      </c>
      <c r="D974">
        <f t="shared" si="15"/>
        <v>-6.949625327955463</v>
      </c>
    </row>
    <row r="975" spans="1:4" x14ac:dyDescent="0.2">
      <c r="A975" s="133">
        <v>66.709000000000003</v>
      </c>
      <c r="B975" s="133">
        <v>88.954999999999998</v>
      </c>
      <c r="C975" s="134">
        <v>0.12360774464742066</v>
      </c>
      <c r="D975">
        <f t="shared" si="15"/>
        <v>-6.949625327955463</v>
      </c>
    </row>
    <row r="976" spans="1:4" x14ac:dyDescent="0.2">
      <c r="A976" s="133">
        <v>57.750999999999998</v>
      </c>
      <c r="B976" s="133">
        <v>86.911000000000001</v>
      </c>
      <c r="C976" s="134">
        <v>0.12360774464742066</v>
      </c>
      <c r="D976">
        <f t="shared" si="15"/>
        <v>-6.949625327955463</v>
      </c>
    </row>
    <row r="977" spans="1:4" x14ac:dyDescent="0.2">
      <c r="A977" s="133">
        <v>64.164999999999992</v>
      </c>
      <c r="B977" s="133">
        <v>85.453999999999994</v>
      </c>
      <c r="C977" s="134">
        <v>0.12360774464742066</v>
      </c>
      <c r="D977">
        <f t="shared" si="15"/>
        <v>-6.949625327955463</v>
      </c>
    </row>
    <row r="978" spans="1:4" x14ac:dyDescent="0.2">
      <c r="A978" s="133">
        <v>64.484000000000009</v>
      </c>
      <c r="B978" s="133">
        <v>84.54</v>
      </c>
      <c r="C978" s="134">
        <v>0.12360774464742066</v>
      </c>
      <c r="D978">
        <f t="shared" si="15"/>
        <v>-6.949625327955463</v>
      </c>
    </row>
    <row r="979" spans="1:4" x14ac:dyDescent="0.2">
      <c r="A979" s="133">
        <v>65.24199999999999</v>
      </c>
      <c r="B979" s="133">
        <v>83.668999999999997</v>
      </c>
      <c r="C979" s="134">
        <v>0.12360774464742066</v>
      </c>
      <c r="D979">
        <f t="shared" si="15"/>
        <v>-6.949625327955463</v>
      </c>
    </row>
    <row r="980" spans="1:4" x14ac:dyDescent="0.2">
      <c r="A980" s="133">
        <v>63.185000000000002</v>
      </c>
      <c r="B980" s="133">
        <v>78.510999999999996</v>
      </c>
      <c r="C980" s="134">
        <v>0.12360774464742066</v>
      </c>
      <c r="D980">
        <f t="shared" si="15"/>
        <v>-6.949625327955463</v>
      </c>
    </row>
    <row r="981" spans="1:4" x14ac:dyDescent="0.2">
      <c r="A981" s="133">
        <v>62.183</v>
      </c>
      <c r="B981" s="133">
        <v>78.370999999999995</v>
      </c>
      <c r="C981" s="134">
        <v>0.12360774464742066</v>
      </c>
      <c r="D981">
        <f t="shared" si="15"/>
        <v>-6.949625327955463</v>
      </c>
    </row>
    <row r="982" spans="1:4" x14ac:dyDescent="0.2">
      <c r="A982" s="133">
        <v>63.258000000000003</v>
      </c>
      <c r="B982" s="133">
        <v>76.995999999999995</v>
      </c>
      <c r="C982" s="134">
        <v>0.12360774464742066</v>
      </c>
      <c r="D982">
        <f t="shared" si="15"/>
        <v>-6.949625327955463</v>
      </c>
    </row>
    <row r="983" spans="1:4" x14ac:dyDescent="0.2">
      <c r="A983" s="133">
        <v>66.72</v>
      </c>
      <c r="B983" s="133">
        <v>75.984999999999999</v>
      </c>
      <c r="C983" s="134">
        <v>0.12360774464742066</v>
      </c>
      <c r="D983">
        <f t="shared" si="15"/>
        <v>-6.949625327955463</v>
      </c>
    </row>
    <row r="984" spans="1:4" x14ac:dyDescent="0.2">
      <c r="A984" s="133">
        <v>61.421999999999997</v>
      </c>
      <c r="B984" s="133">
        <v>75.38</v>
      </c>
      <c r="C984" s="134">
        <v>0.12360774464742066</v>
      </c>
      <c r="D984">
        <f t="shared" si="15"/>
        <v>-6.949625327955463</v>
      </c>
    </row>
    <row r="985" spans="1:4" x14ac:dyDescent="0.2">
      <c r="A985" s="133">
        <v>48.718000000000004</v>
      </c>
      <c r="B985" s="133">
        <v>75.378</v>
      </c>
      <c r="C985" s="134">
        <v>0.12360774464742066</v>
      </c>
      <c r="D985">
        <f t="shared" si="15"/>
        <v>-6.949625327955463</v>
      </c>
    </row>
    <row r="986" spans="1:4" x14ac:dyDescent="0.2">
      <c r="A986" s="133">
        <v>69.009</v>
      </c>
      <c r="B986" s="133">
        <v>75.152000000000001</v>
      </c>
      <c r="C986" s="134">
        <v>0.12360774464742066</v>
      </c>
      <c r="D986">
        <f t="shared" si="15"/>
        <v>-6.949625327955463</v>
      </c>
    </row>
    <row r="987" spans="1:4" x14ac:dyDescent="0.2">
      <c r="A987" s="133">
        <v>58.753999999999998</v>
      </c>
      <c r="B987" s="133">
        <v>72.715999999999994</v>
      </c>
      <c r="C987" s="134">
        <v>0.12360774464742066</v>
      </c>
      <c r="D987">
        <f t="shared" si="15"/>
        <v>-6.949625327955463</v>
      </c>
    </row>
    <row r="988" spans="1:4" x14ac:dyDescent="0.2">
      <c r="A988" s="133">
        <v>52.753999999999998</v>
      </c>
      <c r="B988" s="133">
        <v>71.95</v>
      </c>
      <c r="C988" s="134">
        <v>0.12360774464742066</v>
      </c>
      <c r="D988">
        <f t="shared" si="15"/>
        <v>-6.949625327955463</v>
      </c>
    </row>
    <row r="989" spans="1:4" x14ac:dyDescent="0.2">
      <c r="A989" s="133">
        <v>60.585999999999999</v>
      </c>
      <c r="B989" s="133">
        <v>71.275999999999996</v>
      </c>
      <c r="C989" s="134">
        <v>0.12360774464742066</v>
      </c>
      <c r="D989">
        <f t="shared" si="15"/>
        <v>-6.949625327955463</v>
      </c>
    </row>
    <row r="990" spans="1:4" x14ac:dyDescent="0.2">
      <c r="A990" s="133">
        <v>57.625</v>
      </c>
      <c r="B990" s="133">
        <v>68.356999999999999</v>
      </c>
      <c r="C990" s="134">
        <v>0.12360774464742066</v>
      </c>
      <c r="D990">
        <f t="shared" si="15"/>
        <v>-6.949625327955463</v>
      </c>
    </row>
    <row r="991" spans="1:4" x14ac:dyDescent="0.2">
      <c r="A991" s="133">
        <v>70.051000000000002</v>
      </c>
      <c r="B991" s="133">
        <v>68.236999999999995</v>
      </c>
      <c r="C991" s="134">
        <v>0.12360774464742066</v>
      </c>
      <c r="D991">
        <f t="shared" si="15"/>
        <v>-6.949625327955463</v>
      </c>
    </row>
    <row r="992" spans="1:4" x14ac:dyDescent="0.2">
      <c r="A992" s="133">
        <v>71.390999999999991</v>
      </c>
      <c r="B992" s="133">
        <v>67.296999999999997</v>
      </c>
      <c r="C992" s="134">
        <v>0.12360774464742066</v>
      </c>
      <c r="D992">
        <f t="shared" si="15"/>
        <v>-6.949625327955463</v>
      </c>
    </row>
    <row r="993" spans="1:4" x14ac:dyDescent="0.2">
      <c r="A993" s="133">
        <v>70.353999999999999</v>
      </c>
      <c r="B993" s="133">
        <v>66.712999999999994</v>
      </c>
      <c r="C993" s="134">
        <v>0.12360774464742066</v>
      </c>
      <c r="D993">
        <f t="shared" si="15"/>
        <v>-6.949625327955463</v>
      </c>
    </row>
    <row r="994" spans="1:4" x14ac:dyDescent="0.2">
      <c r="A994" s="133">
        <v>65.585999999999999</v>
      </c>
      <c r="B994" s="133">
        <v>66.692999999999998</v>
      </c>
      <c r="C994" s="134">
        <v>0.12360774464742066</v>
      </c>
      <c r="D994">
        <f t="shared" si="15"/>
        <v>-6.949625327955463</v>
      </c>
    </row>
    <row r="995" spans="1:4" x14ac:dyDescent="0.2">
      <c r="A995" s="133">
        <v>65.364000000000004</v>
      </c>
      <c r="B995" s="133">
        <v>64.924999999999997</v>
      </c>
      <c r="C995" s="134">
        <v>0.12360774464742066</v>
      </c>
      <c r="D995">
        <f t="shared" si="15"/>
        <v>-6.949625327955463</v>
      </c>
    </row>
    <row r="996" spans="1:4" x14ac:dyDescent="0.2">
      <c r="A996" s="133">
        <v>72.257000000000005</v>
      </c>
      <c r="B996" s="133">
        <v>64.441000000000003</v>
      </c>
      <c r="C996" s="134">
        <v>0.12360774464742066</v>
      </c>
      <c r="D996">
        <f t="shared" si="15"/>
        <v>-6.949625327955463</v>
      </c>
    </row>
    <row r="997" spans="1:4" x14ac:dyDescent="0.2">
      <c r="A997" s="133">
        <v>67.491</v>
      </c>
      <c r="B997" s="133">
        <v>64.355000000000004</v>
      </c>
      <c r="C997" s="134">
        <v>0.12360774464742066</v>
      </c>
      <c r="D997">
        <f t="shared" si="15"/>
        <v>-6.949625327955463</v>
      </c>
    </row>
    <row r="998" spans="1:4" x14ac:dyDescent="0.2">
      <c r="A998" s="133">
        <v>45.713000000000001</v>
      </c>
      <c r="B998" s="133">
        <v>63.509</v>
      </c>
      <c r="C998" s="134">
        <v>0.12360774464742066</v>
      </c>
      <c r="D998">
        <f t="shared" si="15"/>
        <v>-6.949625327955463</v>
      </c>
    </row>
    <row r="999" spans="1:4" x14ac:dyDescent="0.2">
      <c r="A999" s="133">
        <v>72.167000000000002</v>
      </c>
      <c r="B999" s="133">
        <v>63.436</v>
      </c>
      <c r="C999" s="134">
        <v>0.12360774464742066</v>
      </c>
      <c r="D999">
        <f t="shared" si="15"/>
        <v>-6.949625327955463</v>
      </c>
    </row>
    <row r="1000" spans="1:4" x14ac:dyDescent="0.2">
      <c r="A1000" s="133">
        <v>64.295000000000002</v>
      </c>
      <c r="B1000" s="133">
        <v>63.098999999999997</v>
      </c>
      <c r="C1000" s="134">
        <v>0.12360774464742066</v>
      </c>
      <c r="D1000">
        <f t="shared" si="15"/>
        <v>-6.949625327955463</v>
      </c>
    </row>
    <row r="1001" spans="1:4" x14ac:dyDescent="0.2">
      <c r="A1001" s="133">
        <v>76.356999999999999</v>
      </c>
      <c r="B1001" s="133">
        <v>61.2</v>
      </c>
      <c r="C1001" s="134">
        <v>0.12360774464742066</v>
      </c>
      <c r="D1001">
        <f t="shared" si="15"/>
        <v>-6.949625327955463</v>
      </c>
    </row>
    <row r="1002" spans="1:4" x14ac:dyDescent="0.2">
      <c r="A1002" s="133">
        <v>74.733000000000004</v>
      </c>
      <c r="B1002" s="133">
        <v>60.290999999999997</v>
      </c>
      <c r="C1002" s="134">
        <v>0.12360774464742066</v>
      </c>
      <c r="D1002">
        <f t="shared" si="15"/>
        <v>-6.949625327955463</v>
      </c>
    </row>
    <row r="1003" spans="1:4" x14ac:dyDescent="0.2">
      <c r="A1003" s="133">
        <v>58.152999999999999</v>
      </c>
      <c r="B1003" s="133">
        <v>59.31</v>
      </c>
      <c r="C1003" s="134">
        <v>0.12360774464742066</v>
      </c>
      <c r="D1003">
        <f t="shared" si="15"/>
        <v>-6.949625327955463</v>
      </c>
    </row>
    <row r="1004" spans="1:4" x14ac:dyDescent="0.2">
      <c r="A1004" s="133">
        <v>47.21</v>
      </c>
      <c r="B1004" s="133">
        <v>58.77</v>
      </c>
      <c r="C1004" s="134">
        <v>0.12360774464742066</v>
      </c>
      <c r="D1004">
        <f t="shared" si="15"/>
        <v>-6.949625327955463</v>
      </c>
    </row>
    <row r="1005" spans="1:4" x14ac:dyDescent="0.2">
      <c r="A1005" s="133">
        <v>74.251999999999995</v>
      </c>
      <c r="B1005" s="133">
        <v>57.585000000000001</v>
      </c>
      <c r="C1005" s="134">
        <v>0.12360774464742066</v>
      </c>
      <c r="D1005">
        <f t="shared" si="15"/>
        <v>-6.949625327955463</v>
      </c>
    </row>
    <row r="1006" spans="1:4" x14ac:dyDescent="0.2">
      <c r="A1006" s="133">
        <v>74.748999999999995</v>
      </c>
      <c r="B1006" s="133">
        <v>57.555999999999997</v>
      </c>
      <c r="C1006" s="134">
        <v>0.12360774464742066</v>
      </c>
      <c r="D1006">
        <f t="shared" si="15"/>
        <v>-6.949625327955463</v>
      </c>
    </row>
    <row r="1007" spans="1:4" x14ac:dyDescent="0.2">
      <c r="A1007" s="133">
        <v>77.067999999999998</v>
      </c>
      <c r="B1007" s="133">
        <v>57.226999999999997</v>
      </c>
      <c r="C1007" s="134">
        <v>0.12360774464742066</v>
      </c>
      <c r="D1007">
        <f t="shared" si="15"/>
        <v>-6.949625327955463</v>
      </c>
    </row>
    <row r="1008" spans="1:4" x14ac:dyDescent="0.2">
      <c r="A1008" s="133">
        <v>62.445999999999998</v>
      </c>
      <c r="B1008" s="133">
        <v>55.191000000000003</v>
      </c>
      <c r="C1008" s="134">
        <v>0.12360774464742066</v>
      </c>
      <c r="D1008">
        <f t="shared" si="15"/>
        <v>-6.949625327955463</v>
      </c>
    </row>
    <row r="1009" spans="1:4" x14ac:dyDescent="0.2">
      <c r="A1009" s="133">
        <v>71.087000000000003</v>
      </c>
      <c r="B1009" s="133">
        <v>55.177999999999997</v>
      </c>
      <c r="C1009" s="134">
        <v>0.12360774464742066</v>
      </c>
      <c r="D1009">
        <f t="shared" si="15"/>
        <v>-6.949625327955463</v>
      </c>
    </row>
    <row r="1010" spans="1:4" x14ac:dyDescent="0.2">
      <c r="A1010" s="133">
        <v>66.62</v>
      </c>
      <c r="B1010" s="133">
        <v>55.094999999999999</v>
      </c>
      <c r="C1010" s="134">
        <v>0.12360774464742066</v>
      </c>
      <c r="D1010">
        <f t="shared" si="15"/>
        <v>-6.949625327955463</v>
      </c>
    </row>
    <row r="1011" spans="1:4" x14ac:dyDescent="0.2">
      <c r="A1011" s="133">
        <v>69.981999999999999</v>
      </c>
      <c r="B1011" s="133">
        <v>52.176000000000002</v>
      </c>
      <c r="C1011" s="134">
        <v>0.12360774464742066</v>
      </c>
      <c r="D1011">
        <f t="shared" si="15"/>
        <v>-6.949625327955463</v>
      </c>
    </row>
    <row r="1012" spans="1:4" x14ac:dyDescent="0.2">
      <c r="A1012" s="133">
        <v>71.539999999999992</v>
      </c>
      <c r="B1012" s="133">
        <v>47.015999999999998</v>
      </c>
      <c r="C1012" s="134">
        <v>0.12360774464742066</v>
      </c>
      <c r="D1012">
        <f t="shared" si="15"/>
        <v>-6.949625327955463</v>
      </c>
    </row>
    <row r="1013" spans="1:4" x14ac:dyDescent="0.2">
      <c r="A1013" s="133">
        <v>79.631</v>
      </c>
      <c r="B1013" s="133">
        <v>46.445</v>
      </c>
      <c r="C1013" s="134">
        <v>0.12360774464742066</v>
      </c>
      <c r="D1013">
        <f t="shared" si="15"/>
        <v>-6.949625327955463</v>
      </c>
    </row>
    <row r="1014" spans="1:4" x14ac:dyDescent="0.2">
      <c r="A1014" s="133">
        <v>77.558999999999997</v>
      </c>
      <c r="B1014" s="133">
        <v>44.415999999999997</v>
      </c>
      <c r="C1014" s="134">
        <v>0.12360774464742066</v>
      </c>
      <c r="D1014">
        <f t="shared" si="15"/>
        <v>-6.949625327955463</v>
      </c>
    </row>
    <row r="1015" spans="1:4" x14ac:dyDescent="0.2">
      <c r="A1015" s="133">
        <v>66.843999999999994</v>
      </c>
      <c r="B1015" s="133">
        <v>43.887</v>
      </c>
      <c r="C1015" s="134">
        <v>0.12360774464742066</v>
      </c>
      <c r="D1015">
        <f t="shared" si="15"/>
        <v>-6.949625327955463</v>
      </c>
    </row>
    <row r="1016" spans="1:4" x14ac:dyDescent="0.2">
      <c r="A1016" s="133">
        <v>55.69</v>
      </c>
      <c r="B1016" s="133">
        <v>42.35</v>
      </c>
      <c r="C1016" s="134">
        <v>0.12360774464742066</v>
      </c>
      <c r="D1016">
        <f t="shared" si="15"/>
        <v>-6.949625327955463</v>
      </c>
    </row>
    <row r="1017" spans="1:4" x14ac:dyDescent="0.2">
      <c r="A1017" s="133">
        <v>36.451999999999998</v>
      </c>
      <c r="B1017" s="133">
        <v>42.213999999999999</v>
      </c>
      <c r="C1017" s="134">
        <v>0.12360774464742066</v>
      </c>
      <c r="D1017">
        <f t="shared" si="15"/>
        <v>-6.949625327955463</v>
      </c>
    </row>
    <row r="1018" spans="1:4" x14ac:dyDescent="0.2">
      <c r="A1018" s="133">
        <v>32.406999999999996</v>
      </c>
      <c r="B1018" s="133">
        <v>41.491999999999997</v>
      </c>
      <c r="C1018" s="134">
        <v>0.12360774464742066</v>
      </c>
      <c r="D1018">
        <f t="shared" si="15"/>
        <v>-6.949625327955463</v>
      </c>
    </row>
    <row r="1019" spans="1:4" x14ac:dyDescent="0.2">
      <c r="A1019" s="133">
        <v>27.691999999999993</v>
      </c>
      <c r="B1019" s="133">
        <v>37.963999999999999</v>
      </c>
      <c r="C1019" s="134">
        <v>0.12360774464742066</v>
      </c>
      <c r="D1019">
        <f t="shared" si="15"/>
        <v>-6.949625327955463</v>
      </c>
    </row>
    <row r="1020" spans="1:4" x14ac:dyDescent="0.2">
      <c r="A1020" s="133">
        <v>75.680999999999997</v>
      </c>
      <c r="B1020" s="133">
        <v>36.040999999999997</v>
      </c>
      <c r="C1020" s="134">
        <v>0.12360774464742066</v>
      </c>
      <c r="D1020">
        <f t="shared" si="15"/>
        <v>-6.949625327955463</v>
      </c>
    </row>
    <row r="1021" spans="1:4" x14ac:dyDescent="0.2">
      <c r="A1021" s="133">
        <v>76.704000000000008</v>
      </c>
      <c r="B1021" s="133">
        <v>31.658000000000001</v>
      </c>
      <c r="C1021" s="134">
        <v>0.12360774464742066</v>
      </c>
      <c r="D1021">
        <f t="shared" si="15"/>
        <v>-6.949625327955463</v>
      </c>
    </row>
    <row r="1022" spans="1:4" x14ac:dyDescent="0.2">
      <c r="A1022" s="133">
        <v>75.861999999999995</v>
      </c>
      <c r="B1022" s="133">
        <v>28.553000000000001</v>
      </c>
      <c r="C1022" s="134">
        <v>0.12360774464742066</v>
      </c>
      <c r="D1022">
        <f t="shared" si="15"/>
        <v>-6.949625327955463</v>
      </c>
    </row>
    <row r="1023" spans="1:4" x14ac:dyDescent="0.2">
      <c r="A1023" s="133">
        <v>75.366</v>
      </c>
      <c r="B1023" s="133">
        <v>27.677</v>
      </c>
      <c r="C1023" s="134">
        <v>0.12360774464742066</v>
      </c>
      <c r="D1023">
        <f t="shared" si="15"/>
        <v>-6.949625327955463</v>
      </c>
    </row>
    <row r="1024" spans="1:4" x14ac:dyDescent="0.2">
      <c r="A1024" s="133">
        <v>57.674999999999997</v>
      </c>
      <c r="B1024" s="133">
        <v>24.221</v>
      </c>
      <c r="C1024" s="134">
        <v>0.12360774464742066</v>
      </c>
      <c r="D1024">
        <f t="shared" si="15"/>
        <v>-6.949625327955463</v>
      </c>
    </row>
    <row r="1025" spans="1:4" x14ac:dyDescent="0.2">
      <c r="A1025" s="133">
        <v>78.097999999999999</v>
      </c>
      <c r="B1025" s="133">
        <v>24.178000000000001</v>
      </c>
      <c r="C1025" s="134">
        <v>0.12360774464742066</v>
      </c>
      <c r="D1025">
        <f t="shared" si="15"/>
        <v>-6.949625327955463</v>
      </c>
    </row>
    <row r="1026" spans="1:4" x14ac:dyDescent="0.2">
      <c r="A1026" s="133">
        <v>77.756</v>
      </c>
      <c r="B1026" s="133">
        <v>22.606999999999999</v>
      </c>
      <c r="C1026" s="134">
        <v>0.12360774464742066</v>
      </c>
      <c r="D1026">
        <f t="shared" si="15"/>
        <v>-6.949625327955463</v>
      </c>
    </row>
    <row r="1027" spans="1:4" x14ac:dyDescent="0.2">
      <c r="A1027" s="133">
        <v>34.826999999999998</v>
      </c>
      <c r="B1027" s="133">
        <v>21.766999999999999</v>
      </c>
      <c r="C1027" s="134">
        <v>0.12360774464742066</v>
      </c>
      <c r="D1027">
        <f t="shared" si="15"/>
        <v>-6.949625327955463</v>
      </c>
    </row>
    <row r="1028" spans="1:4" x14ac:dyDescent="0.2">
      <c r="A1028" s="133">
        <v>36.423999999999999</v>
      </c>
      <c r="B1028" s="133">
        <v>21.675000000000001</v>
      </c>
      <c r="C1028" s="134">
        <v>0.12360774464742066</v>
      </c>
      <c r="D1028">
        <f t="shared" ref="D1028:D1091" si="16">-LOG((C1028*1000),2)</f>
        <v>-6.949625327955463</v>
      </c>
    </row>
    <row r="1029" spans="1:4" x14ac:dyDescent="0.2">
      <c r="A1029" s="133">
        <v>59.286000000000001</v>
      </c>
      <c r="B1029" s="133">
        <v>21.478999999999999</v>
      </c>
      <c r="C1029" s="134">
        <v>0.12360774464742066</v>
      </c>
      <c r="D1029">
        <f t="shared" si="16"/>
        <v>-6.949625327955463</v>
      </c>
    </row>
    <row r="1030" spans="1:4" x14ac:dyDescent="0.2">
      <c r="A1030" s="133">
        <v>68.792000000000002</v>
      </c>
      <c r="B1030" s="133">
        <v>20.574999999999999</v>
      </c>
      <c r="C1030" s="134">
        <v>0.12360774464742066</v>
      </c>
      <c r="D1030">
        <f t="shared" si="16"/>
        <v>-6.949625327955463</v>
      </c>
    </row>
    <row r="1031" spans="1:4" x14ac:dyDescent="0.2">
      <c r="A1031" s="133">
        <v>32.826999999999998</v>
      </c>
      <c r="B1031" s="133">
        <v>20.466999999999999</v>
      </c>
      <c r="C1031" s="134">
        <v>0.12360774464742066</v>
      </c>
      <c r="D1031">
        <f t="shared" si="16"/>
        <v>-6.949625327955463</v>
      </c>
    </row>
    <row r="1032" spans="1:4" x14ac:dyDescent="0.2">
      <c r="A1032" s="133">
        <v>72.262</v>
      </c>
      <c r="B1032" s="133">
        <v>16.329000000000001</v>
      </c>
      <c r="C1032" s="134">
        <v>0.12360774464742066</v>
      </c>
      <c r="D1032">
        <f t="shared" si="16"/>
        <v>-6.949625327955463</v>
      </c>
    </row>
    <row r="1033" spans="1:4" x14ac:dyDescent="0.2">
      <c r="A1033" s="133">
        <v>61.322000000000003</v>
      </c>
      <c r="B1033" s="133">
        <v>15.65</v>
      </c>
      <c r="C1033" s="134">
        <v>0.12360774464742066</v>
      </c>
      <c r="D1033">
        <f t="shared" si="16"/>
        <v>-6.949625327955463</v>
      </c>
    </row>
    <row r="1034" spans="1:4" x14ac:dyDescent="0.2">
      <c r="A1034" s="133">
        <v>32.972999999999999</v>
      </c>
      <c r="B1034" s="133">
        <v>14.901999999999999</v>
      </c>
      <c r="C1034" s="134">
        <v>0.12360774464742066</v>
      </c>
      <c r="D1034">
        <f t="shared" si="16"/>
        <v>-6.949625327955463</v>
      </c>
    </row>
    <row r="1035" spans="1:4" x14ac:dyDescent="0.2">
      <c r="A1035" s="133">
        <v>28.885999999999996</v>
      </c>
      <c r="B1035" s="133">
        <v>13.711</v>
      </c>
      <c r="C1035" s="134">
        <v>0.12360774464742066</v>
      </c>
      <c r="D1035">
        <f t="shared" si="16"/>
        <v>-6.949625327955463</v>
      </c>
    </row>
    <row r="1036" spans="1:4" x14ac:dyDescent="0.2">
      <c r="A1036" s="133">
        <v>66.619</v>
      </c>
      <c r="B1036" s="133">
        <v>13.614000000000001</v>
      </c>
      <c r="C1036" s="134">
        <v>0.12360774464742066</v>
      </c>
      <c r="D1036">
        <f t="shared" si="16"/>
        <v>-6.949625327955463</v>
      </c>
    </row>
    <row r="1037" spans="1:4" x14ac:dyDescent="0.2">
      <c r="A1037" s="133">
        <v>66.093999999999994</v>
      </c>
      <c r="B1037" s="133">
        <v>13.272</v>
      </c>
      <c r="C1037" s="134">
        <v>0.12360774464742066</v>
      </c>
      <c r="D1037">
        <f t="shared" si="16"/>
        <v>-6.949625327955463</v>
      </c>
    </row>
    <row r="1038" spans="1:4" x14ac:dyDescent="0.2">
      <c r="A1038" s="133">
        <v>52.569000000000003</v>
      </c>
      <c r="B1038" s="133">
        <v>13.257999999999999</v>
      </c>
      <c r="C1038" s="134">
        <v>0.12360774464742066</v>
      </c>
      <c r="D1038">
        <f t="shared" si="16"/>
        <v>-6.949625327955463</v>
      </c>
    </row>
    <row r="1039" spans="1:4" x14ac:dyDescent="0.2">
      <c r="A1039" s="133">
        <v>53.158999999999999</v>
      </c>
      <c r="B1039" s="133">
        <v>12.811999999999999</v>
      </c>
      <c r="C1039" s="134">
        <v>0.12360774464742066</v>
      </c>
      <c r="D1039">
        <f t="shared" si="16"/>
        <v>-6.949625327955463</v>
      </c>
    </row>
    <row r="1040" spans="1:4" x14ac:dyDescent="0.2">
      <c r="A1040" s="133">
        <v>61.164000000000001</v>
      </c>
      <c r="B1040" s="133">
        <v>12.653</v>
      </c>
      <c r="C1040" s="134">
        <v>0.12360774464742066</v>
      </c>
      <c r="D1040">
        <f t="shared" si="16"/>
        <v>-6.949625327955463</v>
      </c>
    </row>
    <row r="1041" spans="1:4" x14ac:dyDescent="0.2">
      <c r="A1041" s="133">
        <v>65.784999999999997</v>
      </c>
      <c r="B1041" s="133">
        <v>12.327999999999999</v>
      </c>
      <c r="C1041" s="134">
        <v>0.12360774464742066</v>
      </c>
      <c r="D1041">
        <f t="shared" si="16"/>
        <v>-6.949625327955463</v>
      </c>
    </row>
    <row r="1042" spans="1:4" x14ac:dyDescent="0.2">
      <c r="A1042" s="133">
        <v>59.386000000000003</v>
      </c>
      <c r="B1042" s="133">
        <v>12.109</v>
      </c>
      <c r="C1042" s="134">
        <v>0.12360774464742066</v>
      </c>
      <c r="D1042">
        <f t="shared" si="16"/>
        <v>-6.949625327955463</v>
      </c>
    </row>
    <row r="1043" spans="1:4" x14ac:dyDescent="0.2">
      <c r="A1043" s="133">
        <v>36.771000000000001</v>
      </c>
      <c r="B1043" s="133">
        <v>11.785</v>
      </c>
      <c r="C1043" s="134">
        <v>0.12360774464742066</v>
      </c>
      <c r="D1043">
        <f t="shared" si="16"/>
        <v>-6.949625327955463</v>
      </c>
    </row>
    <row r="1044" spans="1:4" x14ac:dyDescent="0.2">
      <c r="A1044" s="133">
        <v>53.456000000000003</v>
      </c>
      <c r="B1044" s="133">
        <v>8.5850000000000009</v>
      </c>
      <c r="C1044" s="134">
        <v>0.12360774464742066</v>
      </c>
      <c r="D1044">
        <f t="shared" si="16"/>
        <v>-6.949625327955463</v>
      </c>
    </row>
    <row r="1045" spans="1:4" x14ac:dyDescent="0.2">
      <c r="A1045" s="133">
        <v>64.131</v>
      </c>
      <c r="B1045" s="133">
        <v>84.495000000000005</v>
      </c>
      <c r="C1045" s="134">
        <v>0.11834540545406395</v>
      </c>
      <c r="D1045">
        <f t="shared" si="16"/>
        <v>-6.8868598869135322</v>
      </c>
    </row>
    <row r="1046" spans="1:4" x14ac:dyDescent="0.2">
      <c r="A1046" s="133">
        <v>55.46</v>
      </c>
      <c r="B1046" s="133">
        <v>84.171000000000006</v>
      </c>
      <c r="C1046" s="134">
        <v>0.11834540545406395</v>
      </c>
      <c r="D1046">
        <f t="shared" si="16"/>
        <v>-6.8868598869135322</v>
      </c>
    </row>
    <row r="1047" spans="1:4" x14ac:dyDescent="0.2">
      <c r="A1047" s="133">
        <v>61.293999999999997</v>
      </c>
      <c r="B1047" s="133">
        <v>81.293999999999997</v>
      </c>
      <c r="C1047" s="134">
        <v>0.11834540545406395</v>
      </c>
      <c r="D1047">
        <f t="shared" si="16"/>
        <v>-6.8868598869135322</v>
      </c>
    </row>
    <row r="1048" spans="1:4" x14ac:dyDescent="0.2">
      <c r="A1048" s="133">
        <v>61.848999999999997</v>
      </c>
      <c r="B1048" s="133">
        <v>78.861000000000004</v>
      </c>
      <c r="C1048" s="134">
        <v>0.11834540545406395</v>
      </c>
      <c r="D1048">
        <f t="shared" si="16"/>
        <v>-6.8868598869135322</v>
      </c>
    </row>
    <row r="1049" spans="1:4" x14ac:dyDescent="0.2">
      <c r="A1049" s="133">
        <v>62.411000000000001</v>
      </c>
      <c r="B1049" s="133">
        <v>77.659000000000006</v>
      </c>
      <c r="C1049" s="134">
        <v>0.11834540545406395</v>
      </c>
      <c r="D1049">
        <f t="shared" si="16"/>
        <v>-6.8868598869135322</v>
      </c>
    </row>
    <row r="1050" spans="1:4" x14ac:dyDescent="0.2">
      <c r="A1050" s="133">
        <v>49.488999999999997</v>
      </c>
      <c r="B1050" s="133">
        <v>76.397000000000006</v>
      </c>
      <c r="C1050" s="134">
        <v>0.11834540545406395</v>
      </c>
      <c r="D1050">
        <f t="shared" si="16"/>
        <v>-6.8868598869135322</v>
      </c>
    </row>
    <row r="1051" spans="1:4" x14ac:dyDescent="0.2">
      <c r="A1051" s="133">
        <v>65.923000000000002</v>
      </c>
      <c r="B1051" s="133">
        <v>75.95</v>
      </c>
      <c r="C1051" s="134">
        <v>0.11834540545406395</v>
      </c>
      <c r="D1051">
        <f t="shared" si="16"/>
        <v>-6.8868598869135322</v>
      </c>
    </row>
    <row r="1052" spans="1:4" x14ac:dyDescent="0.2">
      <c r="A1052" s="133">
        <v>68.665999999999997</v>
      </c>
      <c r="B1052" s="133">
        <v>75.763999999999996</v>
      </c>
      <c r="C1052" s="134">
        <v>0.11834540545406395</v>
      </c>
      <c r="D1052">
        <f t="shared" si="16"/>
        <v>-6.8868598869135322</v>
      </c>
    </row>
    <row r="1053" spans="1:4" x14ac:dyDescent="0.2">
      <c r="A1053" s="133">
        <v>64.787000000000006</v>
      </c>
      <c r="B1053" s="133">
        <v>75.623000000000005</v>
      </c>
      <c r="C1053" s="134">
        <v>0.11834540545406395</v>
      </c>
      <c r="D1053">
        <f t="shared" si="16"/>
        <v>-6.8868598869135322</v>
      </c>
    </row>
    <row r="1054" spans="1:4" x14ac:dyDescent="0.2">
      <c r="A1054" s="133">
        <v>66.674000000000007</v>
      </c>
      <c r="B1054" s="133">
        <v>73.242000000000004</v>
      </c>
      <c r="C1054" s="134">
        <v>0.11834540545406395</v>
      </c>
      <c r="D1054">
        <f t="shared" si="16"/>
        <v>-6.8868598869135322</v>
      </c>
    </row>
    <row r="1055" spans="1:4" x14ac:dyDescent="0.2">
      <c r="A1055" s="133">
        <v>60.061</v>
      </c>
      <c r="B1055" s="133">
        <v>72.105000000000004</v>
      </c>
      <c r="C1055" s="134">
        <v>0.11834540545406395</v>
      </c>
      <c r="D1055">
        <f t="shared" si="16"/>
        <v>-6.8868598869135322</v>
      </c>
    </row>
    <row r="1056" spans="1:4" x14ac:dyDescent="0.2">
      <c r="A1056" s="133">
        <v>60.67</v>
      </c>
      <c r="B1056" s="133">
        <v>71.59</v>
      </c>
      <c r="C1056" s="134">
        <v>0.11834540545406395</v>
      </c>
      <c r="D1056">
        <f t="shared" si="16"/>
        <v>-6.8868598869135322</v>
      </c>
    </row>
    <row r="1057" spans="1:4" x14ac:dyDescent="0.2">
      <c r="A1057" s="133">
        <v>63.411999999999999</v>
      </c>
      <c r="B1057" s="133">
        <v>71.475999999999999</v>
      </c>
      <c r="C1057" s="134">
        <v>0.11834540545406395</v>
      </c>
      <c r="D1057">
        <f t="shared" si="16"/>
        <v>-6.8868598869135322</v>
      </c>
    </row>
    <row r="1058" spans="1:4" x14ac:dyDescent="0.2">
      <c r="A1058" s="133">
        <v>58.04</v>
      </c>
      <c r="B1058" s="133">
        <v>70.033000000000001</v>
      </c>
      <c r="C1058" s="134">
        <v>0.11834540545406395</v>
      </c>
      <c r="D1058">
        <f t="shared" si="16"/>
        <v>-6.8868598869135322</v>
      </c>
    </row>
    <row r="1059" spans="1:4" x14ac:dyDescent="0.2">
      <c r="A1059" s="133">
        <v>57.682000000000002</v>
      </c>
      <c r="B1059" s="133">
        <v>68.055000000000007</v>
      </c>
      <c r="C1059" s="134">
        <v>0.11834540545406395</v>
      </c>
      <c r="D1059">
        <f t="shared" si="16"/>
        <v>-6.8868598869135322</v>
      </c>
    </row>
    <row r="1060" spans="1:4" x14ac:dyDescent="0.2">
      <c r="A1060" s="133">
        <v>54.920999999999999</v>
      </c>
      <c r="B1060" s="133">
        <v>67.975999999999999</v>
      </c>
      <c r="C1060" s="134">
        <v>0.11834540545406395</v>
      </c>
      <c r="D1060">
        <f t="shared" si="16"/>
        <v>-6.8868598869135322</v>
      </c>
    </row>
    <row r="1061" spans="1:4" x14ac:dyDescent="0.2">
      <c r="A1061" s="133">
        <v>67.688999999999993</v>
      </c>
      <c r="B1061" s="133">
        <v>65.878</v>
      </c>
      <c r="C1061" s="134">
        <v>0.11834540545406395</v>
      </c>
      <c r="D1061">
        <f t="shared" si="16"/>
        <v>-6.8868598869135322</v>
      </c>
    </row>
    <row r="1062" spans="1:4" x14ac:dyDescent="0.2">
      <c r="A1062" s="133">
        <v>64.230999999999995</v>
      </c>
      <c r="B1062" s="133">
        <v>65.156000000000006</v>
      </c>
      <c r="C1062" s="134">
        <v>0.11834540545406395</v>
      </c>
      <c r="D1062">
        <f t="shared" si="16"/>
        <v>-6.8868598869135322</v>
      </c>
    </row>
    <row r="1063" spans="1:4" x14ac:dyDescent="0.2">
      <c r="A1063" s="133">
        <v>70.747</v>
      </c>
      <c r="B1063" s="133">
        <v>64.590999999999994</v>
      </c>
      <c r="C1063" s="134">
        <v>0.11834540545406395</v>
      </c>
      <c r="D1063">
        <f t="shared" si="16"/>
        <v>-6.8868598869135322</v>
      </c>
    </row>
    <row r="1064" spans="1:4" x14ac:dyDescent="0.2">
      <c r="A1064" s="133">
        <v>68</v>
      </c>
      <c r="B1064" s="133">
        <v>63.89</v>
      </c>
      <c r="C1064" s="134">
        <v>0.11834540545406395</v>
      </c>
      <c r="D1064">
        <f t="shared" si="16"/>
        <v>-6.8868598869135322</v>
      </c>
    </row>
    <row r="1065" spans="1:4" x14ac:dyDescent="0.2">
      <c r="A1065" s="133">
        <v>54.915999999999997</v>
      </c>
      <c r="B1065" s="133">
        <v>63.825000000000003</v>
      </c>
      <c r="C1065" s="134">
        <v>0.11834540545406395</v>
      </c>
      <c r="D1065">
        <f t="shared" si="16"/>
        <v>-6.8868598869135322</v>
      </c>
    </row>
    <row r="1066" spans="1:4" x14ac:dyDescent="0.2">
      <c r="A1066" s="133">
        <v>72.388999999999996</v>
      </c>
      <c r="B1066" s="133">
        <v>62.817999999999998</v>
      </c>
      <c r="C1066" s="134">
        <v>0.11834540545406395</v>
      </c>
      <c r="D1066">
        <f t="shared" si="16"/>
        <v>-6.8868598869135322</v>
      </c>
    </row>
    <row r="1067" spans="1:4" x14ac:dyDescent="0.2">
      <c r="A1067" s="133">
        <v>67.991</v>
      </c>
      <c r="B1067" s="133">
        <v>61.857999999999997</v>
      </c>
      <c r="C1067" s="134">
        <v>0.11834540545406395</v>
      </c>
      <c r="D1067">
        <f t="shared" si="16"/>
        <v>-6.8868598869135322</v>
      </c>
    </row>
    <row r="1068" spans="1:4" x14ac:dyDescent="0.2">
      <c r="A1068" s="133">
        <v>66.47999999999999</v>
      </c>
      <c r="B1068" s="133">
        <v>61.84</v>
      </c>
      <c r="C1068" s="134">
        <v>0.11834540545406395</v>
      </c>
      <c r="D1068">
        <f t="shared" si="16"/>
        <v>-6.8868598869135322</v>
      </c>
    </row>
    <row r="1069" spans="1:4" x14ac:dyDescent="0.2">
      <c r="A1069" s="133">
        <v>65.275000000000006</v>
      </c>
      <c r="B1069" s="133">
        <v>61.198</v>
      </c>
      <c r="C1069" s="134">
        <v>0.11834540545406395</v>
      </c>
      <c r="D1069">
        <f t="shared" si="16"/>
        <v>-6.8868598869135322</v>
      </c>
    </row>
    <row r="1070" spans="1:4" x14ac:dyDescent="0.2">
      <c r="A1070" s="133">
        <v>76.831000000000003</v>
      </c>
      <c r="B1070" s="133">
        <v>60.594000000000001</v>
      </c>
      <c r="C1070" s="134">
        <v>0.11834540545406395</v>
      </c>
      <c r="D1070">
        <f t="shared" si="16"/>
        <v>-6.8868598869135322</v>
      </c>
    </row>
    <row r="1071" spans="1:4" x14ac:dyDescent="0.2">
      <c r="A1071" s="133">
        <v>50.948</v>
      </c>
      <c r="B1071" s="133">
        <v>58.87</v>
      </c>
      <c r="C1071" s="134">
        <v>0.11834540545406395</v>
      </c>
      <c r="D1071">
        <f t="shared" si="16"/>
        <v>-6.8868598869135322</v>
      </c>
    </row>
    <row r="1072" spans="1:4" x14ac:dyDescent="0.2">
      <c r="A1072" s="133">
        <v>76.134</v>
      </c>
      <c r="B1072" s="133">
        <v>57.244</v>
      </c>
      <c r="C1072" s="134">
        <v>0.11834540545406395</v>
      </c>
      <c r="D1072">
        <f t="shared" si="16"/>
        <v>-6.8868598869135322</v>
      </c>
    </row>
    <row r="1073" spans="1:4" x14ac:dyDescent="0.2">
      <c r="A1073" s="133">
        <v>62.631999999999998</v>
      </c>
      <c r="B1073" s="133">
        <v>56.271000000000001</v>
      </c>
      <c r="C1073" s="134">
        <v>0.11834540545406395</v>
      </c>
      <c r="D1073">
        <f t="shared" si="16"/>
        <v>-6.8868598869135322</v>
      </c>
    </row>
    <row r="1074" spans="1:4" x14ac:dyDescent="0.2">
      <c r="A1074" s="133">
        <v>46.436999999999998</v>
      </c>
      <c r="B1074" s="133">
        <v>56.154000000000003</v>
      </c>
      <c r="C1074" s="134">
        <v>0.11834540545406395</v>
      </c>
      <c r="D1074">
        <f t="shared" si="16"/>
        <v>-6.8868598869135322</v>
      </c>
    </row>
    <row r="1075" spans="1:4" x14ac:dyDescent="0.2">
      <c r="A1075" s="133">
        <v>76.849000000000004</v>
      </c>
      <c r="B1075" s="133">
        <v>53.787999999999997</v>
      </c>
      <c r="C1075" s="134">
        <v>0.11834540545406395</v>
      </c>
      <c r="D1075">
        <f t="shared" si="16"/>
        <v>-6.8868598869135322</v>
      </c>
    </row>
    <row r="1076" spans="1:4" x14ac:dyDescent="0.2">
      <c r="A1076" s="133">
        <v>40.960999999999999</v>
      </c>
      <c r="B1076" s="133">
        <v>53.268000000000001</v>
      </c>
      <c r="C1076" s="134">
        <v>0.11834540545406395</v>
      </c>
      <c r="D1076">
        <f t="shared" si="16"/>
        <v>-6.8868598869135322</v>
      </c>
    </row>
    <row r="1077" spans="1:4" x14ac:dyDescent="0.2">
      <c r="A1077" s="133">
        <v>49.293999999999997</v>
      </c>
      <c r="B1077" s="133">
        <v>53.146000000000001</v>
      </c>
      <c r="C1077" s="134">
        <v>0.11834540545406395</v>
      </c>
      <c r="D1077">
        <f t="shared" si="16"/>
        <v>-6.8868598869135322</v>
      </c>
    </row>
    <row r="1078" spans="1:4" x14ac:dyDescent="0.2">
      <c r="A1078" s="133">
        <v>73.415999999999997</v>
      </c>
      <c r="B1078" s="133">
        <v>51.261000000000003</v>
      </c>
      <c r="C1078" s="134">
        <v>0.11834540545406395</v>
      </c>
      <c r="D1078">
        <f t="shared" si="16"/>
        <v>-6.8868598869135322</v>
      </c>
    </row>
    <row r="1079" spans="1:4" x14ac:dyDescent="0.2">
      <c r="A1079" s="133">
        <v>78.286000000000001</v>
      </c>
      <c r="B1079" s="133">
        <v>50.246000000000002</v>
      </c>
      <c r="C1079" s="134">
        <v>0.11834540545406395</v>
      </c>
      <c r="D1079">
        <f t="shared" si="16"/>
        <v>-6.8868598869135322</v>
      </c>
    </row>
    <row r="1080" spans="1:4" x14ac:dyDescent="0.2">
      <c r="A1080" s="133">
        <v>76.480999999999995</v>
      </c>
      <c r="B1080" s="133">
        <v>49.56</v>
      </c>
      <c r="C1080" s="134">
        <v>0.11834540545406395</v>
      </c>
      <c r="D1080">
        <f t="shared" si="16"/>
        <v>-6.8868598869135322</v>
      </c>
    </row>
    <row r="1081" spans="1:4" x14ac:dyDescent="0.2">
      <c r="A1081" s="133">
        <v>39.893999999999998</v>
      </c>
      <c r="B1081" s="133">
        <v>49.113999999999997</v>
      </c>
      <c r="C1081" s="134">
        <v>0.11834540545406395</v>
      </c>
      <c r="D1081">
        <f t="shared" si="16"/>
        <v>-6.8868598869135322</v>
      </c>
    </row>
    <row r="1082" spans="1:4" x14ac:dyDescent="0.2">
      <c r="A1082" s="133">
        <v>78.84</v>
      </c>
      <c r="B1082" s="133">
        <v>48.63</v>
      </c>
      <c r="C1082" s="134">
        <v>0.11834540545406395</v>
      </c>
      <c r="D1082">
        <f t="shared" si="16"/>
        <v>-6.8868598869135322</v>
      </c>
    </row>
    <row r="1083" spans="1:4" x14ac:dyDescent="0.2">
      <c r="A1083" s="133">
        <v>49.646000000000001</v>
      </c>
      <c r="B1083" s="133">
        <v>47.034999999999997</v>
      </c>
      <c r="C1083" s="134">
        <v>0.11834540545406395</v>
      </c>
      <c r="D1083">
        <f t="shared" si="16"/>
        <v>-6.8868598869135322</v>
      </c>
    </row>
    <row r="1084" spans="1:4" x14ac:dyDescent="0.2">
      <c r="A1084" s="133">
        <v>68.98</v>
      </c>
      <c r="B1084" s="133">
        <v>45.902999999999999</v>
      </c>
      <c r="C1084" s="134">
        <v>0.11834540545406395</v>
      </c>
      <c r="D1084">
        <f t="shared" si="16"/>
        <v>-6.8868598869135322</v>
      </c>
    </row>
    <row r="1085" spans="1:4" x14ac:dyDescent="0.2">
      <c r="A1085" s="133">
        <v>70.210999999999999</v>
      </c>
      <c r="B1085" s="133">
        <v>43.378</v>
      </c>
      <c r="C1085" s="134">
        <v>0.11834540545406395</v>
      </c>
      <c r="D1085">
        <f t="shared" si="16"/>
        <v>-6.8868598869135322</v>
      </c>
    </row>
    <row r="1086" spans="1:4" x14ac:dyDescent="0.2">
      <c r="A1086" s="133">
        <v>78.700999999999993</v>
      </c>
      <c r="B1086" s="133">
        <v>42.552999999999997</v>
      </c>
      <c r="C1086" s="134">
        <v>0.11834540545406395</v>
      </c>
      <c r="D1086">
        <f t="shared" si="16"/>
        <v>-6.8868598869135322</v>
      </c>
    </row>
    <row r="1087" spans="1:4" x14ac:dyDescent="0.2">
      <c r="A1087" s="133">
        <v>78.152999999999992</v>
      </c>
      <c r="B1087" s="133">
        <v>41.052999999999997</v>
      </c>
      <c r="C1087" s="134">
        <v>0.11834540545406395</v>
      </c>
      <c r="D1087">
        <f t="shared" si="16"/>
        <v>-6.8868598869135322</v>
      </c>
    </row>
    <row r="1088" spans="1:4" x14ac:dyDescent="0.2">
      <c r="A1088" s="133">
        <v>71.02</v>
      </c>
      <c r="B1088" s="133">
        <v>40.479999999999997</v>
      </c>
      <c r="C1088" s="134">
        <v>0.11834540545406395</v>
      </c>
      <c r="D1088">
        <f t="shared" si="16"/>
        <v>-6.8868598869135322</v>
      </c>
    </row>
    <row r="1089" spans="1:4" x14ac:dyDescent="0.2">
      <c r="A1089" s="133">
        <v>73.239000000000004</v>
      </c>
      <c r="B1089" s="133">
        <v>40.164000000000001</v>
      </c>
      <c r="C1089" s="134">
        <v>0.11834540545406395</v>
      </c>
      <c r="D1089">
        <f t="shared" si="16"/>
        <v>-6.8868598869135322</v>
      </c>
    </row>
    <row r="1090" spans="1:4" x14ac:dyDescent="0.2">
      <c r="A1090" s="133">
        <v>70.05</v>
      </c>
      <c r="B1090" s="133">
        <v>35.667000000000002</v>
      </c>
      <c r="C1090" s="134">
        <v>0.11834540545406395</v>
      </c>
      <c r="D1090">
        <f t="shared" si="16"/>
        <v>-6.8868598869135322</v>
      </c>
    </row>
    <row r="1091" spans="1:4" x14ac:dyDescent="0.2">
      <c r="A1091" s="133">
        <v>73.37</v>
      </c>
      <c r="B1091" s="133">
        <v>31.54</v>
      </c>
      <c r="C1091" s="134">
        <v>0.11834540545406395</v>
      </c>
      <c r="D1091">
        <f t="shared" si="16"/>
        <v>-6.8868598869135322</v>
      </c>
    </row>
    <row r="1092" spans="1:4" x14ac:dyDescent="0.2">
      <c r="A1092" s="133">
        <v>76.406999999999996</v>
      </c>
      <c r="B1092" s="133">
        <v>26.24</v>
      </c>
      <c r="C1092" s="134">
        <v>0.11834540545406395</v>
      </c>
      <c r="D1092">
        <f t="shared" ref="D1092:D1155" si="17">-LOG((C1092*1000),2)</f>
        <v>-6.8868598869135322</v>
      </c>
    </row>
    <row r="1093" spans="1:4" x14ac:dyDescent="0.2">
      <c r="A1093" s="133">
        <v>63.045000000000002</v>
      </c>
      <c r="B1093" s="133">
        <v>25.917000000000002</v>
      </c>
      <c r="C1093" s="134">
        <v>0.11834540545406395</v>
      </c>
      <c r="D1093">
        <f t="shared" si="17"/>
        <v>-6.8868598869135322</v>
      </c>
    </row>
    <row r="1094" spans="1:4" x14ac:dyDescent="0.2">
      <c r="A1094" s="133">
        <v>53.253999999999998</v>
      </c>
      <c r="B1094" s="133">
        <v>17.428999999999998</v>
      </c>
      <c r="C1094" s="134">
        <v>0.11834540545406395</v>
      </c>
      <c r="D1094">
        <f t="shared" si="17"/>
        <v>-6.8868598869135322</v>
      </c>
    </row>
    <row r="1095" spans="1:4" x14ac:dyDescent="0.2">
      <c r="A1095" s="133">
        <v>71.402999999999992</v>
      </c>
      <c r="B1095" s="133">
        <v>17.084</v>
      </c>
      <c r="C1095" s="134">
        <v>0.11834540545406395</v>
      </c>
      <c r="D1095">
        <f t="shared" si="17"/>
        <v>-6.8868598869135322</v>
      </c>
    </row>
    <row r="1096" spans="1:4" x14ac:dyDescent="0.2">
      <c r="A1096" s="133">
        <v>28.153999999999996</v>
      </c>
      <c r="B1096" s="133">
        <v>15.384</v>
      </c>
      <c r="C1096" s="134">
        <v>0.11834540545406395</v>
      </c>
      <c r="D1096">
        <f t="shared" si="17"/>
        <v>-6.8868598869135322</v>
      </c>
    </row>
    <row r="1097" spans="1:4" x14ac:dyDescent="0.2">
      <c r="A1097" s="133">
        <v>25.697000000000003</v>
      </c>
      <c r="B1097" s="133">
        <v>15.279</v>
      </c>
      <c r="C1097" s="134">
        <v>0.11834540545406395</v>
      </c>
      <c r="D1097">
        <f t="shared" si="17"/>
        <v>-6.8868598869135322</v>
      </c>
    </row>
    <row r="1098" spans="1:4" x14ac:dyDescent="0.2">
      <c r="A1098" s="133">
        <v>35.986000000000004</v>
      </c>
      <c r="B1098" s="133">
        <v>15.1</v>
      </c>
      <c r="C1098" s="134">
        <v>0.11834540545406395</v>
      </c>
      <c r="D1098">
        <f t="shared" si="17"/>
        <v>-6.8868598869135322</v>
      </c>
    </row>
    <row r="1099" spans="1:4" x14ac:dyDescent="0.2">
      <c r="A1099" s="133">
        <v>25.415999999999997</v>
      </c>
      <c r="B1099" s="133">
        <v>14.891</v>
      </c>
      <c r="C1099" s="134">
        <v>0.11834540545406395</v>
      </c>
      <c r="D1099">
        <f t="shared" si="17"/>
        <v>-6.8868598869135322</v>
      </c>
    </row>
    <row r="1100" spans="1:4" x14ac:dyDescent="0.2">
      <c r="A1100" s="133">
        <v>60.798000000000002</v>
      </c>
      <c r="B1100" s="133">
        <v>14.077</v>
      </c>
      <c r="C1100" s="134">
        <v>0.11834540545406395</v>
      </c>
      <c r="D1100">
        <f t="shared" si="17"/>
        <v>-6.8868598869135322</v>
      </c>
    </row>
    <row r="1101" spans="1:4" x14ac:dyDescent="0.2">
      <c r="A1101" s="133">
        <v>32.676000000000002</v>
      </c>
      <c r="B1101" s="133">
        <v>13.163</v>
      </c>
      <c r="C1101" s="134">
        <v>0.11834540545406395</v>
      </c>
      <c r="D1101">
        <f t="shared" si="17"/>
        <v>-6.8868598869135322</v>
      </c>
    </row>
    <row r="1102" spans="1:4" x14ac:dyDescent="0.2">
      <c r="A1102" s="133">
        <v>50.832000000000001</v>
      </c>
      <c r="B1102" s="133">
        <v>12.06</v>
      </c>
      <c r="C1102" s="134">
        <v>0.11834540545406395</v>
      </c>
      <c r="D1102">
        <f t="shared" si="17"/>
        <v>-6.8868598869135322</v>
      </c>
    </row>
    <row r="1103" spans="1:4" x14ac:dyDescent="0.2">
      <c r="A1103" s="133">
        <v>44.683999999999997</v>
      </c>
      <c r="B1103" s="133">
        <v>10.772</v>
      </c>
      <c r="C1103" s="134">
        <v>0.11834540545406395</v>
      </c>
      <c r="D1103">
        <f t="shared" si="17"/>
        <v>-6.8868598869135322</v>
      </c>
    </row>
    <row r="1104" spans="1:4" x14ac:dyDescent="0.2">
      <c r="A1104" s="133">
        <v>64.930000000000007</v>
      </c>
      <c r="B1104" s="133">
        <v>95.929000000000002</v>
      </c>
      <c r="C1104" s="134">
        <v>0.11283791670955126</v>
      </c>
      <c r="D1104">
        <f t="shared" si="17"/>
        <v>-6.8181081250385658</v>
      </c>
    </row>
    <row r="1105" spans="1:4" x14ac:dyDescent="0.2">
      <c r="A1105" s="133">
        <v>62.319000000000003</v>
      </c>
      <c r="B1105" s="133">
        <v>93.087000000000003</v>
      </c>
      <c r="C1105" s="134">
        <v>0.11283791670955126</v>
      </c>
      <c r="D1105">
        <f t="shared" si="17"/>
        <v>-6.8181081250385658</v>
      </c>
    </row>
    <row r="1106" spans="1:4" x14ac:dyDescent="0.2">
      <c r="A1106" s="133">
        <v>59.579000000000001</v>
      </c>
      <c r="B1106" s="133">
        <v>89.308000000000007</v>
      </c>
      <c r="C1106" s="134">
        <v>0.11283791670955126</v>
      </c>
      <c r="D1106">
        <f t="shared" si="17"/>
        <v>-6.8181081250385658</v>
      </c>
    </row>
    <row r="1107" spans="1:4" x14ac:dyDescent="0.2">
      <c r="A1107" s="133">
        <v>63.29</v>
      </c>
      <c r="B1107" s="133">
        <v>88.36</v>
      </c>
      <c r="C1107" s="134">
        <v>0.11283791670955126</v>
      </c>
      <c r="D1107">
        <f t="shared" si="17"/>
        <v>-6.8181081250385658</v>
      </c>
    </row>
    <row r="1108" spans="1:4" x14ac:dyDescent="0.2">
      <c r="A1108" s="133">
        <v>64.191000000000003</v>
      </c>
      <c r="B1108" s="133">
        <v>86.495999999999995</v>
      </c>
      <c r="C1108" s="134">
        <v>0.11283791670955126</v>
      </c>
      <c r="D1108">
        <f t="shared" si="17"/>
        <v>-6.8181081250385658</v>
      </c>
    </row>
    <row r="1109" spans="1:4" x14ac:dyDescent="0.2">
      <c r="A1109" s="133">
        <v>59.517000000000003</v>
      </c>
      <c r="B1109" s="133">
        <v>86.022999999999996</v>
      </c>
      <c r="C1109" s="134">
        <v>0.11283791670955126</v>
      </c>
      <c r="D1109">
        <f t="shared" si="17"/>
        <v>-6.8181081250385658</v>
      </c>
    </row>
    <row r="1110" spans="1:4" x14ac:dyDescent="0.2">
      <c r="A1110" s="133">
        <v>64.713999999999999</v>
      </c>
      <c r="B1110" s="133">
        <v>85.519000000000005</v>
      </c>
      <c r="C1110" s="134">
        <v>0.11283791670955126</v>
      </c>
      <c r="D1110">
        <f t="shared" si="17"/>
        <v>-6.8181081250385658</v>
      </c>
    </row>
    <row r="1111" spans="1:4" x14ac:dyDescent="0.2">
      <c r="A1111" s="133">
        <v>62.405000000000001</v>
      </c>
      <c r="B1111" s="133">
        <v>84.260999999999996</v>
      </c>
      <c r="C1111" s="134">
        <v>0.11283791670955126</v>
      </c>
      <c r="D1111">
        <f t="shared" si="17"/>
        <v>-6.8181081250385658</v>
      </c>
    </row>
    <row r="1112" spans="1:4" x14ac:dyDescent="0.2">
      <c r="A1112" s="133">
        <v>60.372</v>
      </c>
      <c r="B1112" s="133">
        <v>84.162999999999997</v>
      </c>
      <c r="C1112" s="134">
        <v>0.11283791670955126</v>
      </c>
      <c r="D1112">
        <f t="shared" si="17"/>
        <v>-6.8181081250385658</v>
      </c>
    </row>
    <row r="1113" spans="1:4" x14ac:dyDescent="0.2">
      <c r="A1113" s="133">
        <v>63.841000000000001</v>
      </c>
      <c r="B1113" s="133">
        <v>83.518000000000001</v>
      </c>
      <c r="C1113" s="134">
        <v>0.11283791670955126</v>
      </c>
      <c r="D1113">
        <f t="shared" si="17"/>
        <v>-6.8181081250385658</v>
      </c>
    </row>
    <row r="1114" spans="1:4" x14ac:dyDescent="0.2">
      <c r="A1114" s="133">
        <v>63.52</v>
      </c>
      <c r="B1114" s="133">
        <v>76.83</v>
      </c>
      <c r="C1114" s="134">
        <v>0.11283791670955126</v>
      </c>
      <c r="D1114">
        <f t="shared" si="17"/>
        <v>-6.8181081250385658</v>
      </c>
    </row>
    <row r="1115" spans="1:4" x14ac:dyDescent="0.2">
      <c r="A1115" s="133">
        <v>67.63</v>
      </c>
      <c r="B1115" s="133">
        <v>76.7</v>
      </c>
      <c r="C1115" s="134">
        <v>0.11283791670955126</v>
      </c>
      <c r="D1115">
        <f t="shared" si="17"/>
        <v>-6.8181081250385658</v>
      </c>
    </row>
    <row r="1116" spans="1:4" x14ac:dyDescent="0.2">
      <c r="A1116" s="133">
        <v>54.831000000000003</v>
      </c>
      <c r="B1116" s="133">
        <v>76.558000000000007</v>
      </c>
      <c r="C1116" s="134">
        <v>0.11283791670955126</v>
      </c>
      <c r="D1116">
        <f t="shared" si="17"/>
        <v>-6.8181081250385658</v>
      </c>
    </row>
    <row r="1117" spans="1:4" x14ac:dyDescent="0.2">
      <c r="A1117" s="133">
        <v>64.521999999999991</v>
      </c>
      <c r="B1117" s="133">
        <v>76.396000000000001</v>
      </c>
      <c r="C1117" s="134">
        <v>0.11283791670955126</v>
      </c>
      <c r="D1117">
        <f t="shared" si="17"/>
        <v>-6.8181081250385658</v>
      </c>
    </row>
    <row r="1118" spans="1:4" x14ac:dyDescent="0.2">
      <c r="A1118" s="133">
        <v>68.373000000000005</v>
      </c>
      <c r="B1118" s="133">
        <v>76.203000000000003</v>
      </c>
      <c r="C1118" s="134">
        <v>0.11283791670955126</v>
      </c>
      <c r="D1118">
        <f t="shared" si="17"/>
        <v>-6.8181081250385658</v>
      </c>
    </row>
    <row r="1119" spans="1:4" x14ac:dyDescent="0.2">
      <c r="A1119" s="133">
        <v>57.454000000000001</v>
      </c>
      <c r="B1119" s="133">
        <v>76.054000000000002</v>
      </c>
      <c r="C1119" s="134">
        <v>0.11283791670955126</v>
      </c>
      <c r="D1119">
        <f t="shared" si="17"/>
        <v>-6.8181081250385658</v>
      </c>
    </row>
    <row r="1120" spans="1:4" x14ac:dyDescent="0.2">
      <c r="A1120" s="133">
        <v>59.381999999999998</v>
      </c>
      <c r="B1120" s="133">
        <v>75.715000000000003</v>
      </c>
      <c r="C1120" s="134">
        <v>0.11283791670955126</v>
      </c>
      <c r="D1120">
        <f t="shared" si="17"/>
        <v>-6.8181081250385658</v>
      </c>
    </row>
    <row r="1121" spans="1:4" x14ac:dyDescent="0.2">
      <c r="A1121" s="133">
        <v>62.332999999999998</v>
      </c>
      <c r="B1121" s="133">
        <v>75.23</v>
      </c>
      <c r="C1121" s="134">
        <v>0.11283791670955126</v>
      </c>
      <c r="D1121">
        <f t="shared" si="17"/>
        <v>-6.8181081250385658</v>
      </c>
    </row>
    <row r="1122" spans="1:4" x14ac:dyDescent="0.2">
      <c r="A1122" s="133">
        <v>57.600999999999999</v>
      </c>
      <c r="B1122" s="133">
        <v>74.581000000000003</v>
      </c>
      <c r="C1122" s="134">
        <v>0.11283791670955126</v>
      </c>
      <c r="D1122">
        <f t="shared" si="17"/>
        <v>-6.8181081250385658</v>
      </c>
    </row>
    <row r="1123" spans="1:4" x14ac:dyDescent="0.2">
      <c r="A1123" s="133">
        <v>57.491999999999997</v>
      </c>
      <c r="B1123" s="133">
        <v>74.037000000000006</v>
      </c>
      <c r="C1123" s="134">
        <v>0.11283791670955126</v>
      </c>
      <c r="D1123">
        <f t="shared" si="17"/>
        <v>-6.8181081250385658</v>
      </c>
    </row>
    <row r="1124" spans="1:4" x14ac:dyDescent="0.2">
      <c r="A1124" s="133">
        <v>53.968000000000004</v>
      </c>
      <c r="B1124" s="133">
        <v>72.328000000000003</v>
      </c>
      <c r="C1124" s="134">
        <v>0.11283791670955126</v>
      </c>
      <c r="D1124">
        <f t="shared" si="17"/>
        <v>-6.8181081250385658</v>
      </c>
    </row>
    <row r="1125" spans="1:4" x14ac:dyDescent="0.2">
      <c r="A1125" s="133">
        <v>57.981000000000002</v>
      </c>
      <c r="B1125" s="133">
        <v>71.891999999999996</v>
      </c>
      <c r="C1125" s="134">
        <v>0.11283791670955126</v>
      </c>
      <c r="D1125">
        <f t="shared" si="17"/>
        <v>-6.8181081250385658</v>
      </c>
    </row>
    <row r="1126" spans="1:4" x14ac:dyDescent="0.2">
      <c r="A1126" s="133">
        <v>62.991999999999997</v>
      </c>
      <c r="B1126" s="133">
        <v>71.385000000000005</v>
      </c>
      <c r="C1126" s="134">
        <v>0.11283791670955126</v>
      </c>
      <c r="D1126">
        <f t="shared" si="17"/>
        <v>-6.8181081250385658</v>
      </c>
    </row>
    <row r="1127" spans="1:4" x14ac:dyDescent="0.2">
      <c r="A1127" s="133">
        <v>42.801000000000002</v>
      </c>
      <c r="B1127" s="133">
        <v>68.543000000000006</v>
      </c>
      <c r="C1127" s="134">
        <v>0.11283791670955126</v>
      </c>
      <c r="D1127">
        <f t="shared" si="17"/>
        <v>-6.8181081250385658</v>
      </c>
    </row>
    <row r="1128" spans="1:4" x14ac:dyDescent="0.2">
      <c r="A1128" s="133">
        <v>54.628999999999998</v>
      </c>
      <c r="B1128" s="133">
        <v>66.954999999999998</v>
      </c>
      <c r="C1128" s="134">
        <v>0.11283791670955126</v>
      </c>
      <c r="D1128">
        <f t="shared" si="17"/>
        <v>-6.8181081250385658</v>
      </c>
    </row>
    <row r="1129" spans="1:4" x14ac:dyDescent="0.2">
      <c r="A1129" s="133">
        <v>71.472999999999999</v>
      </c>
      <c r="B1129" s="133">
        <v>65.177999999999997</v>
      </c>
      <c r="C1129" s="134">
        <v>0.11283791670955126</v>
      </c>
      <c r="D1129">
        <f t="shared" si="17"/>
        <v>-6.8181081250385658</v>
      </c>
    </row>
    <row r="1130" spans="1:4" x14ac:dyDescent="0.2">
      <c r="A1130" s="133">
        <v>72.341000000000008</v>
      </c>
      <c r="B1130" s="133">
        <v>64.695999999999998</v>
      </c>
      <c r="C1130" s="134">
        <v>0.11283791670955126</v>
      </c>
      <c r="D1130">
        <f t="shared" si="17"/>
        <v>-6.8181081250385658</v>
      </c>
    </row>
    <row r="1131" spans="1:4" x14ac:dyDescent="0.2">
      <c r="A1131" s="133">
        <v>42.804000000000002</v>
      </c>
      <c r="B1131" s="133">
        <v>64.072000000000003</v>
      </c>
      <c r="C1131" s="134">
        <v>0.11283791670955126</v>
      </c>
      <c r="D1131">
        <f t="shared" si="17"/>
        <v>-6.8181081250385658</v>
      </c>
    </row>
    <row r="1132" spans="1:4" x14ac:dyDescent="0.2">
      <c r="A1132" s="133">
        <v>40.527999999999999</v>
      </c>
      <c r="B1132" s="133">
        <v>63.618000000000002</v>
      </c>
      <c r="C1132" s="134">
        <v>0.11283791670955126</v>
      </c>
      <c r="D1132">
        <f t="shared" si="17"/>
        <v>-6.8181081250385658</v>
      </c>
    </row>
    <row r="1133" spans="1:4" x14ac:dyDescent="0.2">
      <c r="A1133" s="133">
        <v>71.924000000000007</v>
      </c>
      <c r="B1133" s="133">
        <v>62.764000000000003</v>
      </c>
      <c r="C1133" s="134">
        <v>0.11283791670955126</v>
      </c>
      <c r="D1133">
        <f t="shared" si="17"/>
        <v>-6.8181081250385658</v>
      </c>
    </row>
    <row r="1134" spans="1:4" x14ac:dyDescent="0.2">
      <c r="A1134" s="133">
        <v>76.390999999999991</v>
      </c>
      <c r="B1134" s="133">
        <v>61.762999999999998</v>
      </c>
      <c r="C1134" s="134">
        <v>0.11283791670955126</v>
      </c>
      <c r="D1134">
        <f t="shared" si="17"/>
        <v>-6.8181081250385658</v>
      </c>
    </row>
    <row r="1135" spans="1:4" x14ac:dyDescent="0.2">
      <c r="A1135" s="133">
        <v>67.644000000000005</v>
      </c>
      <c r="B1135" s="133">
        <v>61.533000000000001</v>
      </c>
      <c r="C1135" s="134">
        <v>0.11283791670955126</v>
      </c>
      <c r="D1135">
        <f t="shared" si="17"/>
        <v>-6.8181081250385658</v>
      </c>
    </row>
    <row r="1136" spans="1:4" x14ac:dyDescent="0.2">
      <c r="A1136" s="133">
        <v>71.575999999999993</v>
      </c>
      <c r="B1136" s="133">
        <v>59.523000000000003</v>
      </c>
      <c r="C1136" s="134">
        <v>0.11283791670955126</v>
      </c>
      <c r="D1136">
        <f t="shared" si="17"/>
        <v>-6.8181081250385658</v>
      </c>
    </row>
    <row r="1137" spans="1:4" x14ac:dyDescent="0.2">
      <c r="A1137" s="133">
        <v>39.076999999999998</v>
      </c>
      <c r="B1137" s="133">
        <v>59.414999999999999</v>
      </c>
      <c r="C1137" s="134">
        <v>0.11283791670955126</v>
      </c>
      <c r="D1137">
        <f t="shared" si="17"/>
        <v>-6.8181081250385658</v>
      </c>
    </row>
    <row r="1138" spans="1:4" x14ac:dyDescent="0.2">
      <c r="A1138" s="133">
        <v>64.88</v>
      </c>
      <c r="B1138" s="133">
        <v>56.654000000000003</v>
      </c>
      <c r="C1138" s="134">
        <v>0.11283791670955126</v>
      </c>
      <c r="D1138">
        <f t="shared" si="17"/>
        <v>-6.8181081250385658</v>
      </c>
    </row>
    <row r="1139" spans="1:4" x14ac:dyDescent="0.2">
      <c r="A1139" s="133">
        <v>66.64</v>
      </c>
      <c r="B1139" s="133">
        <v>56.65</v>
      </c>
      <c r="C1139" s="134">
        <v>0.11283791670955126</v>
      </c>
      <c r="D1139">
        <f t="shared" si="17"/>
        <v>-6.8181081250385658</v>
      </c>
    </row>
    <row r="1140" spans="1:4" x14ac:dyDescent="0.2">
      <c r="A1140" s="133">
        <v>65.813999999999993</v>
      </c>
      <c r="B1140" s="133">
        <v>56.401000000000003</v>
      </c>
      <c r="C1140" s="134">
        <v>0.11283791670955126</v>
      </c>
      <c r="D1140">
        <f t="shared" si="17"/>
        <v>-6.8181081250385658</v>
      </c>
    </row>
    <row r="1141" spans="1:4" x14ac:dyDescent="0.2">
      <c r="A1141" s="133">
        <v>71.912999999999997</v>
      </c>
      <c r="B1141" s="133">
        <v>55.969000000000001</v>
      </c>
      <c r="C1141" s="134">
        <v>0.11283791670955126</v>
      </c>
      <c r="D1141">
        <f t="shared" si="17"/>
        <v>-6.8181081250385658</v>
      </c>
    </row>
    <row r="1142" spans="1:4" x14ac:dyDescent="0.2">
      <c r="A1142" s="133">
        <v>38.063000000000002</v>
      </c>
      <c r="B1142" s="133">
        <v>55.595999999999997</v>
      </c>
      <c r="C1142" s="134">
        <v>0.11283791670955126</v>
      </c>
      <c r="D1142">
        <f t="shared" si="17"/>
        <v>-6.8181081250385658</v>
      </c>
    </row>
    <row r="1143" spans="1:4" x14ac:dyDescent="0.2">
      <c r="A1143" s="133">
        <v>66.941000000000003</v>
      </c>
      <c r="B1143" s="133">
        <v>55.372</v>
      </c>
      <c r="C1143" s="134">
        <v>0.11283791670955126</v>
      </c>
      <c r="D1143">
        <f t="shared" si="17"/>
        <v>-6.8181081250385658</v>
      </c>
    </row>
    <row r="1144" spans="1:4" x14ac:dyDescent="0.2">
      <c r="A1144" s="133">
        <v>65.62700000000001</v>
      </c>
      <c r="B1144" s="133">
        <v>54.646000000000001</v>
      </c>
      <c r="C1144" s="134">
        <v>0.11283791670955126</v>
      </c>
      <c r="D1144">
        <f t="shared" si="17"/>
        <v>-6.8181081250385658</v>
      </c>
    </row>
    <row r="1145" spans="1:4" x14ac:dyDescent="0.2">
      <c r="A1145" s="133">
        <v>67.897999999999996</v>
      </c>
      <c r="B1145" s="133">
        <v>53.96</v>
      </c>
      <c r="C1145" s="134">
        <v>0.11283791670955126</v>
      </c>
      <c r="D1145">
        <f t="shared" si="17"/>
        <v>-6.8181081250385658</v>
      </c>
    </row>
    <row r="1146" spans="1:4" x14ac:dyDescent="0.2">
      <c r="A1146" s="133">
        <v>68.831000000000003</v>
      </c>
      <c r="B1146" s="133">
        <v>53.015000000000001</v>
      </c>
      <c r="C1146" s="134">
        <v>0.11283791670955126</v>
      </c>
      <c r="D1146">
        <f t="shared" si="17"/>
        <v>-6.8181081250385658</v>
      </c>
    </row>
    <row r="1147" spans="1:4" x14ac:dyDescent="0.2">
      <c r="A1147" s="133">
        <v>34.908000000000001</v>
      </c>
      <c r="B1147" s="133">
        <v>50.93</v>
      </c>
      <c r="C1147" s="134">
        <v>0.11283791670955126</v>
      </c>
      <c r="D1147">
        <f t="shared" si="17"/>
        <v>-6.8181081250385658</v>
      </c>
    </row>
    <row r="1148" spans="1:4" x14ac:dyDescent="0.2">
      <c r="A1148" s="133">
        <v>64.628999999999991</v>
      </c>
      <c r="B1148" s="133">
        <v>50.904000000000003</v>
      </c>
      <c r="C1148" s="134">
        <v>0.11283791670955126</v>
      </c>
      <c r="D1148">
        <f t="shared" si="17"/>
        <v>-6.8181081250385658</v>
      </c>
    </row>
    <row r="1149" spans="1:4" x14ac:dyDescent="0.2">
      <c r="A1149" s="133">
        <v>41.238</v>
      </c>
      <c r="B1149" s="133">
        <v>48.798999999999999</v>
      </c>
      <c r="C1149" s="134">
        <v>0.11283791670955126</v>
      </c>
      <c r="D1149">
        <f t="shared" si="17"/>
        <v>-6.8181081250385658</v>
      </c>
    </row>
    <row r="1150" spans="1:4" x14ac:dyDescent="0.2">
      <c r="A1150" s="133">
        <v>73.722000000000008</v>
      </c>
      <c r="B1150" s="133">
        <v>47.988999999999997</v>
      </c>
      <c r="C1150" s="134">
        <v>0.11283791670955126</v>
      </c>
      <c r="D1150">
        <f t="shared" si="17"/>
        <v>-6.8181081250385658</v>
      </c>
    </row>
    <row r="1151" spans="1:4" x14ac:dyDescent="0.2">
      <c r="A1151" s="133">
        <v>75.335999999999999</v>
      </c>
      <c r="B1151" s="133">
        <v>47.707000000000001</v>
      </c>
      <c r="C1151" s="134">
        <v>0.11283791670955126</v>
      </c>
      <c r="D1151">
        <f t="shared" si="17"/>
        <v>-6.8181081250385658</v>
      </c>
    </row>
    <row r="1152" spans="1:4" x14ac:dyDescent="0.2">
      <c r="A1152" s="133">
        <v>59.177999999999997</v>
      </c>
      <c r="B1152" s="133">
        <v>47.381999999999998</v>
      </c>
      <c r="C1152" s="134">
        <v>0.11283791670955126</v>
      </c>
      <c r="D1152">
        <f t="shared" si="17"/>
        <v>-6.8181081250385658</v>
      </c>
    </row>
    <row r="1153" spans="1:4" x14ac:dyDescent="0.2">
      <c r="A1153" s="133">
        <v>67.569999999999993</v>
      </c>
      <c r="B1153" s="133">
        <v>47</v>
      </c>
      <c r="C1153" s="134">
        <v>0.11283791670955126</v>
      </c>
      <c r="D1153">
        <f t="shared" si="17"/>
        <v>-6.8181081250385658</v>
      </c>
    </row>
    <row r="1154" spans="1:4" x14ac:dyDescent="0.2">
      <c r="A1154" s="133">
        <v>74.692999999999998</v>
      </c>
      <c r="B1154" s="133">
        <v>46.865000000000002</v>
      </c>
      <c r="C1154" s="134">
        <v>0.11283791670955126</v>
      </c>
      <c r="D1154">
        <f t="shared" si="17"/>
        <v>-6.8181081250385658</v>
      </c>
    </row>
    <row r="1155" spans="1:4" x14ac:dyDescent="0.2">
      <c r="A1155" s="133">
        <v>30.051000000000002</v>
      </c>
      <c r="B1155" s="133">
        <v>46.24</v>
      </c>
      <c r="C1155" s="134">
        <v>0.11283791670955126</v>
      </c>
      <c r="D1155">
        <f t="shared" si="17"/>
        <v>-6.8181081250385658</v>
      </c>
    </row>
    <row r="1156" spans="1:4" x14ac:dyDescent="0.2">
      <c r="A1156" s="133">
        <v>76.375</v>
      </c>
      <c r="B1156" s="133">
        <v>46.252000000000002</v>
      </c>
      <c r="C1156" s="134">
        <v>0.11283791670955126</v>
      </c>
      <c r="D1156">
        <f t="shared" ref="D1156:D1219" si="18">-LOG((C1156*1000),2)</f>
        <v>-6.8181081250385658</v>
      </c>
    </row>
    <row r="1157" spans="1:4" x14ac:dyDescent="0.2">
      <c r="A1157" s="133">
        <v>77.143000000000001</v>
      </c>
      <c r="B1157" s="133">
        <v>45.612000000000002</v>
      </c>
      <c r="C1157" s="134">
        <v>0.11283791670955126</v>
      </c>
      <c r="D1157">
        <f t="shared" si="18"/>
        <v>-6.8181081250385658</v>
      </c>
    </row>
    <row r="1158" spans="1:4" x14ac:dyDescent="0.2">
      <c r="A1158" s="133">
        <v>77.631</v>
      </c>
      <c r="B1158" s="133">
        <v>45.295999999999999</v>
      </c>
      <c r="C1158" s="134">
        <v>0.11283791670955126</v>
      </c>
      <c r="D1158">
        <f t="shared" si="18"/>
        <v>-6.8181081250385658</v>
      </c>
    </row>
    <row r="1159" spans="1:4" x14ac:dyDescent="0.2">
      <c r="A1159" s="133">
        <v>73.043000000000006</v>
      </c>
      <c r="B1159" s="133">
        <v>44.762</v>
      </c>
      <c r="C1159" s="134">
        <v>0.11283791670955126</v>
      </c>
      <c r="D1159">
        <f t="shared" si="18"/>
        <v>-6.8181081250385658</v>
      </c>
    </row>
    <row r="1160" spans="1:4" x14ac:dyDescent="0.2">
      <c r="A1160" s="133">
        <v>78.097999999999999</v>
      </c>
      <c r="B1160" s="133">
        <v>43.408000000000001</v>
      </c>
      <c r="C1160" s="134">
        <v>0.11283791670955126</v>
      </c>
      <c r="D1160">
        <f t="shared" si="18"/>
        <v>-6.8181081250385658</v>
      </c>
    </row>
    <row r="1161" spans="1:4" x14ac:dyDescent="0.2">
      <c r="A1161" s="133">
        <v>71.022999999999996</v>
      </c>
      <c r="B1161" s="133">
        <v>42.959000000000003</v>
      </c>
      <c r="C1161" s="134">
        <v>0.11283791670955126</v>
      </c>
      <c r="D1161">
        <f t="shared" si="18"/>
        <v>-6.8181081250385658</v>
      </c>
    </row>
    <row r="1162" spans="1:4" x14ac:dyDescent="0.2">
      <c r="A1162" s="133">
        <v>40.966000000000001</v>
      </c>
      <c r="B1162" s="133">
        <v>40.936999999999998</v>
      </c>
      <c r="C1162" s="134">
        <v>0.11283791670955126</v>
      </c>
      <c r="D1162">
        <f t="shared" si="18"/>
        <v>-6.8181081250385658</v>
      </c>
    </row>
    <row r="1163" spans="1:4" x14ac:dyDescent="0.2">
      <c r="A1163" s="133">
        <v>67.347999999999999</v>
      </c>
      <c r="B1163" s="133">
        <v>40.726999999999997</v>
      </c>
      <c r="C1163" s="134">
        <v>0.11283791670955126</v>
      </c>
      <c r="D1163">
        <f t="shared" si="18"/>
        <v>-6.8181081250385658</v>
      </c>
    </row>
    <row r="1164" spans="1:4" x14ac:dyDescent="0.2">
      <c r="A1164" s="133">
        <v>29.147999999999996</v>
      </c>
      <c r="B1164" s="133">
        <v>40.655999999999999</v>
      </c>
      <c r="C1164" s="134">
        <v>0.11283791670955126</v>
      </c>
      <c r="D1164">
        <f t="shared" si="18"/>
        <v>-6.8181081250385658</v>
      </c>
    </row>
    <row r="1165" spans="1:4" x14ac:dyDescent="0.2">
      <c r="A1165" s="133">
        <v>58.183</v>
      </c>
      <c r="B1165" s="133">
        <v>39.914000000000001</v>
      </c>
      <c r="C1165" s="134">
        <v>0.11283791670955126</v>
      </c>
      <c r="D1165">
        <f t="shared" si="18"/>
        <v>-6.8181081250385658</v>
      </c>
    </row>
    <row r="1166" spans="1:4" x14ac:dyDescent="0.2">
      <c r="A1166" s="133">
        <v>69.984000000000009</v>
      </c>
      <c r="B1166" s="133">
        <v>39.198</v>
      </c>
      <c r="C1166" s="134">
        <v>0.11283791670955126</v>
      </c>
      <c r="D1166">
        <f t="shared" si="18"/>
        <v>-6.8181081250385658</v>
      </c>
    </row>
    <row r="1167" spans="1:4" x14ac:dyDescent="0.2">
      <c r="A1167" s="133">
        <v>78.533999999999992</v>
      </c>
      <c r="B1167" s="133">
        <v>38.027999999999999</v>
      </c>
      <c r="C1167" s="134">
        <v>0.11283791670955126</v>
      </c>
      <c r="D1167">
        <f t="shared" si="18"/>
        <v>-6.8181081250385658</v>
      </c>
    </row>
    <row r="1168" spans="1:4" x14ac:dyDescent="0.2">
      <c r="A1168" s="133">
        <v>56.969000000000001</v>
      </c>
      <c r="B1168" s="133">
        <v>37.335000000000001</v>
      </c>
      <c r="C1168" s="134">
        <v>0.11283791670955126</v>
      </c>
      <c r="D1168">
        <f t="shared" si="18"/>
        <v>-6.8181081250385658</v>
      </c>
    </row>
    <row r="1169" spans="1:4" x14ac:dyDescent="0.2">
      <c r="A1169" s="133">
        <v>58.515999999999998</v>
      </c>
      <c r="B1169" s="133">
        <v>35.622999999999998</v>
      </c>
      <c r="C1169" s="134">
        <v>0.11283791670955126</v>
      </c>
      <c r="D1169">
        <f t="shared" si="18"/>
        <v>-6.8181081250385658</v>
      </c>
    </row>
    <row r="1170" spans="1:4" x14ac:dyDescent="0.2">
      <c r="A1170" s="133">
        <v>25.483000000000004</v>
      </c>
      <c r="B1170" s="133">
        <v>34.435000000000002</v>
      </c>
      <c r="C1170" s="134">
        <v>0.11283791670955126</v>
      </c>
      <c r="D1170">
        <f t="shared" si="18"/>
        <v>-6.8181081250385658</v>
      </c>
    </row>
    <row r="1171" spans="1:4" x14ac:dyDescent="0.2">
      <c r="A1171" s="133">
        <v>75.811000000000007</v>
      </c>
      <c r="B1171" s="133">
        <v>33.875</v>
      </c>
      <c r="C1171" s="134">
        <v>0.11283791670955126</v>
      </c>
      <c r="D1171">
        <f t="shared" si="18"/>
        <v>-6.8181081250385658</v>
      </c>
    </row>
    <row r="1172" spans="1:4" x14ac:dyDescent="0.2">
      <c r="A1172" s="133">
        <v>72.575999999999993</v>
      </c>
      <c r="B1172" s="133">
        <v>33.052</v>
      </c>
      <c r="C1172" s="134">
        <v>0.11283791670955126</v>
      </c>
      <c r="D1172">
        <f t="shared" si="18"/>
        <v>-6.8181081250385658</v>
      </c>
    </row>
    <row r="1173" spans="1:4" x14ac:dyDescent="0.2">
      <c r="A1173" s="133">
        <v>60.286999999999999</v>
      </c>
      <c r="B1173" s="133">
        <v>26.486999999999998</v>
      </c>
      <c r="C1173" s="134">
        <v>0.11283791670955126</v>
      </c>
      <c r="D1173">
        <f t="shared" si="18"/>
        <v>-6.8181081250385658</v>
      </c>
    </row>
    <row r="1174" spans="1:4" x14ac:dyDescent="0.2">
      <c r="A1174" s="133">
        <v>76.834000000000003</v>
      </c>
      <c r="B1174" s="133">
        <v>24.405999999999999</v>
      </c>
      <c r="C1174" s="134">
        <v>0.11283791670955126</v>
      </c>
      <c r="D1174">
        <f t="shared" si="18"/>
        <v>-6.8181081250385658</v>
      </c>
    </row>
    <row r="1175" spans="1:4" x14ac:dyDescent="0.2">
      <c r="A1175" s="133">
        <v>31.992000000000004</v>
      </c>
      <c r="B1175" s="133">
        <v>24.195</v>
      </c>
      <c r="C1175" s="134">
        <v>0.11283791670955126</v>
      </c>
      <c r="D1175">
        <f t="shared" si="18"/>
        <v>-6.8181081250385658</v>
      </c>
    </row>
    <row r="1176" spans="1:4" x14ac:dyDescent="0.2">
      <c r="A1176" s="133">
        <v>22.504999999999995</v>
      </c>
      <c r="B1176" s="133">
        <v>24.023</v>
      </c>
      <c r="C1176" s="134">
        <v>0.11283791670955126</v>
      </c>
      <c r="D1176">
        <f t="shared" si="18"/>
        <v>-6.8181081250385658</v>
      </c>
    </row>
    <row r="1177" spans="1:4" x14ac:dyDescent="0.2">
      <c r="A1177" s="133">
        <v>64.587999999999994</v>
      </c>
      <c r="B1177" s="133">
        <v>22.655999999999999</v>
      </c>
      <c r="C1177" s="134">
        <v>0.11283791670955126</v>
      </c>
      <c r="D1177">
        <f t="shared" si="18"/>
        <v>-6.8181081250385658</v>
      </c>
    </row>
    <row r="1178" spans="1:4" x14ac:dyDescent="0.2">
      <c r="A1178" s="133">
        <v>73.043000000000006</v>
      </c>
      <c r="B1178" s="133">
        <v>19.442</v>
      </c>
      <c r="C1178" s="134">
        <v>0.11283791670955126</v>
      </c>
      <c r="D1178">
        <f t="shared" si="18"/>
        <v>-6.8181081250385658</v>
      </c>
    </row>
    <row r="1179" spans="1:4" x14ac:dyDescent="0.2">
      <c r="A1179" s="133">
        <v>64.706999999999994</v>
      </c>
      <c r="B1179" s="133">
        <v>18.530999999999999</v>
      </c>
      <c r="C1179" s="134">
        <v>0.11283791670955126</v>
      </c>
      <c r="D1179">
        <f t="shared" si="18"/>
        <v>-6.8181081250385658</v>
      </c>
    </row>
    <row r="1180" spans="1:4" x14ac:dyDescent="0.2">
      <c r="A1180" s="133">
        <v>28.262</v>
      </c>
      <c r="B1180" s="133">
        <v>18.376999999999999</v>
      </c>
      <c r="C1180" s="134">
        <v>0.11283791670955126</v>
      </c>
      <c r="D1180">
        <f t="shared" si="18"/>
        <v>-6.8181081250385658</v>
      </c>
    </row>
    <row r="1181" spans="1:4" x14ac:dyDescent="0.2">
      <c r="A1181" s="133">
        <v>73.7</v>
      </c>
      <c r="B1181" s="133">
        <v>18.224</v>
      </c>
      <c r="C1181" s="134">
        <v>0.11283791670955126</v>
      </c>
      <c r="D1181">
        <f t="shared" si="18"/>
        <v>-6.8181081250385658</v>
      </c>
    </row>
    <row r="1182" spans="1:4" x14ac:dyDescent="0.2">
      <c r="A1182" s="133">
        <v>49.584000000000003</v>
      </c>
      <c r="B1182" s="133">
        <v>18.196000000000002</v>
      </c>
      <c r="C1182" s="134">
        <v>0.11283791670955126</v>
      </c>
      <c r="D1182">
        <f t="shared" si="18"/>
        <v>-6.8181081250385658</v>
      </c>
    </row>
    <row r="1183" spans="1:4" x14ac:dyDescent="0.2">
      <c r="A1183" s="133">
        <v>74.578000000000003</v>
      </c>
      <c r="B1183" s="133">
        <v>18.03</v>
      </c>
      <c r="C1183" s="134">
        <v>0.11283791670955126</v>
      </c>
      <c r="D1183">
        <f t="shared" si="18"/>
        <v>-6.8181081250385658</v>
      </c>
    </row>
    <row r="1184" spans="1:4" x14ac:dyDescent="0.2">
      <c r="A1184" s="133">
        <v>57.1</v>
      </c>
      <c r="B1184" s="133">
        <v>17.440000000000001</v>
      </c>
      <c r="C1184" s="134">
        <v>0.11283791670955126</v>
      </c>
      <c r="D1184">
        <f t="shared" si="18"/>
        <v>-6.8181081250385658</v>
      </c>
    </row>
    <row r="1185" spans="1:4" x14ac:dyDescent="0.2">
      <c r="A1185" s="133">
        <v>55.723999999999997</v>
      </c>
      <c r="B1185" s="133">
        <v>15.34</v>
      </c>
      <c r="C1185" s="134">
        <v>0.11283791670955126</v>
      </c>
      <c r="D1185">
        <f t="shared" si="18"/>
        <v>-6.8181081250385658</v>
      </c>
    </row>
    <row r="1186" spans="1:4" x14ac:dyDescent="0.2">
      <c r="A1186" s="133">
        <v>52.851999999999997</v>
      </c>
      <c r="B1186" s="133">
        <v>13.148</v>
      </c>
      <c r="C1186" s="134">
        <v>0.11283791670955126</v>
      </c>
      <c r="D1186">
        <f t="shared" si="18"/>
        <v>-6.8181081250385658</v>
      </c>
    </row>
    <row r="1187" spans="1:4" x14ac:dyDescent="0.2">
      <c r="A1187" s="133">
        <v>43.027000000000001</v>
      </c>
      <c r="B1187" s="133">
        <v>13.036</v>
      </c>
      <c r="C1187" s="134">
        <v>0.11283791670955126</v>
      </c>
      <c r="D1187">
        <f t="shared" si="18"/>
        <v>-6.8181081250385658</v>
      </c>
    </row>
    <row r="1188" spans="1:4" x14ac:dyDescent="0.2">
      <c r="A1188" s="133">
        <v>41.378999999999998</v>
      </c>
      <c r="B1188" s="133">
        <v>12.836</v>
      </c>
      <c r="C1188" s="134">
        <v>0.11283791670955126</v>
      </c>
      <c r="D1188">
        <f t="shared" si="18"/>
        <v>-6.8181081250385658</v>
      </c>
    </row>
    <row r="1189" spans="1:4" x14ac:dyDescent="0.2">
      <c r="A1189" s="133">
        <v>54.045999999999999</v>
      </c>
      <c r="B1189" s="133">
        <v>12.08</v>
      </c>
      <c r="C1189" s="134">
        <v>0.11283791670955126</v>
      </c>
      <c r="D1189">
        <f t="shared" si="18"/>
        <v>-6.8181081250385658</v>
      </c>
    </row>
    <row r="1190" spans="1:4" x14ac:dyDescent="0.2">
      <c r="A1190" s="133">
        <v>54.247</v>
      </c>
      <c r="B1190" s="133">
        <v>11.771000000000001</v>
      </c>
      <c r="C1190" s="134">
        <v>0.11283791670955126</v>
      </c>
      <c r="D1190">
        <f t="shared" si="18"/>
        <v>-6.8181081250385658</v>
      </c>
    </row>
    <row r="1191" spans="1:4" x14ac:dyDescent="0.2">
      <c r="A1191" s="133">
        <v>59.335999999999999</v>
      </c>
      <c r="B1191" s="133">
        <v>10.968</v>
      </c>
      <c r="C1191" s="134">
        <v>0.11283791670955126</v>
      </c>
      <c r="D1191">
        <f t="shared" si="18"/>
        <v>-6.8181081250385658</v>
      </c>
    </row>
    <row r="1192" spans="1:4" x14ac:dyDescent="0.2">
      <c r="A1192" s="133">
        <v>43.125</v>
      </c>
      <c r="B1192" s="133">
        <v>10.191000000000001</v>
      </c>
      <c r="C1192" s="134">
        <v>0.11283791670955126</v>
      </c>
      <c r="D1192">
        <f t="shared" si="18"/>
        <v>-6.8181081250385658</v>
      </c>
    </row>
    <row r="1193" spans="1:4" x14ac:dyDescent="0.2">
      <c r="A1193" s="133">
        <v>65.329000000000008</v>
      </c>
      <c r="B1193" s="133">
        <v>91.893000000000001</v>
      </c>
      <c r="C1193" s="134">
        <v>0.10704744696916627</v>
      </c>
      <c r="D1193">
        <f t="shared" si="18"/>
        <v>-6.7421065783160401</v>
      </c>
    </row>
    <row r="1194" spans="1:4" x14ac:dyDescent="0.2">
      <c r="A1194" s="133">
        <v>59.317</v>
      </c>
      <c r="B1194" s="133">
        <v>89.882999999999996</v>
      </c>
      <c r="C1194" s="134">
        <v>0.10704744696916627</v>
      </c>
      <c r="D1194">
        <f t="shared" si="18"/>
        <v>-6.7421065783160401</v>
      </c>
    </row>
    <row r="1195" spans="1:4" x14ac:dyDescent="0.2">
      <c r="A1195" s="133">
        <v>66.046999999999997</v>
      </c>
      <c r="B1195" s="133">
        <v>88.965000000000003</v>
      </c>
      <c r="C1195" s="134">
        <v>0.10704744696916627</v>
      </c>
      <c r="D1195">
        <f t="shared" si="18"/>
        <v>-6.7421065783160401</v>
      </c>
    </row>
    <row r="1196" spans="1:4" x14ac:dyDescent="0.2">
      <c r="A1196" s="133">
        <v>62.518000000000001</v>
      </c>
      <c r="B1196" s="133">
        <v>88.27</v>
      </c>
      <c r="C1196" s="134">
        <v>0.10704744696916627</v>
      </c>
      <c r="D1196">
        <f t="shared" si="18"/>
        <v>-6.7421065783160401</v>
      </c>
    </row>
    <row r="1197" spans="1:4" x14ac:dyDescent="0.2">
      <c r="A1197" s="133">
        <v>62.572000000000003</v>
      </c>
      <c r="B1197" s="133">
        <v>86.710999999999999</v>
      </c>
      <c r="C1197" s="134">
        <v>0.10704744696916627</v>
      </c>
      <c r="D1197">
        <f t="shared" si="18"/>
        <v>-6.7421065783160401</v>
      </c>
    </row>
    <row r="1198" spans="1:4" x14ac:dyDescent="0.2">
      <c r="A1198" s="133">
        <v>56.892000000000003</v>
      </c>
      <c r="B1198" s="133">
        <v>84.480999999999995</v>
      </c>
      <c r="C1198" s="134">
        <v>0.10704744696916627</v>
      </c>
      <c r="D1198">
        <f t="shared" si="18"/>
        <v>-6.7421065783160401</v>
      </c>
    </row>
    <row r="1199" spans="1:4" x14ac:dyDescent="0.2">
      <c r="A1199" s="133">
        <v>59.673999999999999</v>
      </c>
      <c r="B1199" s="133">
        <v>84.105000000000004</v>
      </c>
      <c r="C1199" s="134">
        <v>0.10704744696916627</v>
      </c>
      <c r="D1199">
        <f t="shared" si="18"/>
        <v>-6.7421065783160401</v>
      </c>
    </row>
    <row r="1200" spans="1:4" x14ac:dyDescent="0.2">
      <c r="A1200" s="133">
        <v>65.115000000000009</v>
      </c>
      <c r="B1200" s="133">
        <v>83.308999999999997</v>
      </c>
      <c r="C1200" s="134">
        <v>0.10704744696916627</v>
      </c>
      <c r="D1200">
        <f t="shared" si="18"/>
        <v>-6.7421065783160401</v>
      </c>
    </row>
    <row r="1201" spans="1:4" x14ac:dyDescent="0.2">
      <c r="A1201" s="133">
        <v>60.542999999999999</v>
      </c>
      <c r="B1201" s="133">
        <v>82.364000000000004</v>
      </c>
      <c r="C1201" s="134">
        <v>0.10704744696916627</v>
      </c>
      <c r="D1201">
        <f t="shared" si="18"/>
        <v>-6.7421065783160401</v>
      </c>
    </row>
    <row r="1202" spans="1:4" x14ac:dyDescent="0.2">
      <c r="A1202" s="133">
        <v>53.448999999999998</v>
      </c>
      <c r="B1202" s="133">
        <v>82.141999999999996</v>
      </c>
      <c r="C1202" s="134">
        <v>0.10704744696916627</v>
      </c>
      <c r="D1202">
        <f t="shared" si="18"/>
        <v>-6.7421065783160401</v>
      </c>
    </row>
    <row r="1203" spans="1:4" x14ac:dyDescent="0.2">
      <c r="A1203" s="133">
        <v>52.65</v>
      </c>
      <c r="B1203" s="133">
        <v>80.296000000000006</v>
      </c>
      <c r="C1203" s="134">
        <v>0.10704744696916627</v>
      </c>
      <c r="D1203">
        <f t="shared" si="18"/>
        <v>-6.7421065783160401</v>
      </c>
    </row>
    <row r="1204" spans="1:4" x14ac:dyDescent="0.2">
      <c r="A1204" s="133">
        <v>63.283000000000001</v>
      </c>
      <c r="B1204" s="133">
        <v>80.055000000000007</v>
      </c>
      <c r="C1204" s="134">
        <v>0.10704744696916627</v>
      </c>
      <c r="D1204">
        <f t="shared" si="18"/>
        <v>-6.7421065783160401</v>
      </c>
    </row>
    <row r="1205" spans="1:4" x14ac:dyDescent="0.2">
      <c r="A1205" s="133">
        <v>62.073999999999998</v>
      </c>
      <c r="B1205" s="133">
        <v>79.418000000000006</v>
      </c>
      <c r="C1205" s="134">
        <v>0.10704744696916627</v>
      </c>
      <c r="D1205">
        <f t="shared" si="18"/>
        <v>-6.7421065783160401</v>
      </c>
    </row>
    <row r="1206" spans="1:4" x14ac:dyDescent="0.2">
      <c r="A1206" s="133">
        <v>62.344000000000001</v>
      </c>
      <c r="B1206" s="133">
        <v>79.366</v>
      </c>
      <c r="C1206" s="134">
        <v>0.10704744696916627</v>
      </c>
      <c r="D1206">
        <f t="shared" si="18"/>
        <v>-6.7421065783160401</v>
      </c>
    </row>
    <row r="1207" spans="1:4" x14ac:dyDescent="0.2">
      <c r="A1207" s="133">
        <v>61.298000000000002</v>
      </c>
      <c r="B1207" s="133">
        <v>78.555000000000007</v>
      </c>
      <c r="C1207" s="134">
        <v>0.10704744696916627</v>
      </c>
      <c r="D1207">
        <f t="shared" si="18"/>
        <v>-6.7421065783160401</v>
      </c>
    </row>
    <row r="1208" spans="1:4" x14ac:dyDescent="0.2">
      <c r="A1208" s="133">
        <v>68.197000000000003</v>
      </c>
      <c r="B1208" s="133">
        <v>77.483000000000004</v>
      </c>
      <c r="C1208" s="134">
        <v>0.10704744696916627</v>
      </c>
      <c r="D1208">
        <f t="shared" si="18"/>
        <v>-6.7421065783160401</v>
      </c>
    </row>
    <row r="1209" spans="1:4" x14ac:dyDescent="0.2">
      <c r="A1209" s="133">
        <v>57.290999999999997</v>
      </c>
      <c r="B1209" s="133">
        <v>76.406000000000006</v>
      </c>
      <c r="C1209" s="134">
        <v>0.10704744696916627</v>
      </c>
      <c r="D1209">
        <f t="shared" si="18"/>
        <v>-6.7421065783160401</v>
      </c>
    </row>
    <row r="1210" spans="1:4" x14ac:dyDescent="0.2">
      <c r="A1210" s="133">
        <v>67.625</v>
      </c>
      <c r="B1210" s="133">
        <v>76.384</v>
      </c>
      <c r="C1210" s="134">
        <v>0.10704744696916627</v>
      </c>
      <c r="D1210">
        <f t="shared" si="18"/>
        <v>-6.7421065783160401</v>
      </c>
    </row>
    <row r="1211" spans="1:4" x14ac:dyDescent="0.2">
      <c r="A1211" s="133">
        <v>65.067999999999998</v>
      </c>
      <c r="B1211" s="133">
        <v>72.498999999999995</v>
      </c>
      <c r="C1211" s="134">
        <v>0.10704744696916627</v>
      </c>
      <c r="D1211">
        <f t="shared" si="18"/>
        <v>-6.7421065783160401</v>
      </c>
    </row>
    <row r="1212" spans="1:4" x14ac:dyDescent="0.2">
      <c r="A1212" s="133">
        <v>57.500999999999998</v>
      </c>
      <c r="B1212" s="133">
        <v>71.542000000000002</v>
      </c>
      <c r="C1212" s="134">
        <v>0.10704744696916627</v>
      </c>
      <c r="D1212">
        <f t="shared" si="18"/>
        <v>-6.7421065783160401</v>
      </c>
    </row>
    <row r="1213" spans="1:4" x14ac:dyDescent="0.2">
      <c r="A1213" s="133">
        <v>57.164999999999999</v>
      </c>
      <c r="B1213" s="133">
        <v>70.694000000000003</v>
      </c>
      <c r="C1213" s="134">
        <v>0.10704744696916627</v>
      </c>
      <c r="D1213">
        <f t="shared" si="18"/>
        <v>-6.7421065783160401</v>
      </c>
    </row>
    <row r="1214" spans="1:4" x14ac:dyDescent="0.2">
      <c r="A1214" s="133">
        <v>58.673999999999999</v>
      </c>
      <c r="B1214" s="133">
        <v>70.575999999999993</v>
      </c>
      <c r="C1214" s="134">
        <v>0.10704744696916627</v>
      </c>
      <c r="D1214">
        <f t="shared" si="18"/>
        <v>-6.7421065783160401</v>
      </c>
    </row>
    <row r="1215" spans="1:4" x14ac:dyDescent="0.2">
      <c r="A1215" s="133">
        <v>66.359000000000009</v>
      </c>
      <c r="B1215" s="133">
        <v>70.402000000000001</v>
      </c>
      <c r="C1215" s="134">
        <v>0.10704744696916627</v>
      </c>
      <c r="D1215">
        <f t="shared" si="18"/>
        <v>-6.7421065783160401</v>
      </c>
    </row>
    <row r="1216" spans="1:4" x14ac:dyDescent="0.2">
      <c r="A1216" s="133">
        <v>56.735999999999997</v>
      </c>
      <c r="B1216" s="133">
        <v>67.033000000000001</v>
      </c>
      <c r="C1216" s="134">
        <v>0.10704744696916627</v>
      </c>
      <c r="D1216">
        <f t="shared" si="18"/>
        <v>-6.7421065783160401</v>
      </c>
    </row>
    <row r="1217" spans="1:4" x14ac:dyDescent="0.2">
      <c r="A1217" s="133">
        <v>74.146000000000001</v>
      </c>
      <c r="B1217" s="133">
        <v>66.608000000000004</v>
      </c>
      <c r="C1217" s="134">
        <v>0.10704744696916627</v>
      </c>
      <c r="D1217">
        <f t="shared" si="18"/>
        <v>-6.7421065783160401</v>
      </c>
    </row>
    <row r="1218" spans="1:4" x14ac:dyDescent="0.2">
      <c r="A1218" s="133">
        <v>52.904000000000003</v>
      </c>
      <c r="B1218" s="133">
        <v>66.203999999999994</v>
      </c>
      <c r="C1218" s="134">
        <v>0.10704744696916627</v>
      </c>
      <c r="D1218">
        <f t="shared" si="18"/>
        <v>-6.7421065783160401</v>
      </c>
    </row>
    <row r="1219" spans="1:4" x14ac:dyDescent="0.2">
      <c r="A1219" s="133">
        <v>64.707999999999998</v>
      </c>
      <c r="B1219" s="133">
        <v>65.792000000000002</v>
      </c>
      <c r="C1219" s="134">
        <v>0.10704744696916627</v>
      </c>
      <c r="D1219">
        <f t="shared" si="18"/>
        <v>-6.7421065783160401</v>
      </c>
    </row>
    <row r="1220" spans="1:4" x14ac:dyDescent="0.2">
      <c r="A1220" s="133">
        <v>74.034999999999997</v>
      </c>
      <c r="B1220" s="133">
        <v>64.358999999999995</v>
      </c>
      <c r="C1220" s="134">
        <v>0.10704744696916627</v>
      </c>
      <c r="D1220">
        <f t="shared" ref="D1220:D1283" si="19">-LOG((C1220*1000),2)</f>
        <v>-6.7421065783160401</v>
      </c>
    </row>
    <row r="1221" spans="1:4" x14ac:dyDescent="0.2">
      <c r="A1221" s="133">
        <v>73.283999999999992</v>
      </c>
      <c r="B1221" s="133">
        <v>63.243000000000002</v>
      </c>
      <c r="C1221" s="134">
        <v>0.10704744696916627</v>
      </c>
      <c r="D1221">
        <f t="shared" si="19"/>
        <v>-6.7421065783160401</v>
      </c>
    </row>
    <row r="1222" spans="1:4" x14ac:dyDescent="0.2">
      <c r="A1222" s="133">
        <v>61.738999999999997</v>
      </c>
      <c r="B1222" s="133">
        <v>62.972999999999999</v>
      </c>
      <c r="C1222" s="134">
        <v>0.10704744696916627</v>
      </c>
      <c r="D1222">
        <f t="shared" si="19"/>
        <v>-6.7421065783160401</v>
      </c>
    </row>
    <row r="1223" spans="1:4" x14ac:dyDescent="0.2">
      <c r="A1223" s="133">
        <v>66.338999999999999</v>
      </c>
      <c r="B1223" s="133">
        <v>62.664999999999999</v>
      </c>
      <c r="C1223" s="134">
        <v>0.10704744696916627</v>
      </c>
      <c r="D1223">
        <f t="shared" si="19"/>
        <v>-6.7421065783160401</v>
      </c>
    </row>
    <row r="1224" spans="1:4" x14ac:dyDescent="0.2">
      <c r="A1224" s="133">
        <v>72.61</v>
      </c>
      <c r="B1224" s="133">
        <v>62.046999999999997</v>
      </c>
      <c r="C1224" s="134">
        <v>0.10704744696916627</v>
      </c>
      <c r="D1224">
        <f t="shared" si="19"/>
        <v>-6.7421065783160401</v>
      </c>
    </row>
    <row r="1225" spans="1:4" x14ac:dyDescent="0.2">
      <c r="A1225" s="133">
        <v>64.83</v>
      </c>
      <c r="B1225" s="133">
        <v>60.89</v>
      </c>
      <c r="C1225" s="134">
        <v>0.10704744696916627</v>
      </c>
      <c r="D1225">
        <f t="shared" si="19"/>
        <v>-6.7421065783160401</v>
      </c>
    </row>
    <row r="1226" spans="1:4" x14ac:dyDescent="0.2">
      <c r="A1226" s="133">
        <v>75.236000000000004</v>
      </c>
      <c r="B1226" s="133">
        <v>60.843000000000004</v>
      </c>
      <c r="C1226" s="134">
        <v>0.10704744696916627</v>
      </c>
      <c r="D1226">
        <f t="shared" si="19"/>
        <v>-6.7421065783160401</v>
      </c>
    </row>
    <row r="1227" spans="1:4" x14ac:dyDescent="0.2">
      <c r="A1227" s="133">
        <v>74.254999999999995</v>
      </c>
      <c r="B1227" s="133">
        <v>60.195</v>
      </c>
      <c r="C1227" s="134">
        <v>0.10704744696916627</v>
      </c>
      <c r="D1227">
        <f t="shared" si="19"/>
        <v>-6.7421065783160401</v>
      </c>
    </row>
    <row r="1228" spans="1:4" x14ac:dyDescent="0.2">
      <c r="A1228" s="133">
        <v>74.397999999999996</v>
      </c>
      <c r="B1228" s="133">
        <v>59.591999999999999</v>
      </c>
      <c r="C1228" s="134">
        <v>0.10704744696916627</v>
      </c>
      <c r="D1228">
        <f t="shared" si="19"/>
        <v>-6.7421065783160401</v>
      </c>
    </row>
    <row r="1229" spans="1:4" x14ac:dyDescent="0.2">
      <c r="A1229" s="133">
        <v>72.988</v>
      </c>
      <c r="B1229" s="133">
        <v>59.241</v>
      </c>
      <c r="C1229" s="134">
        <v>0.10704744696916627</v>
      </c>
      <c r="D1229">
        <f t="shared" si="19"/>
        <v>-6.7421065783160401</v>
      </c>
    </row>
    <row r="1230" spans="1:4" x14ac:dyDescent="0.2">
      <c r="A1230" s="133">
        <v>50.871000000000002</v>
      </c>
      <c r="B1230" s="133">
        <v>58.037999999999997</v>
      </c>
      <c r="C1230" s="134">
        <v>0.10704744696916627</v>
      </c>
      <c r="D1230">
        <f t="shared" si="19"/>
        <v>-6.7421065783160401</v>
      </c>
    </row>
    <row r="1231" spans="1:4" x14ac:dyDescent="0.2">
      <c r="A1231" s="133">
        <v>75.634</v>
      </c>
      <c r="B1231" s="133">
        <v>56.786999999999999</v>
      </c>
      <c r="C1231" s="134">
        <v>0.10704744696916627</v>
      </c>
      <c r="D1231">
        <f t="shared" si="19"/>
        <v>-6.7421065783160401</v>
      </c>
    </row>
    <row r="1232" spans="1:4" x14ac:dyDescent="0.2">
      <c r="A1232" s="133">
        <v>72.203000000000003</v>
      </c>
      <c r="B1232" s="133">
        <v>55.874000000000002</v>
      </c>
      <c r="C1232" s="134">
        <v>0.10704744696916627</v>
      </c>
      <c r="D1232">
        <f t="shared" si="19"/>
        <v>-6.7421065783160401</v>
      </c>
    </row>
    <row r="1233" spans="1:4" x14ac:dyDescent="0.2">
      <c r="A1233" s="133">
        <v>56.460999999999999</v>
      </c>
      <c r="B1233" s="133">
        <v>55.682000000000002</v>
      </c>
      <c r="C1233" s="134">
        <v>0.10704744696916627</v>
      </c>
      <c r="D1233">
        <f t="shared" si="19"/>
        <v>-6.7421065783160401</v>
      </c>
    </row>
    <row r="1234" spans="1:4" x14ac:dyDescent="0.2">
      <c r="A1234" s="133">
        <v>69.137</v>
      </c>
      <c r="B1234" s="133">
        <v>53.79</v>
      </c>
      <c r="C1234" s="134">
        <v>0.10704744696916627</v>
      </c>
      <c r="D1234">
        <f t="shared" si="19"/>
        <v>-6.7421065783160401</v>
      </c>
    </row>
    <row r="1235" spans="1:4" x14ac:dyDescent="0.2">
      <c r="A1235" s="133">
        <v>53.959000000000003</v>
      </c>
      <c r="B1235" s="133">
        <v>52.174999999999997</v>
      </c>
      <c r="C1235" s="134">
        <v>0.10704744696916627</v>
      </c>
      <c r="D1235">
        <f t="shared" si="19"/>
        <v>-6.7421065783160401</v>
      </c>
    </row>
    <row r="1236" spans="1:4" x14ac:dyDescent="0.2">
      <c r="A1236" s="133">
        <v>76.807999999999993</v>
      </c>
      <c r="B1236" s="133">
        <v>51.521999999999998</v>
      </c>
      <c r="C1236" s="134">
        <v>0.10704744696916627</v>
      </c>
      <c r="D1236">
        <f t="shared" si="19"/>
        <v>-6.7421065783160401</v>
      </c>
    </row>
    <row r="1237" spans="1:4" x14ac:dyDescent="0.2">
      <c r="A1237" s="133">
        <v>73.194999999999993</v>
      </c>
      <c r="B1237" s="133">
        <v>51.295999999999999</v>
      </c>
      <c r="C1237" s="134">
        <v>0.10704744696916627</v>
      </c>
      <c r="D1237">
        <f t="shared" si="19"/>
        <v>-6.7421065783160401</v>
      </c>
    </row>
    <row r="1238" spans="1:4" x14ac:dyDescent="0.2">
      <c r="A1238" s="133">
        <v>74.075000000000003</v>
      </c>
      <c r="B1238" s="133">
        <v>50.820999999999998</v>
      </c>
      <c r="C1238" s="134">
        <v>0.10704744696916627</v>
      </c>
      <c r="D1238">
        <f t="shared" si="19"/>
        <v>-6.7421065783160401</v>
      </c>
    </row>
    <row r="1239" spans="1:4" x14ac:dyDescent="0.2">
      <c r="A1239" s="133">
        <v>75.231999999999999</v>
      </c>
      <c r="B1239" s="133">
        <v>50.198</v>
      </c>
      <c r="C1239" s="134">
        <v>0.10704744696916627</v>
      </c>
      <c r="D1239">
        <f t="shared" si="19"/>
        <v>-6.7421065783160401</v>
      </c>
    </row>
    <row r="1240" spans="1:4" x14ac:dyDescent="0.2">
      <c r="A1240" s="133">
        <v>73.521999999999991</v>
      </c>
      <c r="B1240" s="133">
        <v>49.814</v>
      </c>
      <c r="C1240" s="134">
        <v>0.10704744696916627</v>
      </c>
      <c r="D1240">
        <f t="shared" si="19"/>
        <v>-6.7421065783160401</v>
      </c>
    </row>
    <row r="1241" spans="1:4" x14ac:dyDescent="0.2">
      <c r="A1241" s="133">
        <v>75.326999999999998</v>
      </c>
      <c r="B1241" s="133">
        <v>49.082999999999998</v>
      </c>
      <c r="C1241" s="134">
        <v>0.10704744696916627</v>
      </c>
      <c r="D1241">
        <f t="shared" si="19"/>
        <v>-6.7421065783160401</v>
      </c>
    </row>
    <row r="1242" spans="1:4" x14ac:dyDescent="0.2">
      <c r="A1242" s="133">
        <v>76.400000000000006</v>
      </c>
      <c r="B1242" s="133">
        <v>47.49</v>
      </c>
      <c r="C1242" s="134">
        <v>0.10704744696916627</v>
      </c>
      <c r="D1242">
        <f t="shared" si="19"/>
        <v>-6.7421065783160401</v>
      </c>
    </row>
    <row r="1243" spans="1:4" x14ac:dyDescent="0.2">
      <c r="A1243" s="133">
        <v>74.075000000000003</v>
      </c>
      <c r="B1243" s="133">
        <v>46.813000000000002</v>
      </c>
      <c r="C1243" s="134">
        <v>0.10704744696916627</v>
      </c>
      <c r="D1243">
        <f t="shared" si="19"/>
        <v>-6.7421065783160401</v>
      </c>
    </row>
    <row r="1244" spans="1:4" x14ac:dyDescent="0.2">
      <c r="A1244" s="133">
        <v>65.325999999999993</v>
      </c>
      <c r="B1244" s="133">
        <v>45.381999999999998</v>
      </c>
      <c r="C1244" s="134">
        <v>0.10704744696916627</v>
      </c>
      <c r="D1244">
        <f t="shared" si="19"/>
        <v>-6.7421065783160401</v>
      </c>
    </row>
    <row r="1245" spans="1:4" x14ac:dyDescent="0.2">
      <c r="A1245" s="133">
        <v>70.772999999999996</v>
      </c>
      <c r="B1245" s="133">
        <v>42.677999999999997</v>
      </c>
      <c r="C1245" s="134">
        <v>0.10704744696916627</v>
      </c>
      <c r="D1245">
        <f t="shared" si="19"/>
        <v>-6.7421065783160401</v>
      </c>
    </row>
    <row r="1246" spans="1:4" x14ac:dyDescent="0.2">
      <c r="A1246" s="133">
        <v>75.075000000000003</v>
      </c>
      <c r="B1246" s="133">
        <v>42.069000000000003</v>
      </c>
      <c r="C1246" s="134">
        <v>0.10704744696916627</v>
      </c>
      <c r="D1246">
        <f t="shared" si="19"/>
        <v>-6.7421065783160401</v>
      </c>
    </row>
    <row r="1247" spans="1:4" x14ac:dyDescent="0.2">
      <c r="A1247" s="133">
        <v>52.058</v>
      </c>
      <c r="B1247" s="133">
        <v>40.701000000000001</v>
      </c>
      <c r="C1247" s="134">
        <v>0.10704744696916627</v>
      </c>
      <c r="D1247">
        <f t="shared" si="19"/>
        <v>-6.7421065783160401</v>
      </c>
    </row>
    <row r="1248" spans="1:4" x14ac:dyDescent="0.2">
      <c r="A1248" s="133">
        <v>69.021000000000001</v>
      </c>
      <c r="B1248" s="133">
        <v>40.326999999999998</v>
      </c>
      <c r="C1248" s="134">
        <v>0.10704744696916627</v>
      </c>
      <c r="D1248">
        <f t="shared" si="19"/>
        <v>-6.7421065783160401</v>
      </c>
    </row>
    <row r="1249" spans="1:4" x14ac:dyDescent="0.2">
      <c r="A1249" s="133">
        <v>73.054000000000002</v>
      </c>
      <c r="B1249" s="133">
        <v>39.521999999999998</v>
      </c>
      <c r="C1249" s="134">
        <v>0.10704744696916627</v>
      </c>
      <c r="D1249">
        <f t="shared" si="19"/>
        <v>-6.7421065783160401</v>
      </c>
    </row>
    <row r="1250" spans="1:4" x14ac:dyDescent="0.2">
      <c r="A1250" s="133">
        <v>67.768000000000001</v>
      </c>
      <c r="B1250" s="133">
        <v>38.479999999999997</v>
      </c>
      <c r="C1250" s="134">
        <v>0.10704744696916627</v>
      </c>
      <c r="D1250">
        <f t="shared" si="19"/>
        <v>-6.7421065783160401</v>
      </c>
    </row>
    <row r="1251" spans="1:4" x14ac:dyDescent="0.2">
      <c r="A1251" s="133">
        <v>69.075000000000003</v>
      </c>
      <c r="B1251" s="133">
        <v>37.398000000000003</v>
      </c>
      <c r="C1251" s="134">
        <v>0.10704744696916627</v>
      </c>
      <c r="D1251">
        <f t="shared" si="19"/>
        <v>-6.7421065783160401</v>
      </c>
    </row>
    <row r="1252" spans="1:4" x14ac:dyDescent="0.2">
      <c r="A1252" s="133">
        <v>78.224000000000004</v>
      </c>
      <c r="B1252" s="133">
        <v>36.866</v>
      </c>
      <c r="C1252" s="134">
        <v>0.10704744696916627</v>
      </c>
      <c r="D1252">
        <f t="shared" si="19"/>
        <v>-6.7421065783160401</v>
      </c>
    </row>
    <row r="1253" spans="1:4" x14ac:dyDescent="0.2">
      <c r="A1253" s="133">
        <v>78.710000000000008</v>
      </c>
      <c r="B1253" s="133">
        <v>34.826999999999998</v>
      </c>
      <c r="C1253" s="134">
        <v>0.10704744696916627</v>
      </c>
      <c r="D1253">
        <f t="shared" si="19"/>
        <v>-6.7421065783160401</v>
      </c>
    </row>
    <row r="1254" spans="1:4" x14ac:dyDescent="0.2">
      <c r="A1254" s="133">
        <v>75.119</v>
      </c>
      <c r="B1254" s="133">
        <v>34.802</v>
      </c>
      <c r="C1254" s="134">
        <v>0.10704744696916627</v>
      </c>
      <c r="D1254">
        <f t="shared" si="19"/>
        <v>-6.7421065783160401</v>
      </c>
    </row>
    <row r="1255" spans="1:4" x14ac:dyDescent="0.2">
      <c r="A1255" s="133">
        <v>73.063999999999993</v>
      </c>
      <c r="B1255" s="133">
        <v>31.9</v>
      </c>
      <c r="C1255" s="134">
        <v>0.10704744696916627</v>
      </c>
      <c r="D1255">
        <f t="shared" si="19"/>
        <v>-6.7421065783160401</v>
      </c>
    </row>
    <row r="1256" spans="1:4" x14ac:dyDescent="0.2">
      <c r="A1256" s="133">
        <v>38.048000000000002</v>
      </c>
      <c r="B1256" s="133">
        <v>30.710999999999999</v>
      </c>
      <c r="C1256" s="134">
        <v>0.10704744696916627</v>
      </c>
      <c r="D1256">
        <f t="shared" si="19"/>
        <v>-6.7421065783160401</v>
      </c>
    </row>
    <row r="1257" spans="1:4" x14ac:dyDescent="0.2">
      <c r="A1257" s="133">
        <v>64.664999999999992</v>
      </c>
      <c r="B1257" s="133">
        <v>30.32</v>
      </c>
      <c r="C1257" s="134">
        <v>0.10704744696916627</v>
      </c>
      <c r="D1257">
        <f t="shared" si="19"/>
        <v>-6.7421065783160401</v>
      </c>
    </row>
    <row r="1258" spans="1:4" x14ac:dyDescent="0.2">
      <c r="A1258" s="133">
        <v>62.042000000000002</v>
      </c>
      <c r="B1258" s="133">
        <v>28.602</v>
      </c>
      <c r="C1258" s="134">
        <v>0.10704744696916627</v>
      </c>
      <c r="D1258">
        <f t="shared" si="19"/>
        <v>-6.7421065783160401</v>
      </c>
    </row>
    <row r="1259" spans="1:4" x14ac:dyDescent="0.2">
      <c r="A1259" s="133">
        <v>54.228999999999999</v>
      </c>
      <c r="B1259" s="133">
        <v>26.904</v>
      </c>
      <c r="C1259" s="134">
        <v>0.10704744696916627</v>
      </c>
      <c r="D1259">
        <f t="shared" si="19"/>
        <v>-6.7421065783160401</v>
      </c>
    </row>
    <row r="1260" spans="1:4" x14ac:dyDescent="0.2">
      <c r="A1260" s="133">
        <v>67.093999999999994</v>
      </c>
      <c r="B1260" s="133">
        <v>25.161999999999999</v>
      </c>
      <c r="C1260" s="134">
        <v>0.10704744696916627</v>
      </c>
      <c r="D1260">
        <f t="shared" si="19"/>
        <v>-6.7421065783160401</v>
      </c>
    </row>
    <row r="1261" spans="1:4" x14ac:dyDescent="0.2">
      <c r="A1261" s="133">
        <v>28.022000000000006</v>
      </c>
      <c r="B1261" s="133">
        <v>16.919</v>
      </c>
      <c r="C1261" s="134">
        <v>0.10704744696916627</v>
      </c>
      <c r="D1261">
        <f t="shared" si="19"/>
        <v>-6.7421065783160401</v>
      </c>
    </row>
    <row r="1262" spans="1:4" x14ac:dyDescent="0.2">
      <c r="A1262" s="133">
        <v>51.15</v>
      </c>
      <c r="B1262" s="133">
        <v>16.29</v>
      </c>
      <c r="C1262" s="134">
        <v>0.10704744696916627</v>
      </c>
      <c r="D1262">
        <f t="shared" si="19"/>
        <v>-6.7421065783160401</v>
      </c>
    </row>
    <row r="1263" spans="1:4" x14ac:dyDescent="0.2">
      <c r="A1263" s="133">
        <v>30.433000000000007</v>
      </c>
      <c r="B1263" s="133">
        <v>15.935</v>
      </c>
      <c r="C1263" s="134">
        <v>0.10704744696916627</v>
      </c>
      <c r="D1263">
        <f t="shared" si="19"/>
        <v>-6.7421065783160401</v>
      </c>
    </row>
    <row r="1264" spans="1:4" x14ac:dyDescent="0.2">
      <c r="A1264" s="133">
        <v>47.238</v>
      </c>
      <c r="B1264" s="133">
        <v>15.166</v>
      </c>
      <c r="C1264" s="134">
        <v>0.10704744696916627</v>
      </c>
      <c r="D1264">
        <f t="shared" si="19"/>
        <v>-6.7421065783160401</v>
      </c>
    </row>
    <row r="1265" spans="1:4" x14ac:dyDescent="0.2">
      <c r="A1265" s="133">
        <v>41.146999999999998</v>
      </c>
      <c r="B1265" s="133">
        <v>13.662000000000001</v>
      </c>
      <c r="C1265" s="134">
        <v>0.10704744696916627</v>
      </c>
      <c r="D1265">
        <f t="shared" si="19"/>
        <v>-6.7421065783160401</v>
      </c>
    </row>
    <row r="1266" spans="1:4" x14ac:dyDescent="0.2">
      <c r="A1266" s="133">
        <v>59.561</v>
      </c>
      <c r="B1266" s="133">
        <v>12.362</v>
      </c>
      <c r="C1266" s="134">
        <v>0.10704744696916627</v>
      </c>
      <c r="D1266">
        <f t="shared" si="19"/>
        <v>-6.7421065783160401</v>
      </c>
    </row>
    <row r="1267" spans="1:4" x14ac:dyDescent="0.2">
      <c r="A1267" s="133">
        <v>50.253</v>
      </c>
      <c r="B1267" s="133">
        <v>9.9819999999999993</v>
      </c>
      <c r="C1267" s="134">
        <v>0.10704744696916627</v>
      </c>
      <c r="D1267">
        <f t="shared" si="19"/>
        <v>-6.7421065783160401</v>
      </c>
    </row>
    <row r="1268" spans="1:4" x14ac:dyDescent="0.2">
      <c r="A1268" s="133">
        <v>63.703000000000003</v>
      </c>
      <c r="B1268" s="133">
        <v>96.144000000000005</v>
      </c>
      <c r="C1268" s="134">
        <v>0.10092530088080641</v>
      </c>
      <c r="D1268">
        <f t="shared" si="19"/>
        <v>-6.657144077594884</v>
      </c>
    </row>
    <row r="1269" spans="1:4" x14ac:dyDescent="0.2">
      <c r="A1269" s="133">
        <v>64.992999999999995</v>
      </c>
      <c r="B1269" s="133">
        <v>94.412000000000006</v>
      </c>
      <c r="C1269" s="134">
        <v>0.10092530088080641</v>
      </c>
      <c r="D1269">
        <f t="shared" si="19"/>
        <v>-6.657144077594884</v>
      </c>
    </row>
    <row r="1270" spans="1:4" x14ac:dyDescent="0.2">
      <c r="A1270" s="133">
        <v>63.543999999999997</v>
      </c>
      <c r="B1270" s="133">
        <v>92.331000000000003</v>
      </c>
      <c r="C1270" s="134">
        <v>0.10092530088080641</v>
      </c>
      <c r="D1270">
        <f t="shared" si="19"/>
        <v>-6.657144077594884</v>
      </c>
    </row>
    <row r="1271" spans="1:4" x14ac:dyDescent="0.2">
      <c r="A1271" s="133">
        <v>60.777999999999999</v>
      </c>
      <c r="B1271" s="133">
        <v>90.632000000000005</v>
      </c>
      <c r="C1271" s="134">
        <v>0.10092530088080641</v>
      </c>
      <c r="D1271">
        <f t="shared" si="19"/>
        <v>-6.657144077594884</v>
      </c>
    </row>
    <row r="1272" spans="1:4" x14ac:dyDescent="0.2">
      <c r="A1272" s="133">
        <v>64.548000000000002</v>
      </c>
      <c r="B1272" s="133">
        <v>89.257999999999996</v>
      </c>
      <c r="C1272" s="134">
        <v>0.10092530088080641</v>
      </c>
      <c r="D1272">
        <f t="shared" si="19"/>
        <v>-6.657144077594884</v>
      </c>
    </row>
    <row r="1273" spans="1:4" x14ac:dyDescent="0.2">
      <c r="A1273" s="133">
        <v>58.494</v>
      </c>
      <c r="B1273" s="133">
        <v>89.153000000000006</v>
      </c>
      <c r="C1273" s="134">
        <v>0.10092530088080641</v>
      </c>
      <c r="D1273">
        <f t="shared" si="19"/>
        <v>-6.657144077594884</v>
      </c>
    </row>
    <row r="1274" spans="1:4" x14ac:dyDescent="0.2">
      <c r="A1274" s="133">
        <v>59.612000000000002</v>
      </c>
      <c r="B1274" s="133">
        <v>88.35</v>
      </c>
      <c r="C1274" s="134">
        <v>0.10092530088080641</v>
      </c>
      <c r="D1274">
        <f t="shared" si="19"/>
        <v>-6.657144077594884</v>
      </c>
    </row>
    <row r="1275" spans="1:4" x14ac:dyDescent="0.2">
      <c r="A1275" s="133">
        <v>66.534999999999997</v>
      </c>
      <c r="B1275" s="133">
        <v>85.795000000000002</v>
      </c>
      <c r="C1275" s="134">
        <v>0.10092530088080641</v>
      </c>
      <c r="D1275">
        <f t="shared" si="19"/>
        <v>-6.657144077594884</v>
      </c>
    </row>
    <row r="1276" spans="1:4" x14ac:dyDescent="0.2">
      <c r="A1276" s="133">
        <v>62.667000000000002</v>
      </c>
      <c r="B1276" s="133">
        <v>83.71</v>
      </c>
      <c r="C1276" s="134">
        <v>0.10092530088080641</v>
      </c>
      <c r="D1276">
        <f t="shared" si="19"/>
        <v>-6.657144077594884</v>
      </c>
    </row>
    <row r="1277" spans="1:4" x14ac:dyDescent="0.2">
      <c r="A1277" s="133">
        <v>64.326999999999998</v>
      </c>
      <c r="B1277" s="133">
        <v>82.197000000000003</v>
      </c>
      <c r="C1277" s="134">
        <v>0.10092530088080641</v>
      </c>
      <c r="D1277">
        <f t="shared" si="19"/>
        <v>-6.657144077594884</v>
      </c>
    </row>
    <row r="1278" spans="1:4" x14ac:dyDescent="0.2">
      <c r="A1278" s="133">
        <v>68.182000000000002</v>
      </c>
      <c r="B1278" s="133">
        <v>78.524000000000001</v>
      </c>
      <c r="C1278" s="134">
        <v>0.10092530088080641</v>
      </c>
      <c r="D1278">
        <f t="shared" si="19"/>
        <v>-6.657144077594884</v>
      </c>
    </row>
    <row r="1279" spans="1:4" x14ac:dyDescent="0.2">
      <c r="A1279" s="133">
        <v>64.372</v>
      </c>
      <c r="B1279" s="133">
        <v>78.378</v>
      </c>
      <c r="C1279" s="134">
        <v>0.10092530088080641</v>
      </c>
      <c r="D1279">
        <f t="shared" si="19"/>
        <v>-6.657144077594884</v>
      </c>
    </row>
    <row r="1280" spans="1:4" x14ac:dyDescent="0.2">
      <c r="A1280" s="133">
        <v>64.578000000000003</v>
      </c>
      <c r="B1280" s="133">
        <v>78.009</v>
      </c>
      <c r="C1280" s="134">
        <v>0.10092530088080641</v>
      </c>
      <c r="D1280">
        <f t="shared" si="19"/>
        <v>-6.657144077594884</v>
      </c>
    </row>
    <row r="1281" spans="1:4" x14ac:dyDescent="0.2">
      <c r="A1281" s="133">
        <v>62.976999999999997</v>
      </c>
      <c r="B1281" s="133">
        <v>77.805999999999997</v>
      </c>
      <c r="C1281" s="134">
        <v>0.10092530088080641</v>
      </c>
      <c r="D1281">
        <f t="shared" si="19"/>
        <v>-6.657144077594884</v>
      </c>
    </row>
    <row r="1282" spans="1:4" x14ac:dyDescent="0.2">
      <c r="A1282" s="133">
        <v>62.231000000000002</v>
      </c>
      <c r="B1282" s="133">
        <v>77.497</v>
      </c>
      <c r="C1282" s="134">
        <v>0.10092530088080641</v>
      </c>
      <c r="D1282">
        <f t="shared" si="19"/>
        <v>-6.657144077594884</v>
      </c>
    </row>
    <row r="1283" spans="1:4" x14ac:dyDescent="0.2">
      <c r="A1283" s="133">
        <v>60.225000000000001</v>
      </c>
      <c r="B1283" s="133">
        <v>76.179000000000002</v>
      </c>
      <c r="C1283" s="134">
        <v>0.10092530088080641</v>
      </c>
      <c r="D1283">
        <f t="shared" si="19"/>
        <v>-6.657144077594884</v>
      </c>
    </row>
    <row r="1284" spans="1:4" x14ac:dyDescent="0.2">
      <c r="A1284" s="133">
        <v>61.639000000000003</v>
      </c>
      <c r="B1284" s="133">
        <v>75.596999999999994</v>
      </c>
      <c r="C1284" s="134">
        <v>0.10092530088080641</v>
      </c>
      <c r="D1284">
        <f t="shared" ref="D1284:D1347" si="20">-LOG((C1284*1000),2)</f>
        <v>-6.657144077594884</v>
      </c>
    </row>
    <row r="1285" spans="1:4" x14ac:dyDescent="0.2">
      <c r="A1285" s="133">
        <v>60.027999999999999</v>
      </c>
      <c r="B1285" s="133">
        <v>75.564999999999998</v>
      </c>
      <c r="C1285" s="134">
        <v>0.10092530088080641</v>
      </c>
      <c r="D1285">
        <f t="shared" si="20"/>
        <v>-6.657144077594884</v>
      </c>
    </row>
    <row r="1286" spans="1:4" x14ac:dyDescent="0.2">
      <c r="A1286" s="133">
        <v>60.579000000000001</v>
      </c>
      <c r="B1286" s="133">
        <v>75.188999999999993</v>
      </c>
      <c r="C1286" s="134">
        <v>0.10092530088080641</v>
      </c>
      <c r="D1286">
        <f t="shared" si="20"/>
        <v>-6.657144077594884</v>
      </c>
    </row>
    <row r="1287" spans="1:4" x14ac:dyDescent="0.2">
      <c r="A1287" s="133">
        <v>68.844999999999999</v>
      </c>
      <c r="B1287" s="133">
        <v>74.997</v>
      </c>
      <c r="C1287" s="134">
        <v>0.10092530088080641</v>
      </c>
      <c r="D1287">
        <f t="shared" si="20"/>
        <v>-6.657144077594884</v>
      </c>
    </row>
    <row r="1288" spans="1:4" x14ac:dyDescent="0.2">
      <c r="A1288" s="133">
        <v>66.87</v>
      </c>
      <c r="B1288" s="133">
        <v>72.98</v>
      </c>
      <c r="C1288" s="134">
        <v>0.10092530088080641</v>
      </c>
      <c r="D1288">
        <f t="shared" si="20"/>
        <v>-6.657144077594884</v>
      </c>
    </row>
    <row r="1289" spans="1:4" x14ac:dyDescent="0.2">
      <c r="A1289" s="133">
        <v>68.77</v>
      </c>
      <c r="B1289" s="133">
        <v>72.86</v>
      </c>
      <c r="C1289" s="134">
        <v>0.10092530088080641</v>
      </c>
      <c r="D1289">
        <f t="shared" si="20"/>
        <v>-6.657144077594884</v>
      </c>
    </row>
    <row r="1290" spans="1:4" x14ac:dyDescent="0.2">
      <c r="A1290" s="133">
        <v>68.301999999999992</v>
      </c>
      <c r="B1290" s="133">
        <v>71.998000000000005</v>
      </c>
      <c r="C1290" s="134">
        <v>0.10092530088080641</v>
      </c>
      <c r="D1290">
        <f t="shared" si="20"/>
        <v>-6.657144077594884</v>
      </c>
    </row>
    <row r="1291" spans="1:4" x14ac:dyDescent="0.2">
      <c r="A1291" s="133">
        <v>61.680999999999997</v>
      </c>
      <c r="B1291" s="133">
        <v>67.578000000000003</v>
      </c>
      <c r="C1291" s="134">
        <v>0.10092530088080641</v>
      </c>
      <c r="D1291">
        <f t="shared" si="20"/>
        <v>-6.657144077594884</v>
      </c>
    </row>
    <row r="1292" spans="1:4" x14ac:dyDescent="0.2">
      <c r="A1292" s="133">
        <v>68.849999999999994</v>
      </c>
      <c r="B1292" s="133">
        <v>67.260999999999996</v>
      </c>
      <c r="C1292" s="134">
        <v>0.10092530088080641</v>
      </c>
      <c r="D1292">
        <f t="shared" si="20"/>
        <v>-6.657144077594884</v>
      </c>
    </row>
    <row r="1293" spans="1:4" x14ac:dyDescent="0.2">
      <c r="A1293" s="133">
        <v>74.676999999999992</v>
      </c>
      <c r="B1293" s="133">
        <v>64.989000000000004</v>
      </c>
      <c r="C1293" s="134">
        <v>0.10092530088080641</v>
      </c>
      <c r="D1293">
        <f t="shared" si="20"/>
        <v>-6.657144077594884</v>
      </c>
    </row>
    <row r="1294" spans="1:4" x14ac:dyDescent="0.2">
      <c r="A1294" s="133">
        <v>75.349999999999994</v>
      </c>
      <c r="B1294" s="133">
        <v>64.111000000000004</v>
      </c>
      <c r="C1294" s="134">
        <v>0.10092530088080641</v>
      </c>
      <c r="D1294">
        <f t="shared" si="20"/>
        <v>-6.657144077594884</v>
      </c>
    </row>
    <row r="1295" spans="1:4" x14ac:dyDescent="0.2">
      <c r="A1295" s="133">
        <v>73.468999999999994</v>
      </c>
      <c r="B1295" s="133">
        <v>63.896000000000001</v>
      </c>
      <c r="C1295" s="134">
        <v>0.10092530088080641</v>
      </c>
      <c r="D1295">
        <f t="shared" si="20"/>
        <v>-6.657144077594884</v>
      </c>
    </row>
    <row r="1296" spans="1:4" x14ac:dyDescent="0.2">
      <c r="A1296" s="133">
        <v>73.567000000000007</v>
      </c>
      <c r="B1296" s="133">
        <v>62.162999999999997</v>
      </c>
      <c r="C1296" s="134">
        <v>0.10092530088080641</v>
      </c>
      <c r="D1296">
        <f t="shared" si="20"/>
        <v>-6.657144077594884</v>
      </c>
    </row>
    <row r="1297" spans="1:4" x14ac:dyDescent="0.2">
      <c r="A1297" s="133">
        <v>68.623999999999995</v>
      </c>
      <c r="B1297" s="133">
        <v>60.621000000000002</v>
      </c>
      <c r="C1297" s="134">
        <v>0.10092530088080641</v>
      </c>
      <c r="D1297">
        <f t="shared" si="20"/>
        <v>-6.657144077594884</v>
      </c>
    </row>
    <row r="1298" spans="1:4" x14ac:dyDescent="0.2">
      <c r="A1298" s="133">
        <v>75.198999999999998</v>
      </c>
      <c r="B1298" s="133">
        <v>60.515000000000001</v>
      </c>
      <c r="C1298" s="134">
        <v>0.10092530088080641</v>
      </c>
      <c r="D1298">
        <f t="shared" si="20"/>
        <v>-6.657144077594884</v>
      </c>
    </row>
    <row r="1299" spans="1:4" x14ac:dyDescent="0.2">
      <c r="A1299" s="133">
        <v>50.314999999999998</v>
      </c>
      <c r="B1299" s="133">
        <v>60.433</v>
      </c>
      <c r="C1299" s="134">
        <v>0.10092530088080641</v>
      </c>
      <c r="D1299">
        <f t="shared" si="20"/>
        <v>-6.657144077594884</v>
      </c>
    </row>
    <row r="1300" spans="1:4" x14ac:dyDescent="0.2">
      <c r="A1300" s="133">
        <v>67.593000000000004</v>
      </c>
      <c r="B1300" s="133">
        <v>58.667000000000002</v>
      </c>
      <c r="C1300" s="134">
        <v>0.10092530088080641</v>
      </c>
      <c r="D1300">
        <f t="shared" si="20"/>
        <v>-6.657144077594884</v>
      </c>
    </row>
    <row r="1301" spans="1:4" x14ac:dyDescent="0.2">
      <c r="A1301" s="133">
        <v>68.563000000000002</v>
      </c>
      <c r="B1301" s="133">
        <v>57.886000000000003</v>
      </c>
      <c r="C1301" s="134">
        <v>0.10092530088080641</v>
      </c>
      <c r="D1301">
        <f t="shared" si="20"/>
        <v>-6.657144077594884</v>
      </c>
    </row>
    <row r="1302" spans="1:4" x14ac:dyDescent="0.2">
      <c r="A1302" s="133">
        <v>74.763999999999996</v>
      </c>
      <c r="B1302" s="133">
        <v>56.762</v>
      </c>
      <c r="C1302" s="134">
        <v>0.10092530088080641</v>
      </c>
      <c r="D1302">
        <f t="shared" si="20"/>
        <v>-6.657144077594884</v>
      </c>
    </row>
    <row r="1303" spans="1:4" x14ac:dyDescent="0.2">
      <c r="A1303" s="133">
        <v>78.643000000000001</v>
      </c>
      <c r="B1303" s="133">
        <v>56.606999999999999</v>
      </c>
      <c r="C1303" s="134">
        <v>0.10092530088080641</v>
      </c>
      <c r="D1303">
        <f t="shared" si="20"/>
        <v>-6.657144077594884</v>
      </c>
    </row>
    <row r="1304" spans="1:4" x14ac:dyDescent="0.2">
      <c r="A1304" s="133">
        <v>64.114000000000004</v>
      </c>
      <c r="B1304" s="133">
        <v>54.972000000000001</v>
      </c>
      <c r="C1304" s="134">
        <v>0.10092530088080641</v>
      </c>
      <c r="D1304">
        <f t="shared" si="20"/>
        <v>-6.657144077594884</v>
      </c>
    </row>
    <row r="1305" spans="1:4" x14ac:dyDescent="0.2">
      <c r="A1305" s="133">
        <v>73.745000000000005</v>
      </c>
      <c r="B1305" s="133">
        <v>52.372999999999998</v>
      </c>
      <c r="C1305" s="134">
        <v>0.10092530088080641</v>
      </c>
      <c r="D1305">
        <f t="shared" si="20"/>
        <v>-6.657144077594884</v>
      </c>
    </row>
    <row r="1306" spans="1:4" x14ac:dyDescent="0.2">
      <c r="A1306" s="133">
        <v>74.816000000000003</v>
      </c>
      <c r="B1306" s="133">
        <v>50.247</v>
      </c>
      <c r="C1306" s="134">
        <v>0.10092530088080641</v>
      </c>
      <c r="D1306">
        <f t="shared" si="20"/>
        <v>-6.657144077594884</v>
      </c>
    </row>
    <row r="1307" spans="1:4" x14ac:dyDescent="0.2">
      <c r="A1307" s="133">
        <v>67.385999999999996</v>
      </c>
      <c r="B1307" s="133">
        <v>49.966999999999999</v>
      </c>
      <c r="C1307" s="134">
        <v>0.10092530088080641</v>
      </c>
      <c r="D1307">
        <f t="shared" si="20"/>
        <v>-6.657144077594884</v>
      </c>
    </row>
    <row r="1308" spans="1:4" x14ac:dyDescent="0.2">
      <c r="A1308" s="133">
        <v>60.02</v>
      </c>
      <c r="B1308" s="133">
        <v>49.835999999999999</v>
      </c>
      <c r="C1308" s="134">
        <v>0.10092530088080641</v>
      </c>
      <c r="D1308">
        <f t="shared" si="20"/>
        <v>-6.657144077594884</v>
      </c>
    </row>
    <row r="1309" spans="1:4" x14ac:dyDescent="0.2">
      <c r="A1309" s="133">
        <v>75.804000000000002</v>
      </c>
      <c r="B1309" s="133">
        <v>49.633000000000003</v>
      </c>
      <c r="C1309" s="134">
        <v>0.10092530088080641</v>
      </c>
      <c r="D1309">
        <f t="shared" si="20"/>
        <v>-6.657144077594884</v>
      </c>
    </row>
    <row r="1310" spans="1:4" x14ac:dyDescent="0.2">
      <c r="A1310" s="133">
        <v>78.341999999999999</v>
      </c>
      <c r="B1310" s="133">
        <v>48.534999999999997</v>
      </c>
      <c r="C1310" s="134">
        <v>0.10092530088080641</v>
      </c>
      <c r="D1310">
        <f t="shared" si="20"/>
        <v>-6.657144077594884</v>
      </c>
    </row>
    <row r="1311" spans="1:4" x14ac:dyDescent="0.2">
      <c r="A1311" s="133">
        <v>76.790999999999997</v>
      </c>
      <c r="B1311" s="133">
        <v>47.921999999999997</v>
      </c>
      <c r="C1311" s="134">
        <v>0.10092530088080641</v>
      </c>
      <c r="D1311">
        <f t="shared" si="20"/>
        <v>-6.657144077594884</v>
      </c>
    </row>
    <row r="1312" spans="1:4" x14ac:dyDescent="0.2">
      <c r="A1312" s="133">
        <v>62.271999999999998</v>
      </c>
      <c r="B1312" s="133">
        <v>47.805999999999997</v>
      </c>
      <c r="C1312" s="134">
        <v>0.10092530088080641</v>
      </c>
      <c r="D1312">
        <f t="shared" si="20"/>
        <v>-6.657144077594884</v>
      </c>
    </row>
    <row r="1313" spans="1:4" x14ac:dyDescent="0.2">
      <c r="A1313" s="133">
        <v>74.8</v>
      </c>
      <c r="B1313" s="133">
        <v>47.22</v>
      </c>
      <c r="C1313" s="134">
        <v>0.10092530088080641</v>
      </c>
      <c r="D1313">
        <f t="shared" si="20"/>
        <v>-6.657144077594884</v>
      </c>
    </row>
    <row r="1314" spans="1:4" x14ac:dyDescent="0.2">
      <c r="A1314" s="133">
        <v>69.581999999999994</v>
      </c>
      <c r="B1314" s="133">
        <v>46.392000000000003</v>
      </c>
      <c r="C1314" s="134">
        <v>0.10092530088080641</v>
      </c>
      <c r="D1314">
        <f t="shared" si="20"/>
        <v>-6.657144077594884</v>
      </c>
    </row>
    <row r="1315" spans="1:4" x14ac:dyDescent="0.2">
      <c r="A1315" s="133">
        <v>74.238</v>
      </c>
      <c r="B1315" s="133">
        <v>46.110999999999997</v>
      </c>
      <c r="C1315" s="134">
        <v>0.10092530088080641</v>
      </c>
      <c r="D1315">
        <f t="shared" si="20"/>
        <v>-6.657144077594884</v>
      </c>
    </row>
    <row r="1316" spans="1:4" x14ac:dyDescent="0.2">
      <c r="A1316" s="133">
        <v>70.986999999999995</v>
      </c>
      <c r="B1316" s="133">
        <v>45.558999999999997</v>
      </c>
      <c r="C1316" s="134">
        <v>0.10092530088080641</v>
      </c>
      <c r="D1316">
        <f t="shared" si="20"/>
        <v>-6.657144077594884</v>
      </c>
    </row>
    <row r="1317" spans="1:4" x14ac:dyDescent="0.2">
      <c r="A1317" s="133">
        <v>59.162999999999997</v>
      </c>
      <c r="B1317" s="133">
        <v>45.179000000000002</v>
      </c>
      <c r="C1317" s="134">
        <v>0.10092530088080641</v>
      </c>
      <c r="D1317">
        <f t="shared" si="20"/>
        <v>-6.657144077594884</v>
      </c>
    </row>
    <row r="1318" spans="1:4" x14ac:dyDescent="0.2">
      <c r="A1318" s="133">
        <v>74.043999999999997</v>
      </c>
      <c r="B1318" s="133">
        <v>45.142000000000003</v>
      </c>
      <c r="C1318" s="134">
        <v>0.10092530088080641</v>
      </c>
      <c r="D1318">
        <f t="shared" si="20"/>
        <v>-6.657144077594884</v>
      </c>
    </row>
    <row r="1319" spans="1:4" x14ac:dyDescent="0.2">
      <c r="A1319" s="133">
        <v>78.805999999999997</v>
      </c>
      <c r="B1319" s="133">
        <v>44.191000000000003</v>
      </c>
      <c r="C1319" s="134">
        <v>0.10092530088080641</v>
      </c>
      <c r="D1319">
        <f t="shared" si="20"/>
        <v>-6.657144077594884</v>
      </c>
    </row>
    <row r="1320" spans="1:4" x14ac:dyDescent="0.2">
      <c r="A1320" s="133">
        <v>70.597999999999999</v>
      </c>
      <c r="B1320" s="133">
        <v>42.716000000000001</v>
      </c>
      <c r="C1320" s="134">
        <v>0.10092530088080641</v>
      </c>
      <c r="D1320">
        <f t="shared" si="20"/>
        <v>-6.657144077594884</v>
      </c>
    </row>
    <row r="1321" spans="1:4" x14ac:dyDescent="0.2">
      <c r="A1321" s="133">
        <v>76.117999999999995</v>
      </c>
      <c r="B1321" s="133">
        <v>41.962000000000003</v>
      </c>
      <c r="C1321" s="134">
        <v>0.10092530088080641</v>
      </c>
      <c r="D1321">
        <f t="shared" si="20"/>
        <v>-6.657144077594884</v>
      </c>
    </row>
    <row r="1322" spans="1:4" x14ac:dyDescent="0.2">
      <c r="A1322" s="133">
        <v>75.456999999999994</v>
      </c>
      <c r="B1322" s="133">
        <v>41.518999999999998</v>
      </c>
      <c r="C1322" s="134">
        <v>0.10092530088080641</v>
      </c>
      <c r="D1322">
        <f t="shared" si="20"/>
        <v>-6.657144077594884</v>
      </c>
    </row>
    <row r="1323" spans="1:4" x14ac:dyDescent="0.2">
      <c r="A1323" s="133">
        <v>73.531000000000006</v>
      </c>
      <c r="B1323" s="133">
        <v>41.316000000000003</v>
      </c>
      <c r="C1323" s="134">
        <v>0.10092530088080641</v>
      </c>
      <c r="D1323">
        <f t="shared" si="20"/>
        <v>-6.657144077594884</v>
      </c>
    </row>
    <row r="1324" spans="1:4" x14ac:dyDescent="0.2">
      <c r="A1324" s="133">
        <v>72.856999999999999</v>
      </c>
      <c r="B1324" s="133">
        <v>40.9</v>
      </c>
      <c r="C1324" s="134">
        <v>0.10092530088080641</v>
      </c>
      <c r="D1324">
        <f t="shared" si="20"/>
        <v>-6.657144077594884</v>
      </c>
    </row>
    <row r="1325" spans="1:4" x14ac:dyDescent="0.2">
      <c r="A1325" s="133">
        <v>72.521000000000001</v>
      </c>
      <c r="B1325" s="133">
        <v>40.82</v>
      </c>
      <c r="C1325" s="134">
        <v>0.10092530088080641</v>
      </c>
      <c r="D1325">
        <f t="shared" si="20"/>
        <v>-6.657144077594884</v>
      </c>
    </row>
    <row r="1326" spans="1:4" x14ac:dyDescent="0.2">
      <c r="A1326" s="133">
        <v>68.17</v>
      </c>
      <c r="B1326" s="133">
        <v>40.734999999999999</v>
      </c>
      <c r="C1326" s="134">
        <v>0.10092530088080641</v>
      </c>
      <c r="D1326">
        <f t="shared" si="20"/>
        <v>-6.657144077594884</v>
      </c>
    </row>
    <row r="1327" spans="1:4" x14ac:dyDescent="0.2">
      <c r="A1327" s="133">
        <v>68.960999999999999</v>
      </c>
      <c r="B1327" s="133">
        <v>40.741999999999997</v>
      </c>
      <c r="C1327" s="134">
        <v>0.10092530088080641</v>
      </c>
      <c r="D1327">
        <f t="shared" si="20"/>
        <v>-6.657144077594884</v>
      </c>
    </row>
    <row r="1328" spans="1:4" x14ac:dyDescent="0.2">
      <c r="A1328" s="133">
        <v>76.787999999999997</v>
      </c>
      <c r="B1328" s="133">
        <v>40.167999999999999</v>
      </c>
      <c r="C1328" s="134">
        <v>0.10092530088080641</v>
      </c>
      <c r="D1328">
        <f t="shared" si="20"/>
        <v>-6.657144077594884</v>
      </c>
    </row>
    <row r="1329" spans="1:4" x14ac:dyDescent="0.2">
      <c r="A1329" s="133">
        <v>45.639000000000003</v>
      </c>
      <c r="B1329" s="133">
        <v>39.375</v>
      </c>
      <c r="C1329" s="134">
        <v>0.10092530088080641</v>
      </c>
      <c r="D1329">
        <f t="shared" si="20"/>
        <v>-6.657144077594884</v>
      </c>
    </row>
    <row r="1330" spans="1:4" x14ac:dyDescent="0.2">
      <c r="A1330" s="133">
        <v>76.799000000000007</v>
      </c>
      <c r="B1330" s="133">
        <v>39.095999999999997</v>
      </c>
      <c r="C1330" s="134">
        <v>0.10092530088080641</v>
      </c>
      <c r="D1330">
        <f t="shared" si="20"/>
        <v>-6.657144077594884</v>
      </c>
    </row>
    <row r="1331" spans="1:4" x14ac:dyDescent="0.2">
      <c r="A1331" s="133">
        <v>35.350999999999999</v>
      </c>
      <c r="B1331" s="133">
        <v>37.905000000000001</v>
      </c>
      <c r="C1331" s="134">
        <v>0.10092530088080641</v>
      </c>
      <c r="D1331">
        <f t="shared" si="20"/>
        <v>-6.657144077594884</v>
      </c>
    </row>
    <row r="1332" spans="1:4" x14ac:dyDescent="0.2">
      <c r="A1332" s="133">
        <v>70.372</v>
      </c>
      <c r="B1332" s="133">
        <v>33.951000000000001</v>
      </c>
      <c r="C1332" s="134">
        <v>0.10092530088080641</v>
      </c>
      <c r="D1332">
        <f t="shared" si="20"/>
        <v>-6.657144077594884</v>
      </c>
    </row>
    <row r="1333" spans="1:4" x14ac:dyDescent="0.2">
      <c r="A1333" s="133">
        <v>39.615000000000002</v>
      </c>
      <c r="B1333" s="133">
        <v>30.420999999999999</v>
      </c>
      <c r="C1333" s="134">
        <v>0.10092530088080641</v>
      </c>
      <c r="D1333">
        <f t="shared" si="20"/>
        <v>-6.657144077594884</v>
      </c>
    </row>
    <row r="1334" spans="1:4" x14ac:dyDescent="0.2">
      <c r="A1334" s="133">
        <v>61.113</v>
      </c>
      <c r="B1334" s="133">
        <v>28.832999999999998</v>
      </c>
      <c r="C1334" s="134">
        <v>0.10092530088080641</v>
      </c>
      <c r="D1334">
        <f t="shared" si="20"/>
        <v>-6.657144077594884</v>
      </c>
    </row>
    <row r="1335" spans="1:4" x14ac:dyDescent="0.2">
      <c r="A1335" s="133">
        <v>59.845999999999997</v>
      </c>
      <c r="B1335" s="133">
        <v>26.593</v>
      </c>
      <c r="C1335" s="134">
        <v>0.10092530088080641</v>
      </c>
      <c r="D1335">
        <f t="shared" si="20"/>
        <v>-6.657144077594884</v>
      </c>
    </row>
    <row r="1336" spans="1:4" x14ac:dyDescent="0.2">
      <c r="A1336" s="133">
        <v>66.134999999999991</v>
      </c>
      <c r="B1336" s="133">
        <v>26.271000000000001</v>
      </c>
      <c r="C1336" s="134">
        <v>0.10092530088080641</v>
      </c>
      <c r="D1336">
        <f t="shared" si="20"/>
        <v>-6.657144077594884</v>
      </c>
    </row>
    <row r="1337" spans="1:4" x14ac:dyDescent="0.2">
      <c r="A1337" s="133">
        <v>34.447999999999993</v>
      </c>
      <c r="B1337" s="133">
        <v>26.021999999999998</v>
      </c>
      <c r="C1337" s="134">
        <v>0.10092530088080641</v>
      </c>
      <c r="D1337">
        <f t="shared" si="20"/>
        <v>-6.657144077594884</v>
      </c>
    </row>
    <row r="1338" spans="1:4" x14ac:dyDescent="0.2">
      <c r="A1338" s="133">
        <v>64.259999999999991</v>
      </c>
      <c r="B1338" s="133">
        <v>24.513000000000002</v>
      </c>
      <c r="C1338" s="134">
        <v>0.10092530088080641</v>
      </c>
      <c r="D1338">
        <f t="shared" si="20"/>
        <v>-6.657144077594884</v>
      </c>
    </row>
    <row r="1339" spans="1:4" x14ac:dyDescent="0.2">
      <c r="A1339" s="133">
        <v>36.820999999999998</v>
      </c>
      <c r="B1339" s="133">
        <v>23.509</v>
      </c>
      <c r="C1339" s="134">
        <v>0.10092530088080641</v>
      </c>
      <c r="D1339">
        <f t="shared" si="20"/>
        <v>-6.657144077594884</v>
      </c>
    </row>
    <row r="1340" spans="1:4" x14ac:dyDescent="0.2">
      <c r="A1340" s="133">
        <v>21.896000000000001</v>
      </c>
      <c r="B1340" s="133">
        <v>22.695</v>
      </c>
      <c r="C1340" s="134">
        <v>0.10092530088080641</v>
      </c>
      <c r="D1340">
        <f t="shared" si="20"/>
        <v>-6.657144077594884</v>
      </c>
    </row>
    <row r="1341" spans="1:4" x14ac:dyDescent="0.2">
      <c r="A1341" s="133">
        <v>72.629000000000005</v>
      </c>
      <c r="B1341" s="133">
        <v>22.634</v>
      </c>
      <c r="C1341" s="134">
        <v>0.10092530088080641</v>
      </c>
      <c r="D1341">
        <f t="shared" si="20"/>
        <v>-6.657144077594884</v>
      </c>
    </row>
    <row r="1342" spans="1:4" x14ac:dyDescent="0.2">
      <c r="A1342" s="133">
        <v>74.722000000000008</v>
      </c>
      <c r="B1342" s="133">
        <v>21.071999999999999</v>
      </c>
      <c r="C1342" s="134">
        <v>0.10092530088080641</v>
      </c>
      <c r="D1342">
        <f t="shared" si="20"/>
        <v>-6.657144077594884</v>
      </c>
    </row>
    <row r="1343" spans="1:4" x14ac:dyDescent="0.2">
      <c r="A1343" s="133">
        <v>49.372</v>
      </c>
      <c r="B1343" s="133">
        <v>21.021999999999998</v>
      </c>
      <c r="C1343" s="134">
        <v>0.10092530088080641</v>
      </c>
      <c r="D1343">
        <f t="shared" si="20"/>
        <v>-6.657144077594884</v>
      </c>
    </row>
    <row r="1344" spans="1:4" x14ac:dyDescent="0.2">
      <c r="A1344" s="133">
        <v>54.935000000000002</v>
      </c>
      <c r="B1344" s="133">
        <v>20.459</v>
      </c>
      <c r="C1344" s="134">
        <v>0.10092530088080641</v>
      </c>
      <c r="D1344">
        <f t="shared" si="20"/>
        <v>-6.657144077594884</v>
      </c>
    </row>
    <row r="1345" spans="1:4" x14ac:dyDescent="0.2">
      <c r="A1345" s="133">
        <v>37.701000000000001</v>
      </c>
      <c r="B1345" s="133">
        <v>20.132999999999999</v>
      </c>
      <c r="C1345" s="134">
        <v>0.10092530088080641</v>
      </c>
      <c r="D1345">
        <f t="shared" si="20"/>
        <v>-6.657144077594884</v>
      </c>
    </row>
    <row r="1346" spans="1:4" x14ac:dyDescent="0.2">
      <c r="A1346" s="133">
        <v>39.039000000000001</v>
      </c>
      <c r="B1346" s="133">
        <v>19.158000000000001</v>
      </c>
      <c r="C1346" s="134">
        <v>0.10092530088080641</v>
      </c>
      <c r="D1346">
        <f t="shared" si="20"/>
        <v>-6.657144077594884</v>
      </c>
    </row>
    <row r="1347" spans="1:4" x14ac:dyDescent="0.2">
      <c r="A1347" s="133">
        <v>69.545999999999992</v>
      </c>
      <c r="B1347" s="133">
        <v>18.448</v>
      </c>
      <c r="C1347" s="134">
        <v>0.10092530088080641</v>
      </c>
      <c r="D1347">
        <f t="shared" si="20"/>
        <v>-6.657144077594884</v>
      </c>
    </row>
    <row r="1348" spans="1:4" x14ac:dyDescent="0.2">
      <c r="A1348" s="133">
        <v>77.040999999999997</v>
      </c>
      <c r="B1348" s="133">
        <v>17.878</v>
      </c>
      <c r="C1348" s="134">
        <v>0.10092530088080641</v>
      </c>
      <c r="D1348">
        <f t="shared" ref="D1348:D1411" si="21">-LOG((C1348*1000),2)</f>
        <v>-6.657144077594884</v>
      </c>
    </row>
    <row r="1349" spans="1:4" x14ac:dyDescent="0.2">
      <c r="A1349" s="133">
        <v>65.397999999999996</v>
      </c>
      <c r="B1349" s="133">
        <v>17.504000000000001</v>
      </c>
      <c r="C1349" s="134">
        <v>0.10092530088080641</v>
      </c>
      <c r="D1349">
        <f t="shared" si="21"/>
        <v>-6.657144077594884</v>
      </c>
    </row>
    <row r="1350" spans="1:4" x14ac:dyDescent="0.2">
      <c r="A1350" s="133">
        <v>25.881</v>
      </c>
      <c r="B1350" s="133">
        <v>17.247</v>
      </c>
      <c r="C1350" s="134">
        <v>0.10092530088080641</v>
      </c>
      <c r="D1350">
        <f t="shared" si="21"/>
        <v>-6.657144077594884</v>
      </c>
    </row>
    <row r="1351" spans="1:4" x14ac:dyDescent="0.2">
      <c r="A1351" s="133">
        <v>28.840000000000003</v>
      </c>
      <c r="B1351" s="133">
        <v>16.030999999999999</v>
      </c>
      <c r="C1351" s="134">
        <v>0.10092530088080641</v>
      </c>
      <c r="D1351">
        <f t="shared" si="21"/>
        <v>-6.657144077594884</v>
      </c>
    </row>
    <row r="1352" spans="1:4" x14ac:dyDescent="0.2">
      <c r="A1352" s="133">
        <v>62.198</v>
      </c>
      <c r="B1352" s="133">
        <v>15.984999999999999</v>
      </c>
      <c r="C1352" s="134">
        <v>0.10092530088080641</v>
      </c>
      <c r="D1352">
        <f t="shared" si="21"/>
        <v>-6.657144077594884</v>
      </c>
    </row>
    <row r="1353" spans="1:4" x14ac:dyDescent="0.2">
      <c r="A1353" s="133">
        <v>66.259999999999991</v>
      </c>
      <c r="B1353" s="133">
        <v>14.71</v>
      </c>
      <c r="C1353" s="134">
        <v>0.10092530088080641</v>
      </c>
      <c r="D1353">
        <f t="shared" si="21"/>
        <v>-6.657144077594884</v>
      </c>
    </row>
    <row r="1354" spans="1:4" x14ac:dyDescent="0.2">
      <c r="A1354" s="133">
        <v>69.760999999999996</v>
      </c>
      <c r="B1354" s="133">
        <v>14.266</v>
      </c>
      <c r="C1354" s="134">
        <v>0.10092530088080641</v>
      </c>
      <c r="D1354">
        <f t="shared" si="21"/>
        <v>-6.657144077594884</v>
      </c>
    </row>
    <row r="1355" spans="1:4" x14ac:dyDescent="0.2">
      <c r="A1355" s="133">
        <v>62.133000000000003</v>
      </c>
      <c r="B1355" s="133">
        <v>14.202999999999999</v>
      </c>
      <c r="C1355" s="134">
        <v>0.10092530088080641</v>
      </c>
      <c r="D1355">
        <f t="shared" si="21"/>
        <v>-6.657144077594884</v>
      </c>
    </row>
    <row r="1356" spans="1:4" x14ac:dyDescent="0.2">
      <c r="A1356" s="133">
        <v>54.622</v>
      </c>
      <c r="B1356" s="133">
        <v>13.535</v>
      </c>
      <c r="C1356" s="134">
        <v>0.10092530088080641</v>
      </c>
      <c r="D1356">
        <f t="shared" si="21"/>
        <v>-6.657144077594884</v>
      </c>
    </row>
    <row r="1357" spans="1:4" x14ac:dyDescent="0.2">
      <c r="A1357" s="133">
        <v>33.364000000000004</v>
      </c>
      <c r="B1357" s="133">
        <v>13.087</v>
      </c>
      <c r="C1357" s="134">
        <v>0.10092530088080641</v>
      </c>
      <c r="D1357">
        <f t="shared" si="21"/>
        <v>-6.657144077594884</v>
      </c>
    </row>
    <row r="1358" spans="1:4" x14ac:dyDescent="0.2">
      <c r="A1358" s="133">
        <v>65.36099999999999</v>
      </c>
      <c r="B1358" s="133">
        <v>12.702</v>
      </c>
      <c r="C1358" s="134">
        <v>0.10092530088080641</v>
      </c>
      <c r="D1358">
        <f t="shared" si="21"/>
        <v>-6.657144077594884</v>
      </c>
    </row>
    <row r="1359" spans="1:4" x14ac:dyDescent="0.2">
      <c r="A1359" s="133">
        <v>57.417000000000002</v>
      </c>
      <c r="B1359" s="133">
        <v>11.337999999999999</v>
      </c>
      <c r="C1359" s="134">
        <v>0.10092530088080641</v>
      </c>
      <c r="D1359">
        <f t="shared" si="21"/>
        <v>-6.657144077594884</v>
      </c>
    </row>
    <row r="1360" spans="1:4" x14ac:dyDescent="0.2">
      <c r="A1360" s="133">
        <v>61.281999999999996</v>
      </c>
      <c r="B1360" s="133">
        <v>11.275</v>
      </c>
      <c r="C1360" s="134">
        <v>0.10092530088080641</v>
      </c>
      <c r="D1360">
        <f t="shared" si="21"/>
        <v>-6.657144077594884</v>
      </c>
    </row>
    <row r="1361" spans="1:4" x14ac:dyDescent="0.2">
      <c r="A1361" s="133">
        <v>57.917999999999999</v>
      </c>
      <c r="B1361" s="133">
        <v>11.122</v>
      </c>
      <c r="C1361" s="134">
        <v>0.10092530088080641</v>
      </c>
      <c r="D1361">
        <f t="shared" si="21"/>
        <v>-6.657144077594884</v>
      </c>
    </row>
    <row r="1362" spans="1:4" x14ac:dyDescent="0.2">
      <c r="A1362" s="133">
        <v>49.822000000000003</v>
      </c>
      <c r="B1362" s="133">
        <v>10.356</v>
      </c>
      <c r="C1362" s="134">
        <v>0.10092530088080641</v>
      </c>
      <c r="D1362">
        <f t="shared" si="21"/>
        <v>-6.657144077594884</v>
      </c>
    </row>
    <row r="1363" spans="1:4" x14ac:dyDescent="0.2">
      <c r="A1363" s="133">
        <v>64.799000000000007</v>
      </c>
      <c r="B1363" s="133">
        <v>95.176000000000002</v>
      </c>
      <c r="C1363" s="134">
        <v>9.4406974388262954E-2</v>
      </c>
      <c r="D1363">
        <f t="shared" si="21"/>
        <v>-6.5608215386236859</v>
      </c>
    </row>
    <row r="1364" spans="1:4" x14ac:dyDescent="0.2">
      <c r="A1364" s="133">
        <v>61.037999999999997</v>
      </c>
      <c r="B1364" s="133">
        <v>91.944000000000003</v>
      </c>
      <c r="C1364" s="134">
        <v>9.4406974388262954E-2</v>
      </c>
      <c r="D1364">
        <f t="shared" si="21"/>
        <v>-6.5608215386236859</v>
      </c>
    </row>
    <row r="1365" spans="1:4" x14ac:dyDescent="0.2">
      <c r="A1365" s="133">
        <v>66.349999999999994</v>
      </c>
      <c r="B1365" s="133">
        <v>90.77</v>
      </c>
      <c r="C1365" s="134">
        <v>9.4406974388262954E-2</v>
      </c>
      <c r="D1365">
        <f t="shared" si="21"/>
        <v>-6.5608215386236859</v>
      </c>
    </row>
    <row r="1366" spans="1:4" x14ac:dyDescent="0.2">
      <c r="A1366" s="133">
        <v>63.697000000000003</v>
      </c>
      <c r="B1366" s="133">
        <v>90.43</v>
      </c>
      <c r="C1366" s="134">
        <v>9.4406974388262954E-2</v>
      </c>
      <c r="D1366">
        <f t="shared" si="21"/>
        <v>-6.5608215386236859</v>
      </c>
    </row>
    <row r="1367" spans="1:4" x14ac:dyDescent="0.2">
      <c r="A1367" s="133">
        <v>62.15</v>
      </c>
      <c r="B1367" s="133">
        <v>89.896000000000001</v>
      </c>
      <c r="C1367" s="134">
        <v>9.4406974388262954E-2</v>
      </c>
      <c r="D1367">
        <f t="shared" si="21"/>
        <v>-6.5608215386236859</v>
      </c>
    </row>
    <row r="1368" spans="1:4" x14ac:dyDescent="0.2">
      <c r="A1368" s="133">
        <v>64.75800000000001</v>
      </c>
      <c r="B1368" s="133">
        <v>87.56</v>
      </c>
      <c r="C1368" s="134">
        <v>9.4406974388262954E-2</v>
      </c>
      <c r="D1368">
        <f t="shared" si="21"/>
        <v>-6.5608215386236859</v>
      </c>
    </row>
    <row r="1369" spans="1:4" x14ac:dyDescent="0.2">
      <c r="A1369" s="133">
        <v>64.540999999999997</v>
      </c>
      <c r="B1369" s="133">
        <v>87.347999999999999</v>
      </c>
      <c r="C1369" s="134">
        <v>9.4406974388262954E-2</v>
      </c>
      <c r="D1369">
        <f t="shared" si="21"/>
        <v>-6.5608215386236859</v>
      </c>
    </row>
    <row r="1370" spans="1:4" x14ac:dyDescent="0.2">
      <c r="A1370" s="133">
        <v>57.656999999999996</v>
      </c>
      <c r="B1370" s="133">
        <v>86.71</v>
      </c>
      <c r="C1370" s="134">
        <v>9.4406974388262954E-2</v>
      </c>
      <c r="D1370">
        <f t="shared" si="21"/>
        <v>-6.5608215386236859</v>
      </c>
    </row>
    <row r="1371" spans="1:4" x14ac:dyDescent="0.2">
      <c r="A1371" s="133">
        <v>55.991999999999997</v>
      </c>
      <c r="B1371" s="133">
        <v>84.790999999999997</v>
      </c>
      <c r="C1371" s="134">
        <v>9.4406974388262954E-2</v>
      </c>
      <c r="D1371">
        <f t="shared" si="21"/>
        <v>-6.5608215386236859</v>
      </c>
    </row>
    <row r="1372" spans="1:4" x14ac:dyDescent="0.2">
      <c r="A1372" s="133">
        <v>61.018999999999998</v>
      </c>
      <c r="B1372" s="133">
        <v>84.400999999999996</v>
      </c>
      <c r="C1372" s="134">
        <v>9.4406974388262954E-2</v>
      </c>
      <c r="D1372">
        <f t="shared" si="21"/>
        <v>-6.5608215386236859</v>
      </c>
    </row>
    <row r="1373" spans="1:4" x14ac:dyDescent="0.2">
      <c r="A1373" s="133">
        <v>54.734999999999999</v>
      </c>
      <c r="B1373" s="133">
        <v>83.344999999999999</v>
      </c>
      <c r="C1373" s="134">
        <v>9.4406974388262954E-2</v>
      </c>
      <c r="D1373">
        <f t="shared" si="21"/>
        <v>-6.5608215386236859</v>
      </c>
    </row>
    <row r="1374" spans="1:4" x14ac:dyDescent="0.2">
      <c r="A1374" s="133">
        <v>57.625999999999998</v>
      </c>
      <c r="B1374" s="133">
        <v>83.316999999999993</v>
      </c>
      <c r="C1374" s="134">
        <v>9.4406974388262954E-2</v>
      </c>
      <c r="D1374">
        <f t="shared" si="21"/>
        <v>-6.5608215386236859</v>
      </c>
    </row>
    <row r="1375" spans="1:4" x14ac:dyDescent="0.2">
      <c r="A1375" s="133">
        <v>60.146999999999998</v>
      </c>
      <c r="B1375" s="133">
        <v>80.522999999999996</v>
      </c>
      <c r="C1375" s="134">
        <v>9.4406974388262954E-2</v>
      </c>
      <c r="D1375">
        <f t="shared" si="21"/>
        <v>-6.5608215386236859</v>
      </c>
    </row>
    <row r="1376" spans="1:4" x14ac:dyDescent="0.2">
      <c r="A1376" s="133">
        <v>51.823999999999998</v>
      </c>
      <c r="B1376" s="133">
        <v>79.543999999999997</v>
      </c>
      <c r="C1376" s="134">
        <v>9.4406974388262954E-2</v>
      </c>
      <c r="D1376">
        <f t="shared" si="21"/>
        <v>-6.5608215386236859</v>
      </c>
    </row>
    <row r="1377" spans="1:4" x14ac:dyDescent="0.2">
      <c r="A1377" s="133">
        <v>61.262</v>
      </c>
      <c r="B1377" s="133">
        <v>78.843000000000004</v>
      </c>
      <c r="C1377" s="134">
        <v>9.4406974388262954E-2</v>
      </c>
      <c r="D1377">
        <f t="shared" si="21"/>
        <v>-6.5608215386236859</v>
      </c>
    </row>
    <row r="1378" spans="1:4" x14ac:dyDescent="0.2">
      <c r="A1378" s="133">
        <v>50.94</v>
      </c>
      <c r="B1378" s="133">
        <v>78.790000000000006</v>
      </c>
      <c r="C1378" s="134">
        <v>9.4406974388262954E-2</v>
      </c>
      <c r="D1378">
        <f t="shared" si="21"/>
        <v>-6.5608215386236859</v>
      </c>
    </row>
    <row r="1379" spans="1:4" x14ac:dyDescent="0.2">
      <c r="A1379" s="133">
        <v>62.466999999999999</v>
      </c>
      <c r="B1379" s="133">
        <v>78.617000000000004</v>
      </c>
      <c r="C1379" s="134">
        <v>9.4406974388262954E-2</v>
      </c>
      <c r="D1379">
        <f t="shared" si="21"/>
        <v>-6.5608215386236859</v>
      </c>
    </row>
    <row r="1380" spans="1:4" x14ac:dyDescent="0.2">
      <c r="A1380" s="133">
        <v>49.841999999999999</v>
      </c>
      <c r="B1380" s="133">
        <v>78.527000000000001</v>
      </c>
      <c r="C1380" s="134">
        <v>9.4406974388262954E-2</v>
      </c>
      <c r="D1380">
        <f t="shared" si="21"/>
        <v>-6.5608215386236859</v>
      </c>
    </row>
    <row r="1381" spans="1:4" x14ac:dyDescent="0.2">
      <c r="A1381" s="133">
        <v>60.29</v>
      </c>
      <c r="B1381" s="133">
        <v>78.48</v>
      </c>
      <c r="C1381" s="134">
        <v>9.4406974388262954E-2</v>
      </c>
      <c r="D1381">
        <f t="shared" si="21"/>
        <v>-6.5608215386236859</v>
      </c>
    </row>
    <row r="1382" spans="1:4" x14ac:dyDescent="0.2">
      <c r="A1382" s="133">
        <v>65.658999999999992</v>
      </c>
      <c r="B1382" s="133">
        <v>77.274000000000001</v>
      </c>
      <c r="C1382" s="134">
        <v>9.4406974388262954E-2</v>
      </c>
      <c r="D1382">
        <f t="shared" si="21"/>
        <v>-6.5608215386236859</v>
      </c>
    </row>
    <row r="1383" spans="1:4" x14ac:dyDescent="0.2">
      <c r="A1383" s="133">
        <v>59.634999999999998</v>
      </c>
      <c r="B1383" s="133">
        <v>77.213999999999999</v>
      </c>
      <c r="C1383" s="134">
        <v>9.4406974388262954E-2</v>
      </c>
      <c r="D1383">
        <f t="shared" si="21"/>
        <v>-6.5608215386236859</v>
      </c>
    </row>
    <row r="1384" spans="1:4" x14ac:dyDescent="0.2">
      <c r="A1384" s="133">
        <v>68.025999999999996</v>
      </c>
      <c r="B1384" s="133">
        <v>76.876000000000005</v>
      </c>
      <c r="C1384" s="134">
        <v>9.4406974388262954E-2</v>
      </c>
      <c r="D1384">
        <f t="shared" si="21"/>
        <v>-6.5608215386236859</v>
      </c>
    </row>
    <row r="1385" spans="1:4" x14ac:dyDescent="0.2">
      <c r="A1385" s="133">
        <v>50.521999999999998</v>
      </c>
      <c r="B1385" s="133">
        <v>75.623000000000005</v>
      </c>
      <c r="C1385" s="134">
        <v>9.4406974388262954E-2</v>
      </c>
      <c r="D1385">
        <f t="shared" si="21"/>
        <v>-6.5608215386236859</v>
      </c>
    </row>
    <row r="1386" spans="1:4" x14ac:dyDescent="0.2">
      <c r="A1386" s="133">
        <v>63.651000000000003</v>
      </c>
      <c r="B1386" s="133">
        <v>75.052999999999997</v>
      </c>
      <c r="C1386" s="134">
        <v>9.4406974388262954E-2</v>
      </c>
      <c r="D1386">
        <f t="shared" si="21"/>
        <v>-6.5608215386236859</v>
      </c>
    </row>
    <row r="1387" spans="1:4" x14ac:dyDescent="0.2">
      <c r="A1387" s="133">
        <v>52.802</v>
      </c>
      <c r="B1387" s="133">
        <v>74.372</v>
      </c>
      <c r="C1387" s="134">
        <v>9.4406974388262954E-2</v>
      </c>
      <c r="D1387">
        <f t="shared" si="21"/>
        <v>-6.5608215386236859</v>
      </c>
    </row>
    <row r="1388" spans="1:4" x14ac:dyDescent="0.2">
      <c r="A1388" s="133">
        <v>66.932000000000002</v>
      </c>
      <c r="B1388" s="133">
        <v>73.165999999999997</v>
      </c>
      <c r="C1388" s="134">
        <v>9.4406974388262954E-2</v>
      </c>
      <c r="D1388">
        <f t="shared" si="21"/>
        <v>-6.5608215386236859</v>
      </c>
    </row>
    <row r="1389" spans="1:4" x14ac:dyDescent="0.2">
      <c r="A1389" s="133">
        <v>47.540999999999997</v>
      </c>
      <c r="B1389" s="133">
        <v>71.617000000000004</v>
      </c>
      <c r="C1389" s="134">
        <v>9.4406974388262954E-2</v>
      </c>
      <c r="D1389">
        <f t="shared" si="21"/>
        <v>-6.5608215386236859</v>
      </c>
    </row>
    <row r="1390" spans="1:4" x14ac:dyDescent="0.2">
      <c r="A1390" s="133">
        <v>48.389000000000003</v>
      </c>
      <c r="B1390" s="133">
        <v>70.216999999999999</v>
      </c>
      <c r="C1390" s="134">
        <v>9.4406974388262954E-2</v>
      </c>
      <c r="D1390">
        <f t="shared" si="21"/>
        <v>-6.5608215386236859</v>
      </c>
    </row>
    <row r="1391" spans="1:4" x14ac:dyDescent="0.2">
      <c r="A1391" s="133">
        <v>71.234000000000009</v>
      </c>
      <c r="B1391" s="133">
        <v>65.097999999999999</v>
      </c>
      <c r="C1391" s="134">
        <v>9.4406974388262954E-2</v>
      </c>
      <c r="D1391">
        <f t="shared" si="21"/>
        <v>-6.5608215386236859</v>
      </c>
    </row>
    <row r="1392" spans="1:4" x14ac:dyDescent="0.2">
      <c r="A1392" s="133">
        <v>54.781999999999996</v>
      </c>
      <c r="B1392" s="133">
        <v>64.688999999999993</v>
      </c>
      <c r="C1392" s="134">
        <v>9.4406974388262954E-2</v>
      </c>
      <c r="D1392">
        <f t="shared" si="21"/>
        <v>-6.5608215386236859</v>
      </c>
    </row>
    <row r="1393" spans="1:4" x14ac:dyDescent="0.2">
      <c r="A1393" s="133">
        <v>42.41</v>
      </c>
      <c r="B1393" s="133">
        <v>64.171000000000006</v>
      </c>
      <c r="C1393" s="134">
        <v>9.4406974388262954E-2</v>
      </c>
      <c r="D1393">
        <f t="shared" si="21"/>
        <v>-6.5608215386236859</v>
      </c>
    </row>
    <row r="1394" spans="1:4" x14ac:dyDescent="0.2">
      <c r="A1394" s="133">
        <v>46.728999999999999</v>
      </c>
      <c r="B1394" s="133">
        <v>64.043000000000006</v>
      </c>
      <c r="C1394" s="134">
        <v>9.4406974388262954E-2</v>
      </c>
      <c r="D1394">
        <f t="shared" si="21"/>
        <v>-6.5608215386236859</v>
      </c>
    </row>
    <row r="1395" spans="1:4" x14ac:dyDescent="0.2">
      <c r="A1395" s="133">
        <v>72.244</v>
      </c>
      <c r="B1395" s="133">
        <v>63.969000000000001</v>
      </c>
      <c r="C1395" s="134">
        <v>9.4406974388262954E-2</v>
      </c>
      <c r="D1395">
        <f t="shared" si="21"/>
        <v>-6.5608215386236859</v>
      </c>
    </row>
    <row r="1396" spans="1:4" x14ac:dyDescent="0.2">
      <c r="A1396" s="133">
        <v>65.746000000000009</v>
      </c>
      <c r="B1396" s="133">
        <v>61.381999999999998</v>
      </c>
      <c r="C1396" s="134">
        <v>9.4406974388262954E-2</v>
      </c>
      <c r="D1396">
        <f t="shared" si="21"/>
        <v>-6.5608215386236859</v>
      </c>
    </row>
    <row r="1397" spans="1:4" x14ac:dyDescent="0.2">
      <c r="A1397" s="133">
        <v>70.472999999999999</v>
      </c>
      <c r="B1397" s="133">
        <v>60.423000000000002</v>
      </c>
      <c r="C1397" s="134">
        <v>9.4406974388262954E-2</v>
      </c>
      <c r="D1397">
        <f t="shared" si="21"/>
        <v>-6.5608215386236859</v>
      </c>
    </row>
    <row r="1398" spans="1:4" x14ac:dyDescent="0.2">
      <c r="A1398" s="133">
        <v>40.886000000000003</v>
      </c>
      <c r="B1398" s="133">
        <v>59.682000000000002</v>
      </c>
      <c r="C1398" s="134">
        <v>9.4406974388262954E-2</v>
      </c>
      <c r="D1398">
        <f t="shared" si="21"/>
        <v>-6.5608215386236859</v>
      </c>
    </row>
    <row r="1399" spans="1:4" x14ac:dyDescent="0.2">
      <c r="A1399" s="133">
        <v>66.67</v>
      </c>
      <c r="B1399" s="133">
        <v>59.372</v>
      </c>
      <c r="C1399" s="134">
        <v>9.4406974388262954E-2</v>
      </c>
      <c r="D1399">
        <f t="shared" si="21"/>
        <v>-6.5608215386236859</v>
      </c>
    </row>
    <row r="1400" spans="1:4" x14ac:dyDescent="0.2">
      <c r="A1400" s="133">
        <v>62.280999999999999</v>
      </c>
      <c r="B1400" s="133">
        <v>57.125999999999998</v>
      </c>
      <c r="C1400" s="134">
        <v>9.4406974388262954E-2</v>
      </c>
      <c r="D1400">
        <f t="shared" si="21"/>
        <v>-6.5608215386236859</v>
      </c>
    </row>
    <row r="1401" spans="1:4" x14ac:dyDescent="0.2">
      <c r="A1401" s="133">
        <v>59.756999999999998</v>
      </c>
      <c r="B1401" s="133">
        <v>57.017000000000003</v>
      </c>
      <c r="C1401" s="134">
        <v>9.4406974388262954E-2</v>
      </c>
      <c r="D1401">
        <f t="shared" si="21"/>
        <v>-6.5608215386236859</v>
      </c>
    </row>
    <row r="1402" spans="1:4" x14ac:dyDescent="0.2">
      <c r="A1402" s="133">
        <v>69.143000000000001</v>
      </c>
      <c r="B1402" s="133">
        <v>55.41</v>
      </c>
      <c r="C1402" s="134">
        <v>9.4406974388262954E-2</v>
      </c>
      <c r="D1402">
        <f t="shared" si="21"/>
        <v>-6.5608215386236859</v>
      </c>
    </row>
    <row r="1403" spans="1:4" x14ac:dyDescent="0.2">
      <c r="A1403" s="133">
        <v>76.796999999999997</v>
      </c>
      <c r="B1403" s="133">
        <v>54.860999999999997</v>
      </c>
      <c r="C1403" s="134">
        <v>9.4406974388262954E-2</v>
      </c>
      <c r="D1403">
        <f t="shared" si="21"/>
        <v>-6.5608215386236859</v>
      </c>
    </row>
    <row r="1404" spans="1:4" x14ac:dyDescent="0.2">
      <c r="A1404" s="133">
        <v>59.503999999999998</v>
      </c>
      <c r="B1404" s="133">
        <v>52.308</v>
      </c>
      <c r="C1404" s="134">
        <v>9.4406974388262954E-2</v>
      </c>
      <c r="D1404">
        <f t="shared" si="21"/>
        <v>-6.5608215386236859</v>
      </c>
    </row>
    <row r="1405" spans="1:4" x14ac:dyDescent="0.2">
      <c r="A1405" s="133">
        <v>77.59</v>
      </c>
      <c r="B1405" s="133">
        <v>49.158999999999999</v>
      </c>
      <c r="C1405" s="134">
        <v>9.4406974388262954E-2</v>
      </c>
      <c r="D1405">
        <f t="shared" si="21"/>
        <v>-6.5608215386236859</v>
      </c>
    </row>
    <row r="1406" spans="1:4" x14ac:dyDescent="0.2">
      <c r="A1406" s="133">
        <v>79.158999999999992</v>
      </c>
      <c r="B1406" s="133">
        <v>48.107999999999997</v>
      </c>
      <c r="C1406" s="134">
        <v>9.4406974388262954E-2</v>
      </c>
      <c r="D1406">
        <f t="shared" si="21"/>
        <v>-6.5608215386236859</v>
      </c>
    </row>
    <row r="1407" spans="1:4" x14ac:dyDescent="0.2">
      <c r="A1407" s="133">
        <v>39.414999999999999</v>
      </c>
      <c r="B1407" s="133">
        <v>47.682000000000002</v>
      </c>
      <c r="C1407" s="134">
        <v>9.4406974388262954E-2</v>
      </c>
      <c r="D1407">
        <f t="shared" si="21"/>
        <v>-6.5608215386236859</v>
      </c>
    </row>
    <row r="1408" spans="1:4" x14ac:dyDescent="0.2">
      <c r="A1408" s="133">
        <v>67.372</v>
      </c>
      <c r="B1408" s="133">
        <v>45.564</v>
      </c>
      <c r="C1408" s="134">
        <v>9.4406974388262954E-2</v>
      </c>
      <c r="D1408">
        <f t="shared" si="21"/>
        <v>-6.5608215386236859</v>
      </c>
    </row>
    <row r="1409" spans="1:4" x14ac:dyDescent="0.2">
      <c r="A1409" s="133">
        <v>77.62</v>
      </c>
      <c r="B1409" s="133">
        <v>43.366</v>
      </c>
      <c r="C1409" s="134">
        <v>9.4406974388262954E-2</v>
      </c>
      <c r="D1409">
        <f t="shared" si="21"/>
        <v>-6.5608215386236859</v>
      </c>
    </row>
    <row r="1410" spans="1:4" x14ac:dyDescent="0.2">
      <c r="A1410" s="133">
        <v>76.268000000000001</v>
      </c>
      <c r="B1410" s="133">
        <v>42.939</v>
      </c>
      <c r="C1410" s="134">
        <v>9.4406974388262954E-2</v>
      </c>
      <c r="D1410">
        <f t="shared" si="21"/>
        <v>-6.5608215386236859</v>
      </c>
    </row>
    <row r="1411" spans="1:4" x14ac:dyDescent="0.2">
      <c r="A1411" s="133">
        <v>76.710000000000008</v>
      </c>
      <c r="B1411" s="133">
        <v>42.665999999999997</v>
      </c>
      <c r="C1411" s="134">
        <v>9.4406974388262954E-2</v>
      </c>
      <c r="D1411">
        <f t="shared" si="21"/>
        <v>-6.5608215386236859</v>
      </c>
    </row>
    <row r="1412" spans="1:4" x14ac:dyDescent="0.2">
      <c r="A1412" s="133">
        <v>66.551999999999992</v>
      </c>
      <c r="B1412" s="133">
        <v>42.078000000000003</v>
      </c>
      <c r="C1412" s="134">
        <v>9.4406974388262954E-2</v>
      </c>
      <c r="D1412">
        <f t="shared" ref="D1412:D1475" si="22">-LOG((C1412*1000),2)</f>
        <v>-6.5608215386236859</v>
      </c>
    </row>
    <row r="1413" spans="1:4" x14ac:dyDescent="0.2">
      <c r="A1413" s="133">
        <v>68.058999999999997</v>
      </c>
      <c r="B1413" s="133">
        <v>41.624000000000002</v>
      </c>
      <c r="C1413" s="134">
        <v>9.4406974388262954E-2</v>
      </c>
      <c r="D1413">
        <f t="shared" si="22"/>
        <v>-6.5608215386236859</v>
      </c>
    </row>
    <row r="1414" spans="1:4" x14ac:dyDescent="0.2">
      <c r="A1414" s="133">
        <v>79.652000000000001</v>
      </c>
      <c r="B1414" s="133">
        <v>41.29</v>
      </c>
      <c r="C1414" s="134">
        <v>9.4406974388262954E-2</v>
      </c>
      <c r="D1414">
        <f t="shared" si="22"/>
        <v>-6.5608215386236859</v>
      </c>
    </row>
    <row r="1415" spans="1:4" x14ac:dyDescent="0.2">
      <c r="A1415" s="133">
        <v>59.387</v>
      </c>
      <c r="B1415" s="133">
        <v>40.944000000000003</v>
      </c>
      <c r="C1415" s="134">
        <v>9.4406974388262954E-2</v>
      </c>
      <c r="D1415">
        <f t="shared" si="22"/>
        <v>-6.5608215386236859</v>
      </c>
    </row>
    <row r="1416" spans="1:4" x14ac:dyDescent="0.2">
      <c r="A1416" s="133">
        <v>76.8</v>
      </c>
      <c r="B1416" s="133">
        <v>40.65</v>
      </c>
      <c r="C1416" s="134">
        <v>9.4406974388262954E-2</v>
      </c>
      <c r="D1416">
        <f t="shared" si="22"/>
        <v>-6.5608215386236859</v>
      </c>
    </row>
    <row r="1417" spans="1:4" x14ac:dyDescent="0.2">
      <c r="A1417" s="133">
        <v>66.902000000000001</v>
      </c>
      <c r="B1417" s="133">
        <v>39.226999999999997</v>
      </c>
      <c r="C1417" s="134">
        <v>9.4406974388262954E-2</v>
      </c>
      <c r="D1417">
        <f t="shared" si="22"/>
        <v>-6.5608215386236859</v>
      </c>
    </row>
    <row r="1418" spans="1:4" x14ac:dyDescent="0.2">
      <c r="A1418" s="133">
        <v>77.289000000000001</v>
      </c>
      <c r="B1418" s="133">
        <v>35.225999999999999</v>
      </c>
      <c r="C1418" s="134">
        <v>9.4406974388262954E-2</v>
      </c>
      <c r="D1418">
        <f t="shared" si="22"/>
        <v>-6.5608215386236859</v>
      </c>
    </row>
    <row r="1419" spans="1:4" x14ac:dyDescent="0.2">
      <c r="A1419" s="133">
        <v>79.352000000000004</v>
      </c>
      <c r="B1419" s="133">
        <v>34.811999999999998</v>
      </c>
      <c r="C1419" s="134">
        <v>9.4406974388262954E-2</v>
      </c>
      <c r="D1419">
        <f t="shared" si="22"/>
        <v>-6.5608215386236859</v>
      </c>
    </row>
    <row r="1420" spans="1:4" x14ac:dyDescent="0.2">
      <c r="A1420" s="133">
        <v>63.652000000000001</v>
      </c>
      <c r="B1420" s="133">
        <v>34.539000000000001</v>
      </c>
      <c r="C1420" s="134">
        <v>9.4406974388262954E-2</v>
      </c>
      <c r="D1420">
        <f t="shared" si="22"/>
        <v>-6.5608215386236859</v>
      </c>
    </row>
    <row r="1421" spans="1:4" x14ac:dyDescent="0.2">
      <c r="A1421" s="133">
        <v>77.558999999999997</v>
      </c>
      <c r="B1421" s="133">
        <v>34.509</v>
      </c>
      <c r="C1421" s="134">
        <v>9.4406974388262954E-2</v>
      </c>
      <c r="D1421">
        <f t="shared" si="22"/>
        <v>-6.5608215386236859</v>
      </c>
    </row>
    <row r="1422" spans="1:4" x14ac:dyDescent="0.2">
      <c r="A1422" s="133">
        <v>77.555999999999997</v>
      </c>
      <c r="B1422" s="133">
        <v>34.067999999999998</v>
      </c>
      <c r="C1422" s="134">
        <v>9.4406974388262954E-2</v>
      </c>
      <c r="D1422">
        <f t="shared" si="22"/>
        <v>-6.5608215386236859</v>
      </c>
    </row>
    <row r="1423" spans="1:4" x14ac:dyDescent="0.2">
      <c r="A1423" s="133">
        <v>73.53</v>
      </c>
      <c r="B1423" s="133">
        <v>33.396999999999998</v>
      </c>
      <c r="C1423" s="134">
        <v>9.4406974388262954E-2</v>
      </c>
      <c r="D1423">
        <f t="shared" si="22"/>
        <v>-6.5608215386236859</v>
      </c>
    </row>
    <row r="1424" spans="1:4" x14ac:dyDescent="0.2">
      <c r="A1424" s="133">
        <v>74.343000000000004</v>
      </c>
      <c r="B1424" s="133">
        <v>31.782</v>
      </c>
      <c r="C1424" s="134">
        <v>9.4406974388262954E-2</v>
      </c>
      <c r="D1424">
        <f t="shared" si="22"/>
        <v>-6.5608215386236859</v>
      </c>
    </row>
    <row r="1425" spans="1:4" x14ac:dyDescent="0.2">
      <c r="A1425" s="133">
        <v>79.093999999999994</v>
      </c>
      <c r="B1425" s="133">
        <v>31.359000000000002</v>
      </c>
      <c r="C1425" s="134">
        <v>9.4406974388262954E-2</v>
      </c>
      <c r="D1425">
        <f t="shared" si="22"/>
        <v>-6.5608215386236859</v>
      </c>
    </row>
    <row r="1426" spans="1:4" x14ac:dyDescent="0.2">
      <c r="A1426" s="133">
        <v>76.228999999999999</v>
      </c>
      <c r="B1426" s="133">
        <v>27.997</v>
      </c>
      <c r="C1426" s="134">
        <v>9.4406974388262954E-2</v>
      </c>
      <c r="D1426">
        <f t="shared" si="22"/>
        <v>-6.5608215386236859</v>
      </c>
    </row>
    <row r="1427" spans="1:4" x14ac:dyDescent="0.2">
      <c r="A1427" s="133">
        <v>55.697000000000003</v>
      </c>
      <c r="B1427" s="133">
        <v>26.853000000000002</v>
      </c>
      <c r="C1427" s="134">
        <v>9.4406974388262954E-2</v>
      </c>
      <c r="D1427">
        <f t="shared" si="22"/>
        <v>-6.5608215386236859</v>
      </c>
    </row>
    <row r="1428" spans="1:4" x14ac:dyDescent="0.2">
      <c r="A1428" s="133">
        <v>60.578000000000003</v>
      </c>
      <c r="B1428" s="133">
        <v>25.827999999999999</v>
      </c>
      <c r="C1428" s="134">
        <v>9.4406974388262954E-2</v>
      </c>
      <c r="D1428">
        <f t="shared" si="22"/>
        <v>-6.5608215386236859</v>
      </c>
    </row>
    <row r="1429" spans="1:4" x14ac:dyDescent="0.2">
      <c r="A1429" s="133">
        <v>66.790999999999997</v>
      </c>
      <c r="B1429" s="133">
        <v>25.768000000000001</v>
      </c>
      <c r="C1429" s="134">
        <v>9.4406974388262954E-2</v>
      </c>
      <c r="D1429">
        <f t="shared" si="22"/>
        <v>-6.5608215386236859</v>
      </c>
    </row>
    <row r="1430" spans="1:4" x14ac:dyDescent="0.2">
      <c r="A1430" s="133">
        <v>73.102000000000004</v>
      </c>
      <c r="B1430" s="133">
        <v>24.111999999999998</v>
      </c>
      <c r="C1430" s="134">
        <v>9.4406974388262954E-2</v>
      </c>
      <c r="D1430">
        <f t="shared" si="22"/>
        <v>-6.5608215386236859</v>
      </c>
    </row>
    <row r="1431" spans="1:4" x14ac:dyDescent="0.2">
      <c r="A1431" s="133">
        <v>21.441000000000003</v>
      </c>
      <c r="B1431" s="133">
        <v>23.952000000000002</v>
      </c>
      <c r="C1431" s="134">
        <v>9.4406974388262954E-2</v>
      </c>
      <c r="D1431">
        <f t="shared" si="22"/>
        <v>-6.5608215386236859</v>
      </c>
    </row>
    <row r="1432" spans="1:4" x14ac:dyDescent="0.2">
      <c r="A1432" s="133">
        <v>58.286000000000001</v>
      </c>
      <c r="B1432" s="133">
        <v>18.463000000000001</v>
      </c>
      <c r="C1432" s="134">
        <v>9.4406974388262954E-2</v>
      </c>
      <c r="D1432">
        <f t="shared" si="22"/>
        <v>-6.5608215386236859</v>
      </c>
    </row>
    <row r="1433" spans="1:4" x14ac:dyDescent="0.2">
      <c r="A1433" s="133">
        <v>77.290999999999997</v>
      </c>
      <c r="B1433" s="133">
        <v>18.283000000000001</v>
      </c>
      <c r="C1433" s="134">
        <v>9.4406974388262954E-2</v>
      </c>
      <c r="D1433">
        <f t="shared" si="22"/>
        <v>-6.5608215386236859</v>
      </c>
    </row>
    <row r="1434" spans="1:4" x14ac:dyDescent="0.2">
      <c r="A1434" s="133">
        <v>75.948999999999998</v>
      </c>
      <c r="B1434" s="133">
        <v>18.047999999999998</v>
      </c>
      <c r="C1434" s="134">
        <v>9.4406974388262954E-2</v>
      </c>
      <c r="D1434">
        <f t="shared" si="22"/>
        <v>-6.5608215386236859</v>
      </c>
    </row>
    <row r="1435" spans="1:4" x14ac:dyDescent="0.2">
      <c r="A1435" s="133">
        <v>48.438000000000002</v>
      </c>
      <c r="B1435" s="133">
        <v>16.991</v>
      </c>
      <c r="C1435" s="134">
        <v>9.4406974388262954E-2</v>
      </c>
      <c r="D1435">
        <f t="shared" si="22"/>
        <v>-6.5608215386236859</v>
      </c>
    </row>
    <row r="1436" spans="1:4" x14ac:dyDescent="0.2">
      <c r="A1436" s="133">
        <v>72.405000000000001</v>
      </c>
      <c r="B1436" s="133">
        <v>14.789</v>
      </c>
      <c r="C1436" s="134">
        <v>9.4406974388262954E-2</v>
      </c>
      <c r="D1436">
        <f t="shared" si="22"/>
        <v>-6.5608215386236859</v>
      </c>
    </row>
    <row r="1437" spans="1:4" x14ac:dyDescent="0.2">
      <c r="A1437" s="133">
        <v>63.753999999999998</v>
      </c>
      <c r="B1437" s="133">
        <v>14.621</v>
      </c>
      <c r="C1437" s="134">
        <v>9.4406974388262954E-2</v>
      </c>
      <c r="D1437">
        <f t="shared" si="22"/>
        <v>-6.5608215386236859</v>
      </c>
    </row>
    <row r="1438" spans="1:4" x14ac:dyDescent="0.2">
      <c r="A1438" s="133">
        <v>50.901000000000003</v>
      </c>
      <c r="B1438" s="133">
        <v>13.055</v>
      </c>
      <c r="C1438" s="134">
        <v>9.4406974388262954E-2</v>
      </c>
      <c r="D1438">
        <f t="shared" si="22"/>
        <v>-6.5608215386236859</v>
      </c>
    </row>
    <row r="1439" spans="1:4" x14ac:dyDescent="0.2">
      <c r="A1439" s="133">
        <v>66.825999999999993</v>
      </c>
      <c r="B1439" s="133">
        <v>12.786</v>
      </c>
      <c r="C1439" s="134">
        <v>9.4406974388262954E-2</v>
      </c>
      <c r="D1439">
        <f t="shared" si="22"/>
        <v>-6.5608215386236859</v>
      </c>
    </row>
    <row r="1440" spans="1:4" x14ac:dyDescent="0.2">
      <c r="A1440" s="133">
        <v>61.893999999999998</v>
      </c>
      <c r="B1440" s="133">
        <v>11.513999999999999</v>
      </c>
      <c r="C1440" s="134">
        <v>9.4406974388262954E-2</v>
      </c>
      <c r="D1440">
        <f t="shared" si="22"/>
        <v>-6.5608215386236859</v>
      </c>
    </row>
    <row r="1441" spans="1:4" x14ac:dyDescent="0.2">
      <c r="A1441" s="133">
        <v>43.829000000000001</v>
      </c>
      <c r="B1441" s="133">
        <v>11.236000000000001</v>
      </c>
      <c r="C1441" s="134">
        <v>9.4406974388262954E-2</v>
      </c>
      <c r="D1441">
        <f t="shared" si="22"/>
        <v>-6.5608215386236859</v>
      </c>
    </row>
    <row r="1442" spans="1:4" x14ac:dyDescent="0.2">
      <c r="A1442" s="133">
        <v>45.073999999999998</v>
      </c>
      <c r="B1442" s="133">
        <v>9.859</v>
      </c>
      <c r="C1442" s="134">
        <v>9.4406974388262954E-2</v>
      </c>
      <c r="D1442">
        <f t="shared" si="22"/>
        <v>-6.5608215386236859</v>
      </c>
    </row>
    <row r="1443" spans="1:4" x14ac:dyDescent="0.2">
      <c r="A1443" s="133">
        <v>63.570999999999998</v>
      </c>
      <c r="B1443" s="133">
        <v>95.725999999999999</v>
      </c>
      <c r="C1443" s="134">
        <v>8.7403874447366331E-2</v>
      </c>
      <c r="D1443">
        <f t="shared" si="22"/>
        <v>-6.449625327955463</v>
      </c>
    </row>
    <row r="1444" spans="1:4" x14ac:dyDescent="0.2">
      <c r="A1444" s="133">
        <v>60.823</v>
      </c>
      <c r="B1444" s="133">
        <v>91.438000000000002</v>
      </c>
      <c r="C1444" s="134">
        <v>8.7403874447366331E-2</v>
      </c>
      <c r="D1444">
        <f t="shared" si="22"/>
        <v>-6.449625327955463</v>
      </c>
    </row>
    <row r="1445" spans="1:4" x14ac:dyDescent="0.2">
      <c r="A1445" s="133">
        <v>59.527999999999999</v>
      </c>
      <c r="B1445" s="133">
        <v>91.055000000000007</v>
      </c>
      <c r="C1445" s="134">
        <v>8.7403874447366331E-2</v>
      </c>
      <c r="D1445">
        <f t="shared" si="22"/>
        <v>-6.449625327955463</v>
      </c>
    </row>
    <row r="1446" spans="1:4" x14ac:dyDescent="0.2">
      <c r="A1446" s="133">
        <v>65.734000000000009</v>
      </c>
      <c r="B1446" s="133">
        <v>90.75</v>
      </c>
      <c r="C1446" s="134">
        <v>8.7403874447366331E-2</v>
      </c>
      <c r="D1446">
        <f t="shared" si="22"/>
        <v>-6.449625327955463</v>
      </c>
    </row>
    <row r="1447" spans="1:4" x14ac:dyDescent="0.2">
      <c r="A1447" s="133">
        <v>64.938000000000002</v>
      </c>
      <c r="B1447" s="133">
        <v>88.965999999999994</v>
      </c>
      <c r="C1447" s="134">
        <v>8.7403874447366331E-2</v>
      </c>
      <c r="D1447">
        <f t="shared" si="22"/>
        <v>-6.449625327955463</v>
      </c>
    </row>
    <row r="1448" spans="1:4" x14ac:dyDescent="0.2">
      <c r="A1448" s="133">
        <v>57.384999999999998</v>
      </c>
      <c r="B1448" s="133">
        <v>88.328999999999994</v>
      </c>
      <c r="C1448" s="134">
        <v>8.7403874447366331E-2</v>
      </c>
      <c r="D1448">
        <f t="shared" si="22"/>
        <v>-6.449625327955463</v>
      </c>
    </row>
    <row r="1449" spans="1:4" x14ac:dyDescent="0.2">
      <c r="A1449" s="133">
        <v>63.911000000000001</v>
      </c>
      <c r="B1449" s="133">
        <v>88.256</v>
      </c>
      <c r="C1449" s="134">
        <v>8.7403874447366331E-2</v>
      </c>
      <c r="D1449">
        <f t="shared" si="22"/>
        <v>-6.449625327955463</v>
      </c>
    </row>
    <row r="1450" spans="1:4" x14ac:dyDescent="0.2">
      <c r="A1450" s="133">
        <v>65.197000000000003</v>
      </c>
      <c r="B1450" s="133">
        <v>87.638999999999996</v>
      </c>
      <c r="C1450" s="134">
        <v>8.7403874447366331E-2</v>
      </c>
      <c r="D1450">
        <f t="shared" si="22"/>
        <v>-6.449625327955463</v>
      </c>
    </row>
    <row r="1451" spans="1:4" x14ac:dyDescent="0.2">
      <c r="A1451" s="133">
        <v>55.122999999999998</v>
      </c>
      <c r="B1451" s="133">
        <v>82.573999999999998</v>
      </c>
      <c r="C1451" s="134">
        <v>8.7403874447366331E-2</v>
      </c>
      <c r="D1451">
        <f t="shared" si="22"/>
        <v>-6.449625327955463</v>
      </c>
    </row>
    <row r="1452" spans="1:4" x14ac:dyDescent="0.2">
      <c r="A1452" s="133">
        <v>51.61</v>
      </c>
      <c r="B1452" s="133">
        <v>81.16</v>
      </c>
      <c r="C1452" s="134">
        <v>8.7403874447366331E-2</v>
      </c>
      <c r="D1452">
        <f t="shared" si="22"/>
        <v>-6.449625327955463</v>
      </c>
    </row>
    <row r="1453" spans="1:4" x14ac:dyDescent="0.2">
      <c r="A1453" s="133">
        <v>58.484000000000002</v>
      </c>
      <c r="B1453" s="133">
        <v>78.953999999999994</v>
      </c>
      <c r="C1453" s="134">
        <v>8.7403874447366331E-2</v>
      </c>
      <c r="D1453">
        <f t="shared" si="22"/>
        <v>-6.449625327955463</v>
      </c>
    </row>
    <row r="1454" spans="1:4" x14ac:dyDescent="0.2">
      <c r="A1454" s="133">
        <v>64.22</v>
      </c>
      <c r="B1454" s="133">
        <v>78.293000000000006</v>
      </c>
      <c r="C1454" s="134">
        <v>8.7403874447366331E-2</v>
      </c>
      <c r="D1454">
        <f t="shared" si="22"/>
        <v>-6.449625327955463</v>
      </c>
    </row>
    <row r="1455" spans="1:4" x14ac:dyDescent="0.2">
      <c r="A1455" s="133">
        <v>66.003</v>
      </c>
      <c r="B1455" s="133">
        <v>78.206000000000003</v>
      </c>
      <c r="C1455" s="134">
        <v>8.7403874447366331E-2</v>
      </c>
      <c r="D1455">
        <f t="shared" si="22"/>
        <v>-6.449625327955463</v>
      </c>
    </row>
    <row r="1456" spans="1:4" x14ac:dyDescent="0.2">
      <c r="A1456" s="133">
        <v>49.774999999999999</v>
      </c>
      <c r="B1456" s="133">
        <v>77.991</v>
      </c>
      <c r="C1456" s="134">
        <v>8.7403874447366331E-2</v>
      </c>
      <c r="D1456">
        <f t="shared" si="22"/>
        <v>-6.449625327955463</v>
      </c>
    </row>
    <row r="1457" spans="1:4" x14ac:dyDescent="0.2">
      <c r="A1457" s="133">
        <v>59.308999999999997</v>
      </c>
      <c r="B1457" s="133">
        <v>77.576999999999998</v>
      </c>
      <c r="C1457" s="134">
        <v>8.7403874447366331E-2</v>
      </c>
      <c r="D1457">
        <f t="shared" si="22"/>
        <v>-6.449625327955463</v>
      </c>
    </row>
    <row r="1458" spans="1:4" x14ac:dyDescent="0.2">
      <c r="A1458" s="133">
        <v>66.674000000000007</v>
      </c>
      <c r="B1458" s="133">
        <v>77.254000000000005</v>
      </c>
      <c r="C1458" s="134">
        <v>8.7403874447366331E-2</v>
      </c>
      <c r="D1458">
        <f t="shared" si="22"/>
        <v>-6.449625327955463</v>
      </c>
    </row>
    <row r="1459" spans="1:4" x14ac:dyDescent="0.2">
      <c r="A1459" s="133">
        <v>67.100999999999999</v>
      </c>
      <c r="B1459" s="133">
        <v>76.647999999999996</v>
      </c>
      <c r="C1459" s="134">
        <v>8.7403874447366331E-2</v>
      </c>
      <c r="D1459">
        <f t="shared" si="22"/>
        <v>-6.449625327955463</v>
      </c>
    </row>
    <row r="1460" spans="1:4" x14ac:dyDescent="0.2">
      <c r="A1460" s="133">
        <v>60.942</v>
      </c>
      <c r="B1460" s="133">
        <v>76.569000000000003</v>
      </c>
      <c r="C1460" s="134">
        <v>8.7403874447366331E-2</v>
      </c>
      <c r="D1460">
        <f t="shared" si="22"/>
        <v>-6.449625327955463</v>
      </c>
    </row>
    <row r="1461" spans="1:4" x14ac:dyDescent="0.2">
      <c r="A1461" s="133">
        <v>68.722000000000008</v>
      </c>
      <c r="B1461" s="133">
        <v>76.462000000000003</v>
      </c>
      <c r="C1461" s="134">
        <v>8.7403874447366331E-2</v>
      </c>
      <c r="D1461">
        <f t="shared" si="22"/>
        <v>-6.449625327955463</v>
      </c>
    </row>
    <row r="1462" spans="1:4" x14ac:dyDescent="0.2">
      <c r="A1462" s="133">
        <v>67.569999999999993</v>
      </c>
      <c r="B1462" s="133">
        <v>75.180000000000007</v>
      </c>
      <c r="C1462" s="134">
        <v>8.7403874447366331E-2</v>
      </c>
      <c r="D1462">
        <f t="shared" si="22"/>
        <v>-6.449625327955463</v>
      </c>
    </row>
    <row r="1463" spans="1:4" x14ac:dyDescent="0.2">
      <c r="A1463" s="133">
        <v>62.19</v>
      </c>
      <c r="B1463" s="133">
        <v>73.56</v>
      </c>
      <c r="C1463" s="134">
        <v>8.7403874447366331E-2</v>
      </c>
      <c r="D1463">
        <f t="shared" si="22"/>
        <v>-6.449625327955463</v>
      </c>
    </row>
    <row r="1464" spans="1:4" x14ac:dyDescent="0.2">
      <c r="A1464" s="133">
        <v>68.289999999999992</v>
      </c>
      <c r="B1464" s="133">
        <v>73.12</v>
      </c>
      <c r="C1464" s="134">
        <v>8.7403874447366331E-2</v>
      </c>
      <c r="D1464">
        <f t="shared" si="22"/>
        <v>-6.449625327955463</v>
      </c>
    </row>
    <row r="1465" spans="1:4" x14ac:dyDescent="0.2">
      <c r="A1465" s="133">
        <v>64.59</v>
      </c>
      <c r="B1465" s="133">
        <v>72.760000000000005</v>
      </c>
      <c r="C1465" s="134">
        <v>8.7403874447366331E-2</v>
      </c>
      <c r="D1465">
        <f t="shared" si="22"/>
        <v>-6.449625327955463</v>
      </c>
    </row>
    <row r="1466" spans="1:4" x14ac:dyDescent="0.2">
      <c r="A1466" s="133">
        <v>58.682000000000002</v>
      </c>
      <c r="B1466" s="133">
        <v>72.468999999999994</v>
      </c>
      <c r="C1466" s="134">
        <v>8.7403874447366331E-2</v>
      </c>
      <c r="D1466">
        <f t="shared" si="22"/>
        <v>-6.449625327955463</v>
      </c>
    </row>
    <row r="1467" spans="1:4" x14ac:dyDescent="0.2">
      <c r="A1467" s="133">
        <v>64.088999999999999</v>
      </c>
      <c r="B1467" s="133">
        <v>71.472999999999999</v>
      </c>
      <c r="C1467" s="134">
        <v>8.7403874447366331E-2</v>
      </c>
      <c r="D1467">
        <f t="shared" si="22"/>
        <v>-6.449625327955463</v>
      </c>
    </row>
    <row r="1468" spans="1:4" x14ac:dyDescent="0.2">
      <c r="A1468" s="133">
        <v>62.735999999999997</v>
      </c>
      <c r="B1468" s="133">
        <v>71.331999999999994</v>
      </c>
      <c r="C1468" s="134">
        <v>8.7403874447366331E-2</v>
      </c>
      <c r="D1468">
        <f t="shared" si="22"/>
        <v>-6.449625327955463</v>
      </c>
    </row>
    <row r="1469" spans="1:4" x14ac:dyDescent="0.2">
      <c r="A1469" s="133">
        <v>47.64</v>
      </c>
      <c r="B1469" s="133">
        <v>70.165999999999997</v>
      </c>
      <c r="C1469" s="134">
        <v>8.7403874447366331E-2</v>
      </c>
      <c r="D1469">
        <f t="shared" si="22"/>
        <v>-6.449625327955463</v>
      </c>
    </row>
    <row r="1470" spans="1:4" x14ac:dyDescent="0.2">
      <c r="A1470" s="133">
        <v>68.960999999999999</v>
      </c>
      <c r="B1470" s="133">
        <v>66.927000000000007</v>
      </c>
      <c r="C1470" s="134">
        <v>8.7403874447366331E-2</v>
      </c>
      <c r="D1470">
        <f t="shared" si="22"/>
        <v>-6.449625327955463</v>
      </c>
    </row>
    <row r="1471" spans="1:4" x14ac:dyDescent="0.2">
      <c r="A1471" s="133">
        <v>74.557999999999993</v>
      </c>
      <c r="B1471" s="133">
        <v>65.861000000000004</v>
      </c>
      <c r="C1471" s="134">
        <v>8.7403874447366331E-2</v>
      </c>
      <c r="D1471">
        <f t="shared" si="22"/>
        <v>-6.449625327955463</v>
      </c>
    </row>
    <row r="1472" spans="1:4" x14ac:dyDescent="0.2">
      <c r="A1472" s="133">
        <v>41.98</v>
      </c>
      <c r="B1472" s="133">
        <v>63.38</v>
      </c>
      <c r="C1472" s="134">
        <v>8.7403874447366331E-2</v>
      </c>
      <c r="D1472">
        <f t="shared" si="22"/>
        <v>-6.449625327955463</v>
      </c>
    </row>
    <row r="1473" spans="1:4" x14ac:dyDescent="0.2">
      <c r="A1473" s="133">
        <v>51.881999999999998</v>
      </c>
      <c r="B1473" s="133">
        <v>62.536999999999999</v>
      </c>
      <c r="C1473" s="134">
        <v>8.7403874447366331E-2</v>
      </c>
      <c r="D1473">
        <f t="shared" si="22"/>
        <v>-6.449625327955463</v>
      </c>
    </row>
    <row r="1474" spans="1:4" x14ac:dyDescent="0.2">
      <c r="A1474" s="133">
        <v>60.088999999999999</v>
      </c>
      <c r="B1474" s="133">
        <v>62.427</v>
      </c>
      <c r="C1474" s="134">
        <v>8.7403874447366331E-2</v>
      </c>
      <c r="D1474">
        <f t="shared" si="22"/>
        <v>-6.449625327955463</v>
      </c>
    </row>
    <row r="1475" spans="1:4" x14ac:dyDescent="0.2">
      <c r="A1475" s="133">
        <v>66.075999999999993</v>
      </c>
      <c r="B1475" s="133">
        <v>62.23</v>
      </c>
      <c r="C1475" s="134">
        <v>8.7403874447366331E-2</v>
      </c>
      <c r="D1475">
        <f t="shared" si="22"/>
        <v>-6.449625327955463</v>
      </c>
    </row>
    <row r="1476" spans="1:4" x14ac:dyDescent="0.2">
      <c r="A1476" s="133">
        <v>72.021999999999991</v>
      </c>
      <c r="B1476" s="133">
        <v>62.091000000000001</v>
      </c>
      <c r="C1476" s="134">
        <v>8.7403874447366331E-2</v>
      </c>
      <c r="D1476">
        <f t="shared" ref="D1476:D1539" si="23">-LOG((C1476*1000),2)</f>
        <v>-6.449625327955463</v>
      </c>
    </row>
    <row r="1477" spans="1:4" x14ac:dyDescent="0.2">
      <c r="A1477" s="133">
        <v>39.826999999999998</v>
      </c>
      <c r="B1477" s="133">
        <v>61.819000000000003</v>
      </c>
      <c r="C1477" s="134">
        <v>8.7403874447366331E-2</v>
      </c>
      <c r="D1477">
        <f t="shared" si="23"/>
        <v>-6.449625327955463</v>
      </c>
    </row>
    <row r="1478" spans="1:4" x14ac:dyDescent="0.2">
      <c r="A1478" s="133">
        <v>70.363</v>
      </c>
      <c r="B1478" s="133">
        <v>61.704000000000001</v>
      </c>
      <c r="C1478" s="134">
        <v>8.7403874447366331E-2</v>
      </c>
      <c r="D1478">
        <f t="shared" si="23"/>
        <v>-6.449625327955463</v>
      </c>
    </row>
    <row r="1479" spans="1:4" x14ac:dyDescent="0.2">
      <c r="A1479" s="133">
        <v>72.061000000000007</v>
      </c>
      <c r="B1479" s="133">
        <v>61.557000000000002</v>
      </c>
      <c r="C1479" s="134">
        <v>8.7403874447366331E-2</v>
      </c>
      <c r="D1479">
        <f t="shared" si="23"/>
        <v>-6.449625327955463</v>
      </c>
    </row>
    <row r="1480" spans="1:4" x14ac:dyDescent="0.2">
      <c r="A1480" s="133">
        <v>72.408999999999992</v>
      </c>
      <c r="B1480" s="133">
        <v>61.286999999999999</v>
      </c>
      <c r="C1480" s="134">
        <v>8.7403874447366331E-2</v>
      </c>
      <c r="D1480">
        <f t="shared" si="23"/>
        <v>-6.449625327955463</v>
      </c>
    </row>
    <row r="1481" spans="1:4" x14ac:dyDescent="0.2">
      <c r="A1481" s="133">
        <v>74.343999999999994</v>
      </c>
      <c r="B1481" s="133">
        <v>61.286000000000001</v>
      </c>
      <c r="C1481" s="134">
        <v>8.7403874447366331E-2</v>
      </c>
      <c r="D1481">
        <f t="shared" si="23"/>
        <v>-6.449625327955463</v>
      </c>
    </row>
    <row r="1482" spans="1:4" x14ac:dyDescent="0.2">
      <c r="A1482" s="133">
        <v>73.994</v>
      </c>
      <c r="B1482" s="133">
        <v>61.100999999999999</v>
      </c>
      <c r="C1482" s="134">
        <v>8.7403874447366331E-2</v>
      </c>
      <c r="D1482">
        <f t="shared" si="23"/>
        <v>-6.449625327955463</v>
      </c>
    </row>
    <row r="1483" spans="1:4" x14ac:dyDescent="0.2">
      <c r="A1483" s="133">
        <v>51.679000000000002</v>
      </c>
      <c r="B1483" s="133">
        <v>59.926000000000002</v>
      </c>
      <c r="C1483" s="134">
        <v>8.7403874447366331E-2</v>
      </c>
      <c r="D1483">
        <f t="shared" si="23"/>
        <v>-6.449625327955463</v>
      </c>
    </row>
    <row r="1484" spans="1:4" x14ac:dyDescent="0.2">
      <c r="A1484" s="133">
        <v>75.557000000000002</v>
      </c>
      <c r="B1484" s="133">
        <v>59.585999999999999</v>
      </c>
      <c r="C1484" s="134">
        <v>8.7403874447366331E-2</v>
      </c>
      <c r="D1484">
        <f t="shared" si="23"/>
        <v>-6.449625327955463</v>
      </c>
    </row>
    <row r="1485" spans="1:4" x14ac:dyDescent="0.2">
      <c r="A1485" s="133">
        <v>74.494</v>
      </c>
      <c r="B1485" s="133">
        <v>59.244</v>
      </c>
      <c r="C1485" s="134">
        <v>8.7403874447366331E-2</v>
      </c>
      <c r="D1485">
        <f t="shared" si="23"/>
        <v>-6.449625327955463</v>
      </c>
    </row>
    <row r="1486" spans="1:4" x14ac:dyDescent="0.2">
      <c r="A1486" s="133">
        <v>68.801999999999992</v>
      </c>
      <c r="B1486" s="133">
        <v>58.677999999999997</v>
      </c>
      <c r="C1486" s="134">
        <v>8.7403874447366331E-2</v>
      </c>
      <c r="D1486">
        <f t="shared" si="23"/>
        <v>-6.449625327955463</v>
      </c>
    </row>
    <row r="1487" spans="1:4" x14ac:dyDescent="0.2">
      <c r="A1487" s="133">
        <v>73.477000000000004</v>
      </c>
      <c r="B1487" s="133">
        <v>58.366999999999997</v>
      </c>
      <c r="C1487" s="134">
        <v>8.7403874447366331E-2</v>
      </c>
      <c r="D1487">
        <f t="shared" si="23"/>
        <v>-6.449625327955463</v>
      </c>
    </row>
    <row r="1488" spans="1:4" x14ac:dyDescent="0.2">
      <c r="A1488" s="133">
        <v>60.805999999999997</v>
      </c>
      <c r="B1488" s="133">
        <v>57.966999999999999</v>
      </c>
      <c r="C1488" s="134">
        <v>8.7403874447366331E-2</v>
      </c>
      <c r="D1488">
        <f t="shared" si="23"/>
        <v>-6.449625327955463</v>
      </c>
    </row>
    <row r="1489" spans="1:4" x14ac:dyDescent="0.2">
      <c r="A1489" s="133">
        <v>55.930999999999997</v>
      </c>
      <c r="B1489" s="133">
        <v>57.256999999999998</v>
      </c>
      <c r="C1489" s="134">
        <v>8.7403874447366331E-2</v>
      </c>
      <c r="D1489">
        <f t="shared" si="23"/>
        <v>-6.449625327955463</v>
      </c>
    </row>
    <row r="1490" spans="1:4" x14ac:dyDescent="0.2">
      <c r="A1490" s="133">
        <v>77.403999999999996</v>
      </c>
      <c r="B1490" s="133">
        <v>55.834000000000003</v>
      </c>
      <c r="C1490" s="134">
        <v>8.7403874447366331E-2</v>
      </c>
      <c r="D1490">
        <f t="shared" si="23"/>
        <v>-6.449625327955463</v>
      </c>
    </row>
    <row r="1491" spans="1:4" x14ac:dyDescent="0.2">
      <c r="A1491" s="133">
        <v>70.519000000000005</v>
      </c>
      <c r="B1491" s="133">
        <v>55.68</v>
      </c>
      <c r="C1491" s="134">
        <v>8.7403874447366331E-2</v>
      </c>
      <c r="D1491">
        <f t="shared" si="23"/>
        <v>-6.449625327955463</v>
      </c>
    </row>
    <row r="1492" spans="1:4" x14ac:dyDescent="0.2">
      <c r="A1492" s="133">
        <v>77.661000000000001</v>
      </c>
      <c r="B1492" s="133">
        <v>53.875</v>
      </c>
      <c r="C1492" s="134">
        <v>8.7403874447366331E-2</v>
      </c>
      <c r="D1492">
        <f t="shared" si="23"/>
        <v>-6.449625327955463</v>
      </c>
    </row>
    <row r="1493" spans="1:4" x14ac:dyDescent="0.2">
      <c r="A1493" s="133">
        <v>75.712999999999994</v>
      </c>
      <c r="B1493" s="133">
        <v>52.433999999999997</v>
      </c>
      <c r="C1493" s="134">
        <v>8.7403874447366331E-2</v>
      </c>
      <c r="D1493">
        <f t="shared" si="23"/>
        <v>-6.449625327955463</v>
      </c>
    </row>
    <row r="1494" spans="1:4" x14ac:dyDescent="0.2">
      <c r="A1494" s="133">
        <v>39.340000000000003</v>
      </c>
      <c r="B1494" s="133">
        <v>52.42</v>
      </c>
      <c r="C1494" s="134">
        <v>8.7403874447366331E-2</v>
      </c>
      <c r="D1494">
        <f t="shared" si="23"/>
        <v>-6.449625327955463</v>
      </c>
    </row>
    <row r="1495" spans="1:4" x14ac:dyDescent="0.2">
      <c r="A1495" s="133">
        <v>49.569000000000003</v>
      </c>
      <c r="B1495" s="133">
        <v>52.073</v>
      </c>
      <c r="C1495" s="134">
        <v>8.7403874447366331E-2</v>
      </c>
      <c r="D1495">
        <f t="shared" si="23"/>
        <v>-6.449625327955463</v>
      </c>
    </row>
    <row r="1496" spans="1:4" x14ac:dyDescent="0.2">
      <c r="A1496" s="133">
        <v>75.335999999999999</v>
      </c>
      <c r="B1496" s="133">
        <v>51.28</v>
      </c>
      <c r="C1496" s="134">
        <v>8.7403874447366331E-2</v>
      </c>
      <c r="D1496">
        <f t="shared" si="23"/>
        <v>-6.449625327955463</v>
      </c>
    </row>
    <row r="1497" spans="1:4" x14ac:dyDescent="0.2">
      <c r="A1497" s="133">
        <v>52.567</v>
      </c>
      <c r="B1497" s="133">
        <v>50.789000000000001</v>
      </c>
      <c r="C1497" s="134">
        <v>8.7403874447366331E-2</v>
      </c>
      <c r="D1497">
        <f t="shared" si="23"/>
        <v>-6.449625327955463</v>
      </c>
    </row>
    <row r="1498" spans="1:4" x14ac:dyDescent="0.2">
      <c r="A1498" s="133">
        <v>79.418000000000006</v>
      </c>
      <c r="B1498" s="133">
        <v>49.406999999999996</v>
      </c>
      <c r="C1498" s="134">
        <v>8.7403874447366331E-2</v>
      </c>
      <c r="D1498">
        <f t="shared" si="23"/>
        <v>-6.449625327955463</v>
      </c>
    </row>
    <row r="1499" spans="1:4" x14ac:dyDescent="0.2">
      <c r="A1499" s="133">
        <v>77.611000000000004</v>
      </c>
      <c r="B1499" s="133">
        <v>48.154000000000003</v>
      </c>
      <c r="C1499" s="134">
        <v>8.7403874447366331E-2</v>
      </c>
      <c r="D1499">
        <f t="shared" si="23"/>
        <v>-6.449625327955463</v>
      </c>
    </row>
    <row r="1500" spans="1:4" x14ac:dyDescent="0.2">
      <c r="A1500" s="133">
        <v>62.476999999999997</v>
      </c>
      <c r="B1500" s="133">
        <v>48.107999999999997</v>
      </c>
      <c r="C1500" s="134">
        <v>8.7403874447366331E-2</v>
      </c>
      <c r="D1500">
        <f t="shared" si="23"/>
        <v>-6.449625327955463</v>
      </c>
    </row>
    <row r="1501" spans="1:4" x14ac:dyDescent="0.2">
      <c r="A1501" s="133">
        <v>44.997999999999998</v>
      </c>
      <c r="B1501" s="133">
        <v>47.405999999999999</v>
      </c>
      <c r="C1501" s="134">
        <v>8.7403874447366331E-2</v>
      </c>
      <c r="D1501">
        <f t="shared" si="23"/>
        <v>-6.449625327955463</v>
      </c>
    </row>
    <row r="1502" spans="1:4" x14ac:dyDescent="0.2">
      <c r="A1502" s="133">
        <v>68.58</v>
      </c>
      <c r="B1502" s="133">
        <v>47.189</v>
      </c>
      <c r="C1502" s="134">
        <v>8.7403874447366331E-2</v>
      </c>
      <c r="D1502">
        <f t="shared" si="23"/>
        <v>-6.449625327955463</v>
      </c>
    </row>
    <row r="1503" spans="1:4" x14ac:dyDescent="0.2">
      <c r="A1503" s="133">
        <v>43.445999999999998</v>
      </c>
      <c r="B1503" s="133">
        <v>47.006</v>
      </c>
      <c r="C1503" s="134">
        <v>8.7403874447366331E-2</v>
      </c>
      <c r="D1503">
        <f t="shared" si="23"/>
        <v>-6.449625327955463</v>
      </c>
    </row>
    <row r="1504" spans="1:4" x14ac:dyDescent="0.2">
      <c r="A1504" s="133">
        <v>63.526000000000003</v>
      </c>
      <c r="B1504" s="133">
        <v>46.826999999999998</v>
      </c>
      <c r="C1504" s="134">
        <v>8.7403874447366331E-2</v>
      </c>
      <c r="D1504">
        <f t="shared" si="23"/>
        <v>-6.449625327955463</v>
      </c>
    </row>
    <row r="1505" spans="1:4" x14ac:dyDescent="0.2">
      <c r="A1505" s="133">
        <v>73.626000000000005</v>
      </c>
      <c r="B1505" s="133">
        <v>46.05</v>
      </c>
      <c r="C1505" s="134">
        <v>8.7403874447366331E-2</v>
      </c>
      <c r="D1505">
        <f t="shared" si="23"/>
        <v>-6.449625327955463</v>
      </c>
    </row>
    <row r="1506" spans="1:4" x14ac:dyDescent="0.2">
      <c r="A1506" s="133">
        <v>67.436999999999998</v>
      </c>
      <c r="B1506" s="133">
        <v>46.040999999999997</v>
      </c>
      <c r="C1506" s="134">
        <v>8.7403874447366331E-2</v>
      </c>
      <c r="D1506">
        <f t="shared" si="23"/>
        <v>-6.449625327955463</v>
      </c>
    </row>
    <row r="1507" spans="1:4" x14ac:dyDescent="0.2">
      <c r="A1507" s="133">
        <v>73.009</v>
      </c>
      <c r="B1507" s="133">
        <v>45.726999999999997</v>
      </c>
      <c r="C1507" s="134">
        <v>8.7403874447366331E-2</v>
      </c>
      <c r="D1507">
        <f t="shared" si="23"/>
        <v>-6.449625327955463</v>
      </c>
    </row>
    <row r="1508" spans="1:4" x14ac:dyDescent="0.2">
      <c r="A1508" s="133">
        <v>66.390999999999991</v>
      </c>
      <c r="B1508" s="133">
        <v>44.966000000000001</v>
      </c>
      <c r="C1508" s="134">
        <v>8.7403874447366331E-2</v>
      </c>
      <c r="D1508">
        <f t="shared" si="23"/>
        <v>-6.449625327955463</v>
      </c>
    </row>
    <row r="1509" spans="1:4" x14ac:dyDescent="0.2">
      <c r="A1509" s="133">
        <v>31.494</v>
      </c>
      <c r="B1509" s="133">
        <v>42.737000000000002</v>
      </c>
      <c r="C1509" s="134">
        <v>8.7403874447366331E-2</v>
      </c>
      <c r="D1509">
        <f t="shared" si="23"/>
        <v>-6.449625327955463</v>
      </c>
    </row>
    <row r="1510" spans="1:4" x14ac:dyDescent="0.2">
      <c r="A1510" s="133">
        <v>70.718000000000004</v>
      </c>
      <c r="B1510" s="133">
        <v>42.348999999999997</v>
      </c>
      <c r="C1510" s="134">
        <v>8.7403874447366331E-2</v>
      </c>
      <c r="D1510">
        <f t="shared" si="23"/>
        <v>-6.449625327955463</v>
      </c>
    </row>
    <row r="1511" spans="1:4" x14ac:dyDescent="0.2">
      <c r="A1511" s="133">
        <v>77.83</v>
      </c>
      <c r="B1511" s="133">
        <v>41.66</v>
      </c>
      <c r="C1511" s="134">
        <v>8.7403874447366331E-2</v>
      </c>
      <c r="D1511">
        <f t="shared" si="23"/>
        <v>-6.449625327955463</v>
      </c>
    </row>
    <row r="1512" spans="1:4" x14ac:dyDescent="0.2">
      <c r="A1512" s="133">
        <v>71.975999999999999</v>
      </c>
      <c r="B1512" s="133">
        <v>41.16</v>
      </c>
      <c r="C1512" s="134">
        <v>8.7403874447366331E-2</v>
      </c>
      <c r="D1512">
        <f t="shared" si="23"/>
        <v>-6.449625327955463</v>
      </c>
    </row>
    <row r="1513" spans="1:4" x14ac:dyDescent="0.2">
      <c r="A1513" s="133">
        <v>69.400000000000006</v>
      </c>
      <c r="B1513" s="133">
        <v>40.735999999999997</v>
      </c>
      <c r="C1513" s="134">
        <v>8.7403874447366331E-2</v>
      </c>
      <c r="D1513">
        <f t="shared" si="23"/>
        <v>-6.449625327955463</v>
      </c>
    </row>
    <row r="1514" spans="1:4" x14ac:dyDescent="0.2">
      <c r="A1514" s="133">
        <v>72.021999999999991</v>
      </c>
      <c r="B1514" s="133">
        <v>39.898000000000003</v>
      </c>
      <c r="C1514" s="134">
        <v>8.7403874447366331E-2</v>
      </c>
      <c r="D1514">
        <f t="shared" si="23"/>
        <v>-6.449625327955463</v>
      </c>
    </row>
    <row r="1515" spans="1:4" x14ac:dyDescent="0.2">
      <c r="A1515" s="133">
        <v>60.281999999999996</v>
      </c>
      <c r="B1515" s="133">
        <v>38.844000000000001</v>
      </c>
      <c r="C1515" s="134">
        <v>8.7403874447366331E-2</v>
      </c>
      <c r="D1515">
        <f t="shared" si="23"/>
        <v>-6.449625327955463</v>
      </c>
    </row>
    <row r="1516" spans="1:4" x14ac:dyDescent="0.2">
      <c r="A1516" s="133">
        <v>53.216999999999999</v>
      </c>
      <c r="B1516" s="133">
        <v>37.896000000000001</v>
      </c>
      <c r="C1516" s="134">
        <v>8.7403874447366331E-2</v>
      </c>
      <c r="D1516">
        <f t="shared" si="23"/>
        <v>-6.449625327955463</v>
      </c>
    </row>
    <row r="1517" spans="1:4" x14ac:dyDescent="0.2">
      <c r="A1517" s="133">
        <v>65.837000000000003</v>
      </c>
      <c r="B1517" s="133">
        <v>37.798999999999999</v>
      </c>
      <c r="C1517" s="134">
        <v>8.7403874447366331E-2</v>
      </c>
      <c r="D1517">
        <f t="shared" si="23"/>
        <v>-6.449625327955463</v>
      </c>
    </row>
    <row r="1518" spans="1:4" x14ac:dyDescent="0.2">
      <c r="A1518" s="133">
        <v>56.8</v>
      </c>
      <c r="B1518" s="133">
        <v>37.08</v>
      </c>
      <c r="C1518" s="134">
        <v>8.7403874447366331E-2</v>
      </c>
      <c r="D1518">
        <f t="shared" si="23"/>
        <v>-6.449625327955463</v>
      </c>
    </row>
    <row r="1519" spans="1:4" x14ac:dyDescent="0.2">
      <c r="A1519" s="133">
        <v>74.884</v>
      </c>
      <c r="B1519" s="133">
        <v>36.994</v>
      </c>
      <c r="C1519" s="134">
        <v>8.7403874447366331E-2</v>
      </c>
      <c r="D1519">
        <f t="shared" si="23"/>
        <v>-6.449625327955463</v>
      </c>
    </row>
    <row r="1520" spans="1:4" x14ac:dyDescent="0.2">
      <c r="A1520" s="133">
        <v>77.822000000000003</v>
      </c>
      <c r="B1520" s="133">
        <v>36.338000000000001</v>
      </c>
      <c r="C1520" s="134">
        <v>8.7403874447366331E-2</v>
      </c>
      <c r="D1520">
        <f t="shared" si="23"/>
        <v>-6.449625327955463</v>
      </c>
    </row>
    <row r="1521" spans="1:4" x14ac:dyDescent="0.2">
      <c r="A1521" s="133">
        <v>65.98599999999999</v>
      </c>
      <c r="B1521" s="133">
        <v>35.389000000000003</v>
      </c>
      <c r="C1521" s="134">
        <v>8.7403874447366331E-2</v>
      </c>
      <c r="D1521">
        <f t="shared" si="23"/>
        <v>-6.449625327955463</v>
      </c>
    </row>
    <row r="1522" spans="1:4" x14ac:dyDescent="0.2">
      <c r="A1522" s="133">
        <v>75.775999999999996</v>
      </c>
      <c r="B1522" s="133">
        <v>34.843000000000004</v>
      </c>
      <c r="C1522" s="134">
        <v>8.7403874447366331E-2</v>
      </c>
      <c r="D1522">
        <f t="shared" si="23"/>
        <v>-6.449625327955463</v>
      </c>
    </row>
    <row r="1523" spans="1:4" x14ac:dyDescent="0.2">
      <c r="A1523" s="133">
        <v>51.124000000000002</v>
      </c>
      <c r="B1523" s="133">
        <v>34.249000000000002</v>
      </c>
      <c r="C1523" s="134">
        <v>8.7403874447366331E-2</v>
      </c>
      <c r="D1523">
        <f t="shared" si="23"/>
        <v>-6.449625327955463</v>
      </c>
    </row>
    <row r="1524" spans="1:4" x14ac:dyDescent="0.2">
      <c r="A1524" s="133">
        <v>76.510999999999996</v>
      </c>
      <c r="B1524" s="133">
        <v>33.698</v>
      </c>
      <c r="C1524" s="134">
        <v>8.7403874447366331E-2</v>
      </c>
      <c r="D1524">
        <f t="shared" si="23"/>
        <v>-6.449625327955463</v>
      </c>
    </row>
    <row r="1525" spans="1:4" x14ac:dyDescent="0.2">
      <c r="A1525" s="133">
        <v>76.097999999999999</v>
      </c>
      <c r="B1525" s="133">
        <v>33.511000000000003</v>
      </c>
      <c r="C1525" s="134">
        <v>8.7403874447366331E-2</v>
      </c>
      <c r="D1525">
        <f t="shared" si="23"/>
        <v>-6.449625327955463</v>
      </c>
    </row>
    <row r="1526" spans="1:4" x14ac:dyDescent="0.2">
      <c r="A1526" s="133">
        <v>60.814</v>
      </c>
      <c r="B1526" s="133">
        <v>32.731000000000002</v>
      </c>
      <c r="C1526" s="134">
        <v>8.7403874447366331E-2</v>
      </c>
      <c r="D1526">
        <f t="shared" si="23"/>
        <v>-6.449625327955463</v>
      </c>
    </row>
    <row r="1527" spans="1:4" x14ac:dyDescent="0.2">
      <c r="A1527" s="133">
        <v>56.271000000000001</v>
      </c>
      <c r="B1527" s="133">
        <v>32.223999999999997</v>
      </c>
      <c r="C1527" s="134">
        <v>8.7403874447366331E-2</v>
      </c>
      <c r="D1527">
        <f t="shared" si="23"/>
        <v>-6.449625327955463</v>
      </c>
    </row>
    <row r="1528" spans="1:4" x14ac:dyDescent="0.2">
      <c r="A1528" s="133">
        <v>50.582000000000001</v>
      </c>
      <c r="B1528" s="133">
        <v>31.009</v>
      </c>
      <c r="C1528" s="134">
        <v>8.7403874447366331E-2</v>
      </c>
      <c r="D1528">
        <f t="shared" si="23"/>
        <v>-6.449625327955463</v>
      </c>
    </row>
    <row r="1529" spans="1:4" x14ac:dyDescent="0.2">
      <c r="A1529" s="133">
        <v>59.109000000000002</v>
      </c>
      <c r="B1529" s="133">
        <v>29.765000000000001</v>
      </c>
      <c r="C1529" s="134">
        <v>8.7403874447366331E-2</v>
      </c>
      <c r="D1529">
        <f t="shared" si="23"/>
        <v>-6.449625327955463</v>
      </c>
    </row>
    <row r="1530" spans="1:4" x14ac:dyDescent="0.2">
      <c r="A1530" s="133">
        <v>70.83</v>
      </c>
      <c r="B1530" s="133">
        <v>28.579000000000001</v>
      </c>
      <c r="C1530" s="134">
        <v>8.7403874447366331E-2</v>
      </c>
      <c r="D1530">
        <f t="shared" si="23"/>
        <v>-6.449625327955463</v>
      </c>
    </row>
    <row r="1531" spans="1:4" x14ac:dyDescent="0.2">
      <c r="A1531" s="133">
        <v>37.658999999999999</v>
      </c>
      <c r="B1531" s="133">
        <v>27.811</v>
      </c>
      <c r="C1531" s="134">
        <v>8.7403874447366331E-2</v>
      </c>
      <c r="D1531">
        <f t="shared" si="23"/>
        <v>-6.449625327955463</v>
      </c>
    </row>
    <row r="1532" spans="1:4" x14ac:dyDescent="0.2">
      <c r="A1532" s="133">
        <v>36.65</v>
      </c>
      <c r="B1532" s="133">
        <v>26.33</v>
      </c>
      <c r="C1532" s="134">
        <v>8.7403874447366331E-2</v>
      </c>
      <c r="D1532">
        <f t="shared" si="23"/>
        <v>-6.449625327955463</v>
      </c>
    </row>
    <row r="1533" spans="1:4" x14ac:dyDescent="0.2">
      <c r="A1533" s="133">
        <v>78.131</v>
      </c>
      <c r="B1533" s="133">
        <v>26.141999999999999</v>
      </c>
      <c r="C1533" s="134">
        <v>8.7403874447366331E-2</v>
      </c>
      <c r="D1533">
        <f t="shared" si="23"/>
        <v>-6.449625327955463</v>
      </c>
    </row>
    <row r="1534" spans="1:4" x14ac:dyDescent="0.2">
      <c r="A1534" s="133">
        <v>24.879999999999995</v>
      </c>
      <c r="B1534" s="133">
        <v>25.780999999999999</v>
      </c>
      <c r="C1534" s="134">
        <v>8.7403874447366331E-2</v>
      </c>
      <c r="D1534">
        <f t="shared" si="23"/>
        <v>-6.449625327955463</v>
      </c>
    </row>
    <row r="1535" spans="1:4" x14ac:dyDescent="0.2">
      <c r="A1535" s="133">
        <v>75.561000000000007</v>
      </c>
      <c r="B1535" s="133">
        <v>24.878</v>
      </c>
      <c r="C1535" s="134">
        <v>8.7403874447366331E-2</v>
      </c>
      <c r="D1535">
        <f t="shared" si="23"/>
        <v>-6.449625327955463</v>
      </c>
    </row>
    <row r="1536" spans="1:4" x14ac:dyDescent="0.2">
      <c r="A1536" s="133">
        <v>68.322000000000003</v>
      </c>
      <c r="B1536" s="133">
        <v>24.617999999999999</v>
      </c>
      <c r="C1536" s="134">
        <v>8.7403874447366331E-2</v>
      </c>
      <c r="D1536">
        <f t="shared" si="23"/>
        <v>-6.449625327955463</v>
      </c>
    </row>
    <row r="1537" spans="1:4" x14ac:dyDescent="0.2">
      <c r="A1537" s="133">
        <v>33.114000000000004</v>
      </c>
      <c r="B1537" s="133">
        <v>22.071000000000002</v>
      </c>
      <c r="C1537" s="134">
        <v>8.7403874447366331E-2</v>
      </c>
      <c r="D1537">
        <f t="shared" si="23"/>
        <v>-6.449625327955463</v>
      </c>
    </row>
    <row r="1538" spans="1:4" x14ac:dyDescent="0.2">
      <c r="A1538" s="133">
        <v>74.326999999999998</v>
      </c>
      <c r="B1538" s="133">
        <v>21.158000000000001</v>
      </c>
      <c r="C1538" s="134">
        <v>8.7403874447366331E-2</v>
      </c>
      <c r="D1538">
        <f t="shared" si="23"/>
        <v>-6.449625327955463</v>
      </c>
    </row>
    <row r="1539" spans="1:4" x14ac:dyDescent="0.2">
      <c r="A1539" s="133">
        <v>35.326999999999998</v>
      </c>
      <c r="B1539" s="133">
        <v>19.928999999999998</v>
      </c>
      <c r="C1539" s="134">
        <v>8.7403874447366331E-2</v>
      </c>
      <c r="D1539">
        <f t="shared" si="23"/>
        <v>-6.449625327955463</v>
      </c>
    </row>
    <row r="1540" spans="1:4" x14ac:dyDescent="0.2">
      <c r="A1540" s="133">
        <v>73.38</v>
      </c>
      <c r="B1540" s="133">
        <v>19.91</v>
      </c>
      <c r="C1540" s="134">
        <v>8.7403874447366331E-2</v>
      </c>
      <c r="D1540">
        <f t="shared" ref="D1540:D1603" si="24">-LOG((C1540*1000),2)</f>
        <v>-6.449625327955463</v>
      </c>
    </row>
    <row r="1541" spans="1:4" x14ac:dyDescent="0.2">
      <c r="A1541" s="133">
        <v>60.615000000000002</v>
      </c>
      <c r="B1541" s="133">
        <v>17.919</v>
      </c>
      <c r="C1541" s="134">
        <v>8.7403874447366331E-2</v>
      </c>
      <c r="D1541">
        <f t="shared" si="24"/>
        <v>-6.449625327955463</v>
      </c>
    </row>
    <row r="1542" spans="1:4" x14ac:dyDescent="0.2">
      <c r="A1542" s="133">
        <v>26.352000000000004</v>
      </c>
      <c r="B1542" s="133">
        <v>16.690000000000001</v>
      </c>
      <c r="C1542" s="134">
        <v>8.7403874447366331E-2</v>
      </c>
      <c r="D1542">
        <f t="shared" si="24"/>
        <v>-6.449625327955463</v>
      </c>
    </row>
    <row r="1543" spans="1:4" x14ac:dyDescent="0.2">
      <c r="A1543" s="133">
        <v>63.06</v>
      </c>
      <c r="B1543" s="133">
        <v>16.344000000000001</v>
      </c>
      <c r="C1543" s="134">
        <v>8.7403874447366331E-2</v>
      </c>
      <c r="D1543">
        <f t="shared" si="24"/>
        <v>-6.449625327955463</v>
      </c>
    </row>
    <row r="1544" spans="1:4" x14ac:dyDescent="0.2">
      <c r="A1544" s="133">
        <v>46.677999999999997</v>
      </c>
      <c r="B1544" s="133">
        <v>15.962</v>
      </c>
      <c r="C1544" s="134">
        <v>8.7403874447366331E-2</v>
      </c>
      <c r="D1544">
        <f t="shared" si="24"/>
        <v>-6.449625327955463</v>
      </c>
    </row>
    <row r="1545" spans="1:4" x14ac:dyDescent="0.2">
      <c r="A1545" s="133">
        <v>62.255000000000003</v>
      </c>
      <c r="B1545" s="133">
        <v>15.48</v>
      </c>
      <c r="C1545" s="134">
        <v>8.7403874447366331E-2</v>
      </c>
      <c r="D1545">
        <f t="shared" si="24"/>
        <v>-6.449625327955463</v>
      </c>
    </row>
    <row r="1546" spans="1:4" x14ac:dyDescent="0.2">
      <c r="A1546" s="133">
        <v>72.057000000000002</v>
      </c>
      <c r="B1546" s="133">
        <v>15.499000000000001</v>
      </c>
      <c r="C1546" s="134">
        <v>8.7403874447366331E-2</v>
      </c>
      <c r="D1546">
        <f t="shared" si="24"/>
        <v>-6.449625327955463</v>
      </c>
    </row>
    <row r="1547" spans="1:4" x14ac:dyDescent="0.2">
      <c r="A1547" s="133">
        <v>68.037000000000006</v>
      </c>
      <c r="B1547" s="133">
        <v>14.722</v>
      </c>
      <c r="C1547" s="134">
        <v>8.7403874447366331E-2</v>
      </c>
      <c r="D1547">
        <f t="shared" si="24"/>
        <v>-6.449625327955463</v>
      </c>
    </row>
    <row r="1548" spans="1:4" x14ac:dyDescent="0.2">
      <c r="A1548" s="133">
        <v>29.278000000000006</v>
      </c>
      <c r="B1548" s="133">
        <v>14.699</v>
      </c>
      <c r="C1548" s="134">
        <v>8.7403874447366331E-2</v>
      </c>
      <c r="D1548">
        <f t="shared" si="24"/>
        <v>-6.449625327955463</v>
      </c>
    </row>
    <row r="1549" spans="1:4" x14ac:dyDescent="0.2">
      <c r="A1549" s="133">
        <v>39.356999999999999</v>
      </c>
      <c r="B1549" s="133">
        <v>14.718999999999999</v>
      </c>
      <c r="C1549" s="134">
        <v>8.7403874447366331E-2</v>
      </c>
      <c r="D1549">
        <f t="shared" si="24"/>
        <v>-6.449625327955463</v>
      </c>
    </row>
    <row r="1550" spans="1:4" x14ac:dyDescent="0.2">
      <c r="A1550" s="133">
        <v>69.635999999999996</v>
      </c>
      <c r="B1550" s="133">
        <v>14.209</v>
      </c>
      <c r="C1550" s="134">
        <v>8.7403874447366331E-2</v>
      </c>
      <c r="D1550">
        <f t="shared" si="24"/>
        <v>-6.449625327955463</v>
      </c>
    </row>
    <row r="1551" spans="1:4" x14ac:dyDescent="0.2">
      <c r="A1551" s="133">
        <v>56.280999999999999</v>
      </c>
      <c r="B1551" s="133">
        <v>12.871</v>
      </c>
      <c r="C1551" s="134">
        <v>8.7403874447366331E-2</v>
      </c>
      <c r="D1551">
        <f t="shared" si="24"/>
        <v>-6.449625327955463</v>
      </c>
    </row>
    <row r="1552" spans="1:4" x14ac:dyDescent="0.2">
      <c r="A1552" s="133">
        <v>61.911000000000001</v>
      </c>
      <c r="B1552" s="133">
        <v>12.446999999999999</v>
      </c>
      <c r="C1552" s="134">
        <v>8.7403874447366331E-2</v>
      </c>
      <c r="D1552">
        <f t="shared" si="24"/>
        <v>-6.449625327955463</v>
      </c>
    </row>
    <row r="1553" spans="1:4" x14ac:dyDescent="0.2">
      <c r="A1553" s="133">
        <v>65.028999999999996</v>
      </c>
      <c r="B1553" s="133">
        <v>12.084</v>
      </c>
      <c r="C1553" s="134">
        <v>8.7403874447366331E-2</v>
      </c>
      <c r="D1553">
        <f t="shared" si="24"/>
        <v>-6.449625327955463</v>
      </c>
    </row>
    <row r="1554" spans="1:4" x14ac:dyDescent="0.2">
      <c r="A1554" s="133">
        <v>52.863999999999997</v>
      </c>
      <c r="B1554" s="133">
        <v>10.986000000000001</v>
      </c>
      <c r="C1554" s="134">
        <v>8.7403874447366331E-2</v>
      </c>
      <c r="D1554">
        <f t="shared" si="24"/>
        <v>-6.449625327955463</v>
      </c>
    </row>
    <row r="1555" spans="1:4" x14ac:dyDescent="0.2">
      <c r="A1555" s="133">
        <v>65.13300000000001</v>
      </c>
      <c r="B1555" s="133">
        <v>94.75</v>
      </c>
      <c r="C1555" s="134">
        <v>7.9788456080286535E-2</v>
      </c>
      <c r="D1555">
        <f t="shared" si="24"/>
        <v>-6.3181081250385658</v>
      </c>
    </row>
    <row r="1556" spans="1:4" x14ac:dyDescent="0.2">
      <c r="A1556" s="133">
        <v>62.682000000000002</v>
      </c>
      <c r="B1556" s="133">
        <v>92.182000000000002</v>
      </c>
      <c r="C1556" s="134">
        <v>7.9788456080286535E-2</v>
      </c>
      <c r="D1556">
        <f t="shared" si="24"/>
        <v>-6.3181081250385658</v>
      </c>
    </row>
    <row r="1557" spans="1:4" x14ac:dyDescent="0.2">
      <c r="A1557" s="133">
        <v>61.247999999999998</v>
      </c>
      <c r="B1557" s="133">
        <v>91.132999999999996</v>
      </c>
      <c r="C1557" s="134">
        <v>7.9788456080286535E-2</v>
      </c>
      <c r="D1557">
        <f t="shared" si="24"/>
        <v>-6.3181081250385658</v>
      </c>
    </row>
    <row r="1558" spans="1:4" x14ac:dyDescent="0.2">
      <c r="A1558" s="133">
        <v>65.92</v>
      </c>
      <c r="B1558" s="133">
        <v>90.66</v>
      </c>
      <c r="C1558" s="134">
        <v>7.9788456080286535E-2</v>
      </c>
      <c r="D1558">
        <f t="shared" si="24"/>
        <v>-6.3181081250385658</v>
      </c>
    </row>
    <row r="1559" spans="1:4" x14ac:dyDescent="0.2">
      <c r="A1559" s="133">
        <v>59.847000000000001</v>
      </c>
      <c r="B1559" s="133">
        <v>90.57</v>
      </c>
      <c r="C1559" s="134">
        <v>7.9788456080286535E-2</v>
      </c>
      <c r="D1559">
        <f t="shared" si="24"/>
        <v>-6.3181081250385658</v>
      </c>
    </row>
    <row r="1560" spans="1:4" x14ac:dyDescent="0.2">
      <c r="A1560" s="133">
        <v>64.488</v>
      </c>
      <c r="B1560" s="133">
        <v>90.057000000000002</v>
      </c>
      <c r="C1560" s="134">
        <v>7.9788456080286535E-2</v>
      </c>
      <c r="D1560">
        <f t="shared" si="24"/>
        <v>-6.3181081250385658</v>
      </c>
    </row>
    <row r="1561" spans="1:4" x14ac:dyDescent="0.2">
      <c r="A1561" s="133">
        <v>67.135999999999996</v>
      </c>
      <c r="B1561" s="133">
        <v>86.878</v>
      </c>
      <c r="C1561" s="134">
        <v>7.9788456080286535E-2</v>
      </c>
      <c r="D1561">
        <f t="shared" si="24"/>
        <v>-6.3181081250385658</v>
      </c>
    </row>
    <row r="1562" spans="1:4" x14ac:dyDescent="0.2">
      <c r="A1562" s="133">
        <v>66.766999999999996</v>
      </c>
      <c r="B1562" s="133">
        <v>86.558999999999997</v>
      </c>
      <c r="C1562" s="134">
        <v>7.9788456080286535E-2</v>
      </c>
      <c r="D1562">
        <f t="shared" si="24"/>
        <v>-6.3181081250385658</v>
      </c>
    </row>
    <row r="1563" spans="1:4" x14ac:dyDescent="0.2">
      <c r="A1563" s="133">
        <v>57.968000000000004</v>
      </c>
      <c r="B1563" s="133">
        <v>86.457999999999998</v>
      </c>
      <c r="C1563" s="134">
        <v>7.9788456080286535E-2</v>
      </c>
      <c r="D1563">
        <f t="shared" si="24"/>
        <v>-6.3181081250385658</v>
      </c>
    </row>
    <row r="1564" spans="1:4" x14ac:dyDescent="0.2">
      <c r="A1564" s="133">
        <v>63.567</v>
      </c>
      <c r="B1564" s="133">
        <v>84.655000000000001</v>
      </c>
      <c r="C1564" s="134">
        <v>7.9788456080286535E-2</v>
      </c>
      <c r="D1564">
        <f t="shared" si="24"/>
        <v>-6.3181081250385658</v>
      </c>
    </row>
    <row r="1565" spans="1:4" x14ac:dyDescent="0.2">
      <c r="A1565" s="133">
        <v>63.27</v>
      </c>
      <c r="B1565" s="133">
        <v>83.983999999999995</v>
      </c>
      <c r="C1565" s="134">
        <v>7.9788456080286535E-2</v>
      </c>
      <c r="D1565">
        <f t="shared" si="24"/>
        <v>-6.3181081250385658</v>
      </c>
    </row>
    <row r="1566" spans="1:4" x14ac:dyDescent="0.2">
      <c r="A1566" s="133">
        <v>62.587000000000003</v>
      </c>
      <c r="B1566" s="133">
        <v>82.858000000000004</v>
      </c>
      <c r="C1566" s="134">
        <v>7.9788456080286535E-2</v>
      </c>
      <c r="D1566">
        <f t="shared" si="24"/>
        <v>-6.3181081250385658</v>
      </c>
    </row>
    <row r="1567" spans="1:4" x14ac:dyDescent="0.2">
      <c r="A1567" s="133">
        <v>62.784999999999997</v>
      </c>
      <c r="B1567" s="133">
        <v>82.617999999999995</v>
      </c>
      <c r="C1567" s="134">
        <v>7.9788456080286535E-2</v>
      </c>
      <c r="D1567">
        <f t="shared" si="24"/>
        <v>-6.3181081250385658</v>
      </c>
    </row>
    <row r="1568" spans="1:4" x14ac:dyDescent="0.2">
      <c r="A1568" s="133">
        <v>58.311999999999998</v>
      </c>
      <c r="B1568" s="133">
        <v>80.087000000000003</v>
      </c>
      <c r="C1568" s="134">
        <v>7.9788456080286535E-2</v>
      </c>
      <c r="D1568">
        <f t="shared" si="24"/>
        <v>-6.3181081250385658</v>
      </c>
    </row>
    <row r="1569" spans="1:4" x14ac:dyDescent="0.2">
      <c r="A1569" s="133">
        <v>60.857999999999997</v>
      </c>
      <c r="B1569" s="133">
        <v>79.132999999999996</v>
      </c>
      <c r="C1569" s="134">
        <v>7.9788456080286535E-2</v>
      </c>
      <c r="D1569">
        <f t="shared" si="24"/>
        <v>-6.3181081250385658</v>
      </c>
    </row>
    <row r="1570" spans="1:4" x14ac:dyDescent="0.2">
      <c r="A1570" s="133">
        <v>63.917999999999999</v>
      </c>
      <c r="B1570" s="133">
        <v>78.418000000000006</v>
      </c>
      <c r="C1570" s="134">
        <v>7.9788456080286535E-2</v>
      </c>
      <c r="D1570">
        <f t="shared" si="24"/>
        <v>-6.3181081250385658</v>
      </c>
    </row>
    <row r="1571" spans="1:4" x14ac:dyDescent="0.2">
      <c r="A1571" s="133">
        <v>67.954999999999998</v>
      </c>
      <c r="B1571" s="133">
        <v>78.42</v>
      </c>
      <c r="C1571" s="134">
        <v>7.9788456080286535E-2</v>
      </c>
      <c r="D1571">
        <f t="shared" si="24"/>
        <v>-6.3181081250385658</v>
      </c>
    </row>
    <row r="1572" spans="1:4" x14ac:dyDescent="0.2">
      <c r="A1572" s="133">
        <v>63.808</v>
      </c>
      <c r="B1572" s="133">
        <v>78.308000000000007</v>
      </c>
      <c r="C1572" s="134">
        <v>7.9788456080286535E-2</v>
      </c>
      <c r="D1572">
        <f t="shared" si="24"/>
        <v>-6.3181081250385658</v>
      </c>
    </row>
    <row r="1573" spans="1:4" x14ac:dyDescent="0.2">
      <c r="A1573" s="133">
        <v>58.52</v>
      </c>
      <c r="B1573" s="133">
        <v>77</v>
      </c>
      <c r="C1573" s="134">
        <v>7.9788456080286535E-2</v>
      </c>
      <c r="D1573">
        <f t="shared" si="24"/>
        <v>-6.3181081250385658</v>
      </c>
    </row>
    <row r="1574" spans="1:4" x14ac:dyDescent="0.2">
      <c r="A1574" s="133">
        <v>57.674999999999997</v>
      </c>
      <c r="B1574" s="133">
        <v>75.971999999999994</v>
      </c>
      <c r="C1574" s="134">
        <v>7.9788456080286535E-2</v>
      </c>
      <c r="D1574">
        <f t="shared" si="24"/>
        <v>-6.3181081250385658</v>
      </c>
    </row>
    <row r="1575" spans="1:4" x14ac:dyDescent="0.2">
      <c r="A1575" s="133">
        <v>68.36</v>
      </c>
      <c r="B1575" s="133">
        <v>75.88</v>
      </c>
      <c r="C1575" s="134">
        <v>7.9788456080286535E-2</v>
      </c>
      <c r="D1575">
        <f t="shared" si="24"/>
        <v>-6.3181081250385658</v>
      </c>
    </row>
    <row r="1576" spans="1:4" x14ac:dyDescent="0.2">
      <c r="A1576" s="133">
        <v>58.912999999999997</v>
      </c>
      <c r="B1576" s="133">
        <v>75.581999999999994</v>
      </c>
      <c r="C1576" s="134">
        <v>7.9788456080286535E-2</v>
      </c>
      <c r="D1576">
        <f t="shared" si="24"/>
        <v>-6.3181081250385658</v>
      </c>
    </row>
    <row r="1577" spans="1:4" x14ac:dyDescent="0.2">
      <c r="A1577" s="133">
        <v>69.081999999999994</v>
      </c>
      <c r="B1577" s="133">
        <v>74.462000000000003</v>
      </c>
      <c r="C1577" s="134">
        <v>7.9788456080286535E-2</v>
      </c>
      <c r="D1577">
        <f t="shared" si="24"/>
        <v>-6.3181081250385658</v>
      </c>
    </row>
    <row r="1578" spans="1:4" x14ac:dyDescent="0.2">
      <c r="A1578" s="133">
        <v>62.491999999999997</v>
      </c>
      <c r="B1578" s="133">
        <v>74.227000000000004</v>
      </c>
      <c r="C1578" s="134">
        <v>7.9788456080286535E-2</v>
      </c>
      <c r="D1578">
        <f t="shared" si="24"/>
        <v>-6.3181081250385658</v>
      </c>
    </row>
    <row r="1579" spans="1:4" x14ac:dyDescent="0.2">
      <c r="A1579" s="133">
        <v>59.963000000000001</v>
      </c>
      <c r="B1579" s="133">
        <v>73.837000000000003</v>
      </c>
      <c r="C1579" s="134">
        <v>7.9788456080286535E-2</v>
      </c>
      <c r="D1579">
        <f t="shared" si="24"/>
        <v>-6.3181081250385658</v>
      </c>
    </row>
    <row r="1580" spans="1:4" x14ac:dyDescent="0.2">
      <c r="A1580" s="133">
        <v>67.932000000000002</v>
      </c>
      <c r="B1580" s="133">
        <v>73.695999999999998</v>
      </c>
      <c r="C1580" s="134">
        <v>7.9788456080286535E-2</v>
      </c>
      <c r="D1580">
        <f t="shared" si="24"/>
        <v>-6.3181081250385658</v>
      </c>
    </row>
    <row r="1581" spans="1:4" x14ac:dyDescent="0.2">
      <c r="A1581" s="133">
        <v>54.392000000000003</v>
      </c>
      <c r="B1581" s="133">
        <v>72.683999999999997</v>
      </c>
      <c r="C1581" s="134">
        <v>7.9788456080286535E-2</v>
      </c>
      <c r="D1581">
        <f t="shared" si="24"/>
        <v>-6.3181081250385658</v>
      </c>
    </row>
    <row r="1582" spans="1:4" x14ac:dyDescent="0.2">
      <c r="A1582" s="133">
        <v>63.69</v>
      </c>
      <c r="B1582" s="133">
        <v>72.147000000000006</v>
      </c>
      <c r="C1582" s="134">
        <v>7.9788456080286535E-2</v>
      </c>
      <c r="D1582">
        <f t="shared" si="24"/>
        <v>-6.3181081250385658</v>
      </c>
    </row>
    <row r="1583" spans="1:4" x14ac:dyDescent="0.2">
      <c r="A1583" s="133">
        <v>57.482999999999997</v>
      </c>
      <c r="B1583" s="133">
        <v>70.864999999999995</v>
      </c>
      <c r="C1583" s="134">
        <v>7.9788456080286535E-2</v>
      </c>
      <c r="D1583">
        <f t="shared" si="24"/>
        <v>-6.3181081250385658</v>
      </c>
    </row>
    <row r="1584" spans="1:4" x14ac:dyDescent="0.2">
      <c r="A1584" s="133">
        <v>53.41</v>
      </c>
      <c r="B1584" s="133">
        <v>70.53</v>
      </c>
      <c r="C1584" s="134">
        <v>7.9788456080286535E-2</v>
      </c>
      <c r="D1584">
        <f t="shared" si="24"/>
        <v>-6.3181081250385658</v>
      </c>
    </row>
    <row r="1585" spans="1:4" x14ac:dyDescent="0.2">
      <c r="A1585" s="133">
        <v>67.521000000000001</v>
      </c>
      <c r="B1585" s="133">
        <v>70.463999999999999</v>
      </c>
      <c r="C1585" s="134">
        <v>7.9788456080286535E-2</v>
      </c>
      <c r="D1585">
        <f t="shared" si="24"/>
        <v>-6.3181081250385658</v>
      </c>
    </row>
    <row r="1586" spans="1:4" x14ac:dyDescent="0.2">
      <c r="A1586" s="133">
        <v>73.501999999999995</v>
      </c>
      <c r="B1586" s="133">
        <v>68.418000000000006</v>
      </c>
      <c r="C1586" s="134">
        <v>7.9788456080286535E-2</v>
      </c>
      <c r="D1586">
        <f t="shared" si="24"/>
        <v>-6.3181081250385658</v>
      </c>
    </row>
    <row r="1587" spans="1:4" x14ac:dyDescent="0.2">
      <c r="A1587" s="133">
        <v>73.962999999999994</v>
      </c>
      <c r="B1587" s="133">
        <v>67.855000000000004</v>
      </c>
      <c r="C1587" s="134">
        <v>7.9788456080286535E-2</v>
      </c>
      <c r="D1587">
        <f t="shared" si="24"/>
        <v>-6.3181081250385658</v>
      </c>
    </row>
    <row r="1588" spans="1:4" x14ac:dyDescent="0.2">
      <c r="A1588" s="133">
        <v>72.825000000000003</v>
      </c>
      <c r="B1588" s="133">
        <v>66.507000000000005</v>
      </c>
      <c r="C1588" s="134">
        <v>7.9788456080286535E-2</v>
      </c>
      <c r="D1588">
        <f t="shared" si="24"/>
        <v>-6.3181081250385658</v>
      </c>
    </row>
    <row r="1589" spans="1:4" x14ac:dyDescent="0.2">
      <c r="A1589" s="133">
        <v>70.268000000000001</v>
      </c>
      <c r="B1589" s="133">
        <v>65.733000000000004</v>
      </c>
      <c r="C1589" s="134">
        <v>7.9788456080286535E-2</v>
      </c>
      <c r="D1589">
        <f t="shared" si="24"/>
        <v>-6.3181081250385658</v>
      </c>
    </row>
    <row r="1590" spans="1:4" x14ac:dyDescent="0.2">
      <c r="A1590" s="133">
        <v>74.358000000000004</v>
      </c>
      <c r="B1590" s="133">
        <v>65.682000000000002</v>
      </c>
      <c r="C1590" s="134">
        <v>7.9788456080286535E-2</v>
      </c>
      <c r="D1590">
        <f t="shared" si="24"/>
        <v>-6.3181081250385658</v>
      </c>
    </row>
    <row r="1591" spans="1:4" x14ac:dyDescent="0.2">
      <c r="A1591" s="133">
        <v>63.39</v>
      </c>
      <c r="B1591" s="133">
        <v>64.67</v>
      </c>
      <c r="C1591" s="134">
        <v>7.9788456080286535E-2</v>
      </c>
      <c r="D1591">
        <f t="shared" si="24"/>
        <v>-6.3181081250385658</v>
      </c>
    </row>
    <row r="1592" spans="1:4" x14ac:dyDescent="0.2">
      <c r="A1592" s="133">
        <v>75.003</v>
      </c>
      <c r="B1592" s="133">
        <v>63.103000000000002</v>
      </c>
      <c r="C1592" s="134">
        <v>7.9788456080286535E-2</v>
      </c>
      <c r="D1592">
        <f t="shared" si="24"/>
        <v>-6.3181081250385658</v>
      </c>
    </row>
    <row r="1593" spans="1:4" x14ac:dyDescent="0.2">
      <c r="A1593" s="133">
        <v>69.126999999999995</v>
      </c>
      <c r="B1593" s="133">
        <v>62.39</v>
      </c>
      <c r="C1593" s="134">
        <v>7.9788456080286535E-2</v>
      </c>
      <c r="D1593">
        <f t="shared" si="24"/>
        <v>-6.3181081250385658</v>
      </c>
    </row>
    <row r="1594" spans="1:4" x14ac:dyDescent="0.2">
      <c r="A1594" s="133">
        <v>74.037000000000006</v>
      </c>
      <c r="B1594" s="133">
        <v>62.226999999999997</v>
      </c>
      <c r="C1594" s="134">
        <v>7.9788456080286535E-2</v>
      </c>
      <c r="D1594">
        <f t="shared" si="24"/>
        <v>-6.3181081250385658</v>
      </c>
    </row>
    <row r="1595" spans="1:4" x14ac:dyDescent="0.2">
      <c r="A1595" s="133">
        <v>57.152000000000001</v>
      </c>
      <c r="B1595" s="133">
        <v>61.313000000000002</v>
      </c>
      <c r="C1595" s="134">
        <v>7.9788456080286535E-2</v>
      </c>
      <c r="D1595">
        <f t="shared" si="24"/>
        <v>-6.3181081250385658</v>
      </c>
    </row>
    <row r="1596" spans="1:4" x14ac:dyDescent="0.2">
      <c r="A1596" s="133">
        <v>73.75</v>
      </c>
      <c r="B1596" s="133">
        <v>61.015000000000001</v>
      </c>
      <c r="C1596" s="134">
        <v>7.9788456080286535E-2</v>
      </c>
      <c r="D1596">
        <f t="shared" si="24"/>
        <v>-6.3181081250385658</v>
      </c>
    </row>
    <row r="1597" spans="1:4" x14ac:dyDescent="0.2">
      <c r="A1597" s="133">
        <v>74.384</v>
      </c>
      <c r="B1597" s="133">
        <v>60.921999999999997</v>
      </c>
      <c r="C1597" s="134">
        <v>7.9788456080286535E-2</v>
      </c>
      <c r="D1597">
        <f t="shared" si="24"/>
        <v>-6.3181081250385658</v>
      </c>
    </row>
    <row r="1598" spans="1:4" x14ac:dyDescent="0.2">
      <c r="A1598" s="133">
        <v>39.573</v>
      </c>
      <c r="B1598" s="133">
        <v>60.493000000000002</v>
      </c>
      <c r="C1598" s="134">
        <v>7.9788456080286535E-2</v>
      </c>
      <c r="D1598">
        <f t="shared" si="24"/>
        <v>-6.3181081250385658</v>
      </c>
    </row>
    <row r="1599" spans="1:4" x14ac:dyDescent="0.2">
      <c r="A1599" s="133">
        <v>67.509999999999991</v>
      </c>
      <c r="B1599" s="133">
        <v>60</v>
      </c>
      <c r="C1599" s="134">
        <v>7.9788456080286535E-2</v>
      </c>
      <c r="D1599">
        <f t="shared" si="24"/>
        <v>-6.3181081250385658</v>
      </c>
    </row>
    <row r="1600" spans="1:4" x14ac:dyDescent="0.2">
      <c r="A1600" s="133">
        <v>70.162999999999997</v>
      </c>
      <c r="B1600" s="133">
        <v>59.411999999999999</v>
      </c>
      <c r="C1600" s="134">
        <v>7.9788456080286535E-2</v>
      </c>
      <c r="D1600">
        <f t="shared" si="24"/>
        <v>-6.3181081250385658</v>
      </c>
    </row>
    <row r="1601" spans="1:4" x14ac:dyDescent="0.2">
      <c r="A1601" s="133">
        <v>76.048000000000002</v>
      </c>
      <c r="B1601" s="133">
        <v>57.427999999999997</v>
      </c>
      <c r="C1601" s="134">
        <v>7.9788456080286535E-2</v>
      </c>
      <c r="D1601">
        <f t="shared" si="24"/>
        <v>-6.3181081250385658</v>
      </c>
    </row>
    <row r="1602" spans="1:4" x14ac:dyDescent="0.2">
      <c r="A1602" s="133">
        <v>61.898000000000003</v>
      </c>
      <c r="B1602" s="133">
        <v>56.859000000000002</v>
      </c>
      <c r="C1602" s="134">
        <v>7.9788456080286535E-2</v>
      </c>
      <c r="D1602">
        <f t="shared" si="24"/>
        <v>-6.3181081250385658</v>
      </c>
    </row>
    <row r="1603" spans="1:4" x14ac:dyDescent="0.2">
      <c r="A1603" s="133">
        <v>71.47</v>
      </c>
      <c r="B1603" s="133">
        <v>56.65</v>
      </c>
      <c r="C1603" s="134">
        <v>7.9788456080286535E-2</v>
      </c>
      <c r="D1603">
        <f t="shared" si="24"/>
        <v>-6.3181081250385658</v>
      </c>
    </row>
    <row r="1604" spans="1:4" x14ac:dyDescent="0.2">
      <c r="A1604" s="133">
        <v>53.822000000000003</v>
      </c>
      <c r="B1604" s="133">
        <v>56.398000000000003</v>
      </c>
      <c r="C1604" s="134">
        <v>7.9788456080286535E-2</v>
      </c>
      <c r="D1604">
        <f t="shared" ref="D1604:D1667" si="25">-LOG((C1604*1000),2)</f>
        <v>-6.3181081250385658</v>
      </c>
    </row>
    <row r="1605" spans="1:4" x14ac:dyDescent="0.2">
      <c r="A1605" s="133">
        <v>63.91</v>
      </c>
      <c r="B1605" s="133">
        <v>55.08</v>
      </c>
      <c r="C1605" s="134">
        <v>7.9788456080286535E-2</v>
      </c>
      <c r="D1605">
        <f t="shared" si="25"/>
        <v>-6.3181081250385658</v>
      </c>
    </row>
    <row r="1606" spans="1:4" x14ac:dyDescent="0.2">
      <c r="A1606" s="133">
        <v>66.11</v>
      </c>
      <c r="B1606" s="133">
        <v>55.01</v>
      </c>
      <c r="C1606" s="134">
        <v>7.9788456080286535E-2</v>
      </c>
      <c r="D1606">
        <f t="shared" si="25"/>
        <v>-6.3181081250385658</v>
      </c>
    </row>
    <row r="1607" spans="1:4" x14ac:dyDescent="0.2">
      <c r="A1607" s="133">
        <v>64.594999999999999</v>
      </c>
      <c r="B1607" s="133">
        <v>53.881999999999998</v>
      </c>
      <c r="C1607" s="134">
        <v>7.9788456080286535E-2</v>
      </c>
      <c r="D1607">
        <f t="shared" si="25"/>
        <v>-6.3181081250385658</v>
      </c>
    </row>
    <row r="1608" spans="1:4" x14ac:dyDescent="0.2">
      <c r="A1608" s="133">
        <v>51.792999999999999</v>
      </c>
      <c r="B1608" s="133">
        <v>52.637999999999998</v>
      </c>
      <c r="C1608" s="134">
        <v>7.9788456080286535E-2</v>
      </c>
      <c r="D1608">
        <f t="shared" si="25"/>
        <v>-6.3181081250385658</v>
      </c>
    </row>
    <row r="1609" spans="1:4" x14ac:dyDescent="0.2">
      <c r="A1609" s="133">
        <v>72.581999999999994</v>
      </c>
      <c r="B1609" s="133">
        <v>52.387</v>
      </c>
      <c r="C1609" s="134">
        <v>7.9788456080286535E-2</v>
      </c>
      <c r="D1609">
        <f t="shared" si="25"/>
        <v>-6.3181081250385658</v>
      </c>
    </row>
    <row r="1610" spans="1:4" x14ac:dyDescent="0.2">
      <c r="A1610" s="133">
        <v>77.983000000000004</v>
      </c>
      <c r="B1610" s="133">
        <v>52.332999999999998</v>
      </c>
      <c r="C1610" s="134">
        <v>7.9788456080286535E-2</v>
      </c>
      <c r="D1610">
        <f t="shared" si="25"/>
        <v>-6.3181081250385658</v>
      </c>
    </row>
    <row r="1611" spans="1:4" x14ac:dyDescent="0.2">
      <c r="A1611" s="133">
        <v>46.073</v>
      </c>
      <c r="B1611" s="133">
        <v>52.03</v>
      </c>
      <c r="C1611" s="134">
        <v>7.9788456080286535E-2</v>
      </c>
      <c r="D1611">
        <f t="shared" si="25"/>
        <v>-6.3181081250385658</v>
      </c>
    </row>
    <row r="1612" spans="1:4" x14ac:dyDescent="0.2">
      <c r="A1612" s="133">
        <v>71.802999999999997</v>
      </c>
      <c r="B1612" s="133">
        <v>51.27</v>
      </c>
      <c r="C1612" s="134">
        <v>7.9788456080286535E-2</v>
      </c>
      <c r="D1612">
        <f t="shared" si="25"/>
        <v>-6.3181081250385658</v>
      </c>
    </row>
    <row r="1613" spans="1:4" x14ac:dyDescent="0.2">
      <c r="A1613" s="133">
        <v>71.974999999999994</v>
      </c>
      <c r="B1613" s="133">
        <v>50.284999999999997</v>
      </c>
      <c r="C1613" s="134">
        <v>7.9788456080286535E-2</v>
      </c>
      <c r="D1613">
        <f t="shared" si="25"/>
        <v>-6.3181081250385658</v>
      </c>
    </row>
    <row r="1614" spans="1:4" x14ac:dyDescent="0.2">
      <c r="A1614" s="133">
        <v>57.814999999999998</v>
      </c>
      <c r="B1614" s="133">
        <v>50.061</v>
      </c>
      <c r="C1614" s="134">
        <v>7.9788456080286535E-2</v>
      </c>
      <c r="D1614">
        <f t="shared" si="25"/>
        <v>-6.3181081250385658</v>
      </c>
    </row>
    <row r="1615" spans="1:4" x14ac:dyDescent="0.2">
      <c r="A1615" s="133">
        <v>51.07</v>
      </c>
      <c r="B1615" s="133">
        <v>49.52</v>
      </c>
      <c r="C1615" s="134">
        <v>7.9788456080286535E-2</v>
      </c>
      <c r="D1615">
        <f t="shared" si="25"/>
        <v>-6.3181081250385658</v>
      </c>
    </row>
    <row r="1616" spans="1:4" x14ac:dyDescent="0.2">
      <c r="A1616" s="133">
        <v>71.69</v>
      </c>
      <c r="B1616" s="133">
        <v>48.18</v>
      </c>
      <c r="C1616" s="134">
        <v>7.9788456080286535E-2</v>
      </c>
      <c r="D1616">
        <f t="shared" si="25"/>
        <v>-6.3181081250385658</v>
      </c>
    </row>
    <row r="1617" spans="1:4" x14ac:dyDescent="0.2">
      <c r="A1617" s="133">
        <v>33.084999999999994</v>
      </c>
      <c r="B1617" s="133">
        <v>47.981999999999999</v>
      </c>
      <c r="C1617" s="134">
        <v>7.9788456080286535E-2</v>
      </c>
      <c r="D1617">
        <f t="shared" si="25"/>
        <v>-6.3181081250385658</v>
      </c>
    </row>
    <row r="1618" spans="1:4" x14ac:dyDescent="0.2">
      <c r="A1618" s="133">
        <v>40.167999999999999</v>
      </c>
      <c r="B1618" s="133">
        <v>47.953000000000003</v>
      </c>
      <c r="C1618" s="134">
        <v>7.9788456080286535E-2</v>
      </c>
      <c r="D1618">
        <f t="shared" si="25"/>
        <v>-6.3181081250385658</v>
      </c>
    </row>
    <row r="1619" spans="1:4" x14ac:dyDescent="0.2">
      <c r="A1619" s="133">
        <v>76.77</v>
      </c>
      <c r="B1619" s="133">
        <v>47.183999999999997</v>
      </c>
      <c r="C1619" s="134">
        <v>7.9788456080286535E-2</v>
      </c>
      <c r="D1619">
        <f t="shared" si="25"/>
        <v>-6.3181081250385658</v>
      </c>
    </row>
    <row r="1620" spans="1:4" x14ac:dyDescent="0.2">
      <c r="A1620" s="133">
        <v>65.724999999999994</v>
      </c>
      <c r="B1620" s="133">
        <v>45.957999999999998</v>
      </c>
      <c r="C1620" s="134">
        <v>7.9788456080286535E-2</v>
      </c>
      <c r="D1620">
        <f t="shared" si="25"/>
        <v>-6.3181081250385658</v>
      </c>
    </row>
    <row r="1621" spans="1:4" x14ac:dyDescent="0.2">
      <c r="A1621" s="133">
        <v>70.572000000000003</v>
      </c>
      <c r="B1621" s="133">
        <v>45.732999999999997</v>
      </c>
      <c r="C1621" s="134">
        <v>7.9788456080286535E-2</v>
      </c>
      <c r="D1621">
        <f t="shared" si="25"/>
        <v>-6.3181081250385658</v>
      </c>
    </row>
    <row r="1622" spans="1:4" x14ac:dyDescent="0.2">
      <c r="A1622" s="133">
        <v>50.234999999999999</v>
      </c>
      <c r="B1622" s="133">
        <v>44.911999999999999</v>
      </c>
      <c r="C1622" s="134">
        <v>7.9788456080286535E-2</v>
      </c>
      <c r="D1622">
        <f t="shared" si="25"/>
        <v>-6.3181081250385658</v>
      </c>
    </row>
    <row r="1623" spans="1:4" x14ac:dyDescent="0.2">
      <c r="A1623" s="133">
        <v>48.201000000000001</v>
      </c>
      <c r="B1623" s="133">
        <v>44.835999999999999</v>
      </c>
      <c r="C1623" s="134">
        <v>7.9788456080286535E-2</v>
      </c>
      <c r="D1623">
        <f t="shared" si="25"/>
        <v>-6.3181081250385658</v>
      </c>
    </row>
    <row r="1624" spans="1:4" x14ac:dyDescent="0.2">
      <c r="A1624" s="133">
        <v>61.152000000000001</v>
      </c>
      <c r="B1624" s="133">
        <v>44.872999999999998</v>
      </c>
      <c r="C1624" s="134">
        <v>7.9788456080286535E-2</v>
      </c>
      <c r="D1624">
        <f t="shared" si="25"/>
        <v>-6.3181081250385658</v>
      </c>
    </row>
    <row r="1625" spans="1:4" x14ac:dyDescent="0.2">
      <c r="A1625" s="133">
        <v>76.442999999999998</v>
      </c>
      <c r="B1625" s="133">
        <v>43.468000000000004</v>
      </c>
      <c r="C1625" s="134">
        <v>7.9788456080286535E-2</v>
      </c>
      <c r="D1625">
        <f t="shared" si="25"/>
        <v>-6.3181081250385658</v>
      </c>
    </row>
    <row r="1626" spans="1:4" x14ac:dyDescent="0.2">
      <c r="A1626" s="133">
        <v>73.436000000000007</v>
      </c>
      <c r="B1626" s="133">
        <v>42.276000000000003</v>
      </c>
      <c r="C1626" s="134">
        <v>7.9788456080286535E-2</v>
      </c>
      <c r="D1626">
        <f t="shared" si="25"/>
        <v>-6.3181081250385658</v>
      </c>
    </row>
    <row r="1627" spans="1:4" x14ac:dyDescent="0.2">
      <c r="A1627" s="133">
        <v>73.599999999999994</v>
      </c>
      <c r="B1627" s="133">
        <v>41.06</v>
      </c>
      <c r="C1627" s="134">
        <v>7.9788456080286535E-2</v>
      </c>
      <c r="D1627">
        <f t="shared" si="25"/>
        <v>-6.3181081250385658</v>
      </c>
    </row>
    <row r="1628" spans="1:4" x14ac:dyDescent="0.2">
      <c r="A1628" s="133">
        <v>69.320999999999998</v>
      </c>
      <c r="B1628" s="133">
        <v>40.326999999999998</v>
      </c>
      <c r="C1628" s="134">
        <v>7.9788456080286535E-2</v>
      </c>
      <c r="D1628">
        <f t="shared" si="25"/>
        <v>-6.3181081250385658</v>
      </c>
    </row>
    <row r="1629" spans="1:4" x14ac:dyDescent="0.2">
      <c r="A1629" s="133">
        <v>51.423999999999999</v>
      </c>
      <c r="B1629" s="133">
        <v>40.33</v>
      </c>
      <c r="C1629" s="134">
        <v>7.9788456080286535E-2</v>
      </c>
      <c r="D1629">
        <f t="shared" si="25"/>
        <v>-6.3181081250385658</v>
      </c>
    </row>
    <row r="1630" spans="1:4" x14ac:dyDescent="0.2">
      <c r="A1630" s="133">
        <v>71.878</v>
      </c>
      <c r="B1630" s="133">
        <v>39.777999999999999</v>
      </c>
      <c r="C1630" s="134">
        <v>7.9788456080286535E-2</v>
      </c>
      <c r="D1630">
        <f t="shared" si="25"/>
        <v>-6.3181081250385658</v>
      </c>
    </row>
    <row r="1631" spans="1:4" x14ac:dyDescent="0.2">
      <c r="A1631" s="133">
        <v>75.926999999999992</v>
      </c>
      <c r="B1631" s="133">
        <v>39.185000000000002</v>
      </c>
      <c r="C1631" s="134">
        <v>7.9788456080286535E-2</v>
      </c>
      <c r="D1631">
        <f t="shared" si="25"/>
        <v>-6.3181081250385658</v>
      </c>
    </row>
    <row r="1632" spans="1:4" x14ac:dyDescent="0.2">
      <c r="A1632" s="133">
        <v>71.373000000000005</v>
      </c>
      <c r="B1632" s="133">
        <v>36.862000000000002</v>
      </c>
      <c r="C1632" s="134">
        <v>7.9788456080286535E-2</v>
      </c>
      <c r="D1632">
        <f t="shared" si="25"/>
        <v>-6.3181081250385658</v>
      </c>
    </row>
    <row r="1633" spans="1:4" x14ac:dyDescent="0.2">
      <c r="A1633" s="133">
        <v>68.697000000000003</v>
      </c>
      <c r="B1633" s="133">
        <v>35.36</v>
      </c>
      <c r="C1633" s="134">
        <v>7.9788456080286535E-2</v>
      </c>
      <c r="D1633">
        <f t="shared" si="25"/>
        <v>-6.3181081250385658</v>
      </c>
    </row>
    <row r="1634" spans="1:4" x14ac:dyDescent="0.2">
      <c r="A1634" s="133">
        <v>74.597999999999999</v>
      </c>
      <c r="B1634" s="133">
        <v>34.174999999999997</v>
      </c>
      <c r="C1634" s="134">
        <v>7.9788456080286535E-2</v>
      </c>
      <c r="D1634">
        <f t="shared" si="25"/>
        <v>-6.3181081250385658</v>
      </c>
    </row>
    <row r="1635" spans="1:4" x14ac:dyDescent="0.2">
      <c r="A1635" s="133">
        <v>66.518000000000001</v>
      </c>
      <c r="B1635" s="133">
        <v>32.494999999999997</v>
      </c>
      <c r="C1635" s="134">
        <v>7.9788456080286535E-2</v>
      </c>
      <c r="D1635">
        <f t="shared" si="25"/>
        <v>-6.3181081250385658</v>
      </c>
    </row>
    <row r="1636" spans="1:4" x14ac:dyDescent="0.2">
      <c r="A1636" s="133">
        <v>78.998000000000005</v>
      </c>
      <c r="B1636" s="133">
        <v>32.018999999999998</v>
      </c>
      <c r="C1636" s="134">
        <v>7.9788456080286535E-2</v>
      </c>
      <c r="D1636">
        <f t="shared" si="25"/>
        <v>-6.3181081250385658</v>
      </c>
    </row>
    <row r="1637" spans="1:4" x14ac:dyDescent="0.2">
      <c r="A1637" s="133">
        <v>54.728000000000002</v>
      </c>
      <c r="B1637" s="133">
        <v>29.163</v>
      </c>
      <c r="C1637" s="134">
        <v>7.9788456080286535E-2</v>
      </c>
      <c r="D1637">
        <f t="shared" si="25"/>
        <v>-6.3181081250385658</v>
      </c>
    </row>
    <row r="1638" spans="1:4" x14ac:dyDescent="0.2">
      <c r="A1638" s="133">
        <v>50.707000000000001</v>
      </c>
      <c r="B1638" s="133">
        <v>27.391999999999999</v>
      </c>
      <c r="C1638" s="134">
        <v>7.9788456080286535E-2</v>
      </c>
      <c r="D1638">
        <f t="shared" si="25"/>
        <v>-6.3181081250385658</v>
      </c>
    </row>
    <row r="1639" spans="1:4" x14ac:dyDescent="0.2">
      <c r="A1639" s="133">
        <v>63.395000000000003</v>
      </c>
      <c r="B1639" s="133">
        <v>24.29</v>
      </c>
      <c r="C1639" s="134">
        <v>7.9788456080286535E-2</v>
      </c>
      <c r="D1639">
        <f t="shared" si="25"/>
        <v>-6.3181081250385658</v>
      </c>
    </row>
    <row r="1640" spans="1:4" x14ac:dyDescent="0.2">
      <c r="A1640" s="133">
        <v>46.365000000000002</v>
      </c>
      <c r="B1640" s="133">
        <v>21.382000000000001</v>
      </c>
      <c r="C1640" s="134">
        <v>7.9788456080286535E-2</v>
      </c>
      <c r="D1640">
        <f t="shared" si="25"/>
        <v>-6.3181081250385658</v>
      </c>
    </row>
    <row r="1641" spans="1:4" x14ac:dyDescent="0.2">
      <c r="A1641" s="133">
        <v>31.39</v>
      </c>
      <c r="B1641" s="133">
        <v>20.318000000000001</v>
      </c>
      <c r="C1641" s="134">
        <v>7.9788456080286535E-2</v>
      </c>
      <c r="D1641">
        <f t="shared" si="25"/>
        <v>-6.3181081250385658</v>
      </c>
    </row>
    <row r="1642" spans="1:4" x14ac:dyDescent="0.2">
      <c r="A1642" s="133">
        <v>66.490000000000009</v>
      </c>
      <c r="B1642" s="133">
        <v>20.207000000000001</v>
      </c>
      <c r="C1642" s="134">
        <v>7.9788456080286535E-2</v>
      </c>
      <c r="D1642">
        <f t="shared" si="25"/>
        <v>-6.3181081250385658</v>
      </c>
    </row>
    <row r="1643" spans="1:4" x14ac:dyDescent="0.2">
      <c r="A1643" s="133">
        <v>68.488</v>
      </c>
      <c r="B1643" s="133">
        <v>17.591999999999999</v>
      </c>
      <c r="C1643" s="134">
        <v>7.9788456080286535E-2</v>
      </c>
      <c r="D1643">
        <f t="shared" si="25"/>
        <v>-6.3181081250385658</v>
      </c>
    </row>
    <row r="1644" spans="1:4" x14ac:dyDescent="0.2">
      <c r="A1644" s="133">
        <v>70.930000000000007</v>
      </c>
      <c r="B1644" s="133">
        <v>17.238</v>
      </c>
      <c r="C1644" s="134">
        <v>7.9788456080286535E-2</v>
      </c>
      <c r="D1644">
        <f t="shared" si="25"/>
        <v>-6.3181081250385658</v>
      </c>
    </row>
    <row r="1645" spans="1:4" x14ac:dyDescent="0.2">
      <c r="A1645" s="133">
        <v>76.284999999999997</v>
      </c>
      <c r="B1645" s="133">
        <v>16.355</v>
      </c>
      <c r="C1645" s="134">
        <v>7.9788456080286535E-2</v>
      </c>
      <c r="D1645">
        <f t="shared" si="25"/>
        <v>-6.3181081250385658</v>
      </c>
    </row>
    <row r="1646" spans="1:4" x14ac:dyDescent="0.2">
      <c r="A1646" s="133">
        <v>74.852000000000004</v>
      </c>
      <c r="B1646" s="133">
        <v>15.292</v>
      </c>
      <c r="C1646" s="134">
        <v>7.9788456080286535E-2</v>
      </c>
      <c r="D1646">
        <f t="shared" si="25"/>
        <v>-6.3181081250385658</v>
      </c>
    </row>
    <row r="1647" spans="1:4" x14ac:dyDescent="0.2">
      <c r="A1647" s="133">
        <v>36.567</v>
      </c>
      <c r="B1647" s="133">
        <v>14.138</v>
      </c>
      <c r="C1647" s="134">
        <v>7.9788456080286535E-2</v>
      </c>
      <c r="D1647">
        <f t="shared" si="25"/>
        <v>-6.3181081250385658</v>
      </c>
    </row>
    <row r="1648" spans="1:4" x14ac:dyDescent="0.2">
      <c r="A1648" s="133">
        <v>32.25</v>
      </c>
      <c r="B1648" s="133">
        <v>14.013</v>
      </c>
      <c r="C1648" s="134">
        <v>7.9788456080286535E-2</v>
      </c>
      <c r="D1648">
        <f t="shared" si="25"/>
        <v>-6.3181081250385658</v>
      </c>
    </row>
    <row r="1649" spans="1:4" x14ac:dyDescent="0.2">
      <c r="A1649" s="133">
        <v>42.898000000000003</v>
      </c>
      <c r="B1649" s="133">
        <v>13.257999999999999</v>
      </c>
      <c r="C1649" s="134">
        <v>7.9788456080286535E-2</v>
      </c>
      <c r="D1649">
        <f t="shared" si="25"/>
        <v>-6.3181081250385658</v>
      </c>
    </row>
    <row r="1650" spans="1:4" x14ac:dyDescent="0.2">
      <c r="A1650" s="133">
        <v>64.067999999999998</v>
      </c>
      <c r="B1650" s="133">
        <v>11.862</v>
      </c>
      <c r="C1650" s="134">
        <v>7.9788456080286535E-2</v>
      </c>
      <c r="D1650">
        <f t="shared" si="25"/>
        <v>-6.3181081250385658</v>
      </c>
    </row>
    <row r="1651" spans="1:4" x14ac:dyDescent="0.2">
      <c r="A1651" s="133">
        <v>40.85</v>
      </c>
      <c r="B1651" s="133">
        <v>11.19</v>
      </c>
      <c r="C1651" s="134">
        <v>7.9788456080286535E-2</v>
      </c>
      <c r="D1651">
        <f t="shared" si="25"/>
        <v>-6.3181081250385658</v>
      </c>
    </row>
    <row r="1652" spans="1:4" x14ac:dyDescent="0.2">
      <c r="A1652" s="133">
        <v>62.531999999999996</v>
      </c>
      <c r="B1652" s="133">
        <v>94.391999999999996</v>
      </c>
      <c r="C1652" s="134">
        <v>7.1364964646110848E-2</v>
      </c>
      <c r="D1652">
        <f t="shared" si="25"/>
        <v>-6.157144077594884</v>
      </c>
    </row>
    <row r="1653" spans="1:4" x14ac:dyDescent="0.2">
      <c r="A1653" s="133">
        <v>63.878999999999998</v>
      </c>
      <c r="B1653" s="133">
        <v>91.105999999999995</v>
      </c>
      <c r="C1653" s="134">
        <v>7.1364964646110848E-2</v>
      </c>
      <c r="D1653">
        <f t="shared" si="25"/>
        <v>-6.157144077594884</v>
      </c>
    </row>
    <row r="1654" spans="1:4" x14ac:dyDescent="0.2">
      <c r="A1654" s="133">
        <v>60.43</v>
      </c>
      <c r="B1654" s="133">
        <v>90.1</v>
      </c>
      <c r="C1654" s="134">
        <v>7.1364964646110848E-2</v>
      </c>
      <c r="D1654">
        <f t="shared" si="25"/>
        <v>-6.157144077594884</v>
      </c>
    </row>
    <row r="1655" spans="1:4" x14ac:dyDescent="0.2">
      <c r="A1655" s="133">
        <v>64.319000000000003</v>
      </c>
      <c r="B1655" s="133">
        <v>90.043000000000006</v>
      </c>
      <c r="C1655" s="134">
        <v>7.1364964646110848E-2</v>
      </c>
      <c r="D1655">
        <f t="shared" si="25"/>
        <v>-6.157144077594884</v>
      </c>
    </row>
    <row r="1656" spans="1:4" x14ac:dyDescent="0.2">
      <c r="A1656" s="133">
        <v>63.417000000000002</v>
      </c>
      <c r="B1656" s="133">
        <v>89.072000000000003</v>
      </c>
      <c r="C1656" s="134">
        <v>7.1364964646110848E-2</v>
      </c>
      <c r="D1656">
        <f t="shared" si="25"/>
        <v>-6.157144077594884</v>
      </c>
    </row>
    <row r="1657" spans="1:4" x14ac:dyDescent="0.2">
      <c r="A1657" s="133">
        <v>65.210000000000008</v>
      </c>
      <c r="B1657" s="133">
        <v>88.44</v>
      </c>
      <c r="C1657" s="134">
        <v>7.1364964646110848E-2</v>
      </c>
      <c r="D1657">
        <f t="shared" si="25"/>
        <v>-6.157144077594884</v>
      </c>
    </row>
    <row r="1658" spans="1:4" x14ac:dyDescent="0.2">
      <c r="A1658" s="133">
        <v>65.25200000000001</v>
      </c>
      <c r="B1658" s="133">
        <v>87.936999999999998</v>
      </c>
      <c r="C1658" s="134">
        <v>7.1364964646110848E-2</v>
      </c>
      <c r="D1658">
        <f t="shared" si="25"/>
        <v>-6.157144077594884</v>
      </c>
    </row>
    <row r="1659" spans="1:4" x14ac:dyDescent="0.2">
      <c r="A1659" s="133">
        <v>58.212000000000003</v>
      </c>
      <c r="B1659" s="133">
        <v>87.543000000000006</v>
      </c>
      <c r="C1659" s="134">
        <v>7.1364964646110848E-2</v>
      </c>
      <c r="D1659">
        <f t="shared" si="25"/>
        <v>-6.157144077594884</v>
      </c>
    </row>
    <row r="1660" spans="1:4" x14ac:dyDescent="0.2">
      <c r="A1660" s="133">
        <v>57.17</v>
      </c>
      <c r="B1660" s="133">
        <v>86.873999999999995</v>
      </c>
      <c r="C1660" s="134">
        <v>7.1364964646110848E-2</v>
      </c>
      <c r="D1660">
        <f t="shared" si="25"/>
        <v>-6.157144077594884</v>
      </c>
    </row>
    <row r="1661" spans="1:4" x14ac:dyDescent="0.2">
      <c r="A1661" s="133">
        <v>55.917000000000002</v>
      </c>
      <c r="B1661" s="133">
        <v>86.679000000000002</v>
      </c>
      <c r="C1661" s="134">
        <v>7.1364964646110848E-2</v>
      </c>
      <c r="D1661">
        <f t="shared" si="25"/>
        <v>-6.157144077594884</v>
      </c>
    </row>
    <row r="1662" spans="1:4" x14ac:dyDescent="0.2">
      <c r="A1662" s="133">
        <v>59.218000000000004</v>
      </c>
      <c r="B1662" s="133">
        <v>85.108000000000004</v>
      </c>
      <c r="C1662" s="134">
        <v>7.1364964646110848E-2</v>
      </c>
      <c r="D1662">
        <f t="shared" si="25"/>
        <v>-6.157144077594884</v>
      </c>
    </row>
    <row r="1663" spans="1:4" x14ac:dyDescent="0.2">
      <c r="A1663" s="133">
        <v>61.219000000000001</v>
      </c>
      <c r="B1663" s="133">
        <v>84.834999999999994</v>
      </c>
      <c r="C1663" s="134">
        <v>7.1364964646110848E-2</v>
      </c>
      <c r="D1663">
        <f t="shared" si="25"/>
        <v>-6.157144077594884</v>
      </c>
    </row>
    <row r="1664" spans="1:4" x14ac:dyDescent="0.2">
      <c r="A1664" s="133">
        <v>65.741</v>
      </c>
      <c r="B1664" s="133">
        <v>84.656999999999996</v>
      </c>
      <c r="C1664" s="134">
        <v>7.1364964646110848E-2</v>
      </c>
      <c r="D1664">
        <f t="shared" si="25"/>
        <v>-6.157144077594884</v>
      </c>
    </row>
    <row r="1665" spans="1:4" x14ac:dyDescent="0.2">
      <c r="A1665" s="133">
        <v>60.622999999999998</v>
      </c>
      <c r="B1665" s="133">
        <v>81.741</v>
      </c>
      <c r="C1665" s="134">
        <v>7.1364964646110848E-2</v>
      </c>
      <c r="D1665">
        <f t="shared" si="25"/>
        <v>-6.157144077594884</v>
      </c>
    </row>
    <row r="1666" spans="1:4" x14ac:dyDescent="0.2">
      <c r="A1666" s="133">
        <v>51.59</v>
      </c>
      <c r="B1666" s="133">
        <v>80.459000000000003</v>
      </c>
      <c r="C1666" s="134">
        <v>7.1364964646110848E-2</v>
      </c>
      <c r="D1666">
        <f t="shared" si="25"/>
        <v>-6.157144077594884</v>
      </c>
    </row>
    <row r="1667" spans="1:4" x14ac:dyDescent="0.2">
      <c r="A1667" s="133">
        <v>61.847999999999999</v>
      </c>
      <c r="B1667" s="133">
        <v>80.242999999999995</v>
      </c>
      <c r="C1667" s="134">
        <v>7.1364964646110848E-2</v>
      </c>
      <c r="D1667">
        <f t="shared" si="25"/>
        <v>-6.157144077594884</v>
      </c>
    </row>
    <row r="1668" spans="1:4" x14ac:dyDescent="0.2">
      <c r="A1668" s="133">
        <v>59.19</v>
      </c>
      <c r="B1668" s="133">
        <v>79.38</v>
      </c>
      <c r="C1668" s="134">
        <v>7.1364964646110848E-2</v>
      </c>
      <c r="D1668">
        <f t="shared" ref="D1668:D1731" si="26">-LOG((C1668*1000),2)</f>
        <v>-6.157144077594884</v>
      </c>
    </row>
    <row r="1669" spans="1:4" x14ac:dyDescent="0.2">
      <c r="A1669" s="133">
        <v>48.756999999999998</v>
      </c>
      <c r="B1669" s="133">
        <v>76.412000000000006</v>
      </c>
      <c r="C1669" s="134">
        <v>7.1364964646110848E-2</v>
      </c>
      <c r="D1669">
        <f t="shared" si="26"/>
        <v>-6.157144077594884</v>
      </c>
    </row>
    <row r="1670" spans="1:4" x14ac:dyDescent="0.2">
      <c r="A1670" s="133">
        <v>59.414000000000001</v>
      </c>
      <c r="B1670" s="133">
        <v>76.072000000000003</v>
      </c>
      <c r="C1670" s="134">
        <v>7.1364964646110848E-2</v>
      </c>
      <c r="D1670">
        <f t="shared" si="26"/>
        <v>-6.157144077594884</v>
      </c>
    </row>
    <row r="1671" spans="1:4" x14ac:dyDescent="0.2">
      <c r="A1671" s="133">
        <v>63.728000000000002</v>
      </c>
      <c r="B1671" s="133">
        <v>75.694000000000003</v>
      </c>
      <c r="C1671" s="134">
        <v>7.1364964646110848E-2</v>
      </c>
      <c r="D1671">
        <f t="shared" si="26"/>
        <v>-6.157144077594884</v>
      </c>
    </row>
    <row r="1672" spans="1:4" x14ac:dyDescent="0.2">
      <c r="A1672" s="133">
        <v>56.771999999999998</v>
      </c>
      <c r="B1672" s="133">
        <v>75.183000000000007</v>
      </c>
      <c r="C1672" s="134">
        <v>7.1364964646110848E-2</v>
      </c>
      <c r="D1672">
        <f t="shared" si="26"/>
        <v>-6.157144077594884</v>
      </c>
    </row>
    <row r="1673" spans="1:4" x14ac:dyDescent="0.2">
      <c r="A1673" s="133">
        <v>58.031999999999996</v>
      </c>
      <c r="B1673" s="133">
        <v>73.557000000000002</v>
      </c>
      <c r="C1673" s="134">
        <v>7.1364964646110848E-2</v>
      </c>
      <c r="D1673">
        <f t="shared" si="26"/>
        <v>-6.157144077594884</v>
      </c>
    </row>
    <row r="1674" spans="1:4" x14ac:dyDescent="0.2">
      <c r="A1674" s="133">
        <v>62.828000000000003</v>
      </c>
      <c r="B1674" s="133">
        <v>73.456999999999994</v>
      </c>
      <c r="C1674" s="134">
        <v>7.1364964646110848E-2</v>
      </c>
      <c r="D1674">
        <f t="shared" si="26"/>
        <v>-6.157144077594884</v>
      </c>
    </row>
    <row r="1675" spans="1:4" x14ac:dyDescent="0.2">
      <c r="A1675" s="133">
        <v>60.417000000000002</v>
      </c>
      <c r="B1675" s="133">
        <v>73.372</v>
      </c>
      <c r="C1675" s="134">
        <v>7.1364964646110848E-2</v>
      </c>
      <c r="D1675">
        <f t="shared" si="26"/>
        <v>-6.157144077594884</v>
      </c>
    </row>
    <row r="1676" spans="1:4" x14ac:dyDescent="0.2">
      <c r="A1676" s="133">
        <v>57.74</v>
      </c>
      <c r="B1676" s="133">
        <v>72.680000000000007</v>
      </c>
      <c r="C1676" s="134">
        <v>7.1364964646110848E-2</v>
      </c>
      <c r="D1676">
        <f t="shared" si="26"/>
        <v>-6.157144077594884</v>
      </c>
    </row>
    <row r="1677" spans="1:4" x14ac:dyDescent="0.2">
      <c r="A1677" s="133">
        <v>63.575000000000003</v>
      </c>
      <c r="B1677" s="133">
        <v>72.575000000000003</v>
      </c>
      <c r="C1677" s="134">
        <v>7.1364964646110848E-2</v>
      </c>
      <c r="D1677">
        <f t="shared" si="26"/>
        <v>-6.157144077594884</v>
      </c>
    </row>
    <row r="1678" spans="1:4" x14ac:dyDescent="0.2">
      <c r="A1678" s="133">
        <v>55.018999999999998</v>
      </c>
      <c r="B1678" s="133">
        <v>71.914000000000001</v>
      </c>
      <c r="C1678" s="134">
        <v>7.1364964646110848E-2</v>
      </c>
      <c r="D1678">
        <f t="shared" si="26"/>
        <v>-6.157144077594884</v>
      </c>
    </row>
    <row r="1679" spans="1:4" x14ac:dyDescent="0.2">
      <c r="A1679" s="133">
        <v>68.697000000000003</v>
      </c>
      <c r="B1679" s="133">
        <v>71.539000000000001</v>
      </c>
      <c r="C1679" s="134">
        <v>7.1364964646110848E-2</v>
      </c>
      <c r="D1679">
        <f t="shared" si="26"/>
        <v>-6.157144077594884</v>
      </c>
    </row>
    <row r="1680" spans="1:4" x14ac:dyDescent="0.2">
      <c r="A1680" s="133">
        <v>46.482999999999997</v>
      </c>
      <c r="B1680" s="133">
        <v>71.480999999999995</v>
      </c>
      <c r="C1680" s="134">
        <v>7.1364964646110848E-2</v>
      </c>
      <c r="D1680">
        <f t="shared" si="26"/>
        <v>-6.157144077594884</v>
      </c>
    </row>
    <row r="1681" spans="1:4" x14ac:dyDescent="0.2">
      <c r="A1681" s="133">
        <v>64.978999999999999</v>
      </c>
      <c r="B1681" s="133">
        <v>71.301000000000002</v>
      </c>
      <c r="C1681" s="134">
        <v>7.1364964646110848E-2</v>
      </c>
      <c r="D1681">
        <f t="shared" si="26"/>
        <v>-6.157144077594884</v>
      </c>
    </row>
    <row r="1682" spans="1:4" x14ac:dyDescent="0.2">
      <c r="A1682" s="133">
        <v>69.774000000000001</v>
      </c>
      <c r="B1682" s="133">
        <v>68.873999999999995</v>
      </c>
      <c r="C1682" s="134">
        <v>7.1364964646110848E-2</v>
      </c>
      <c r="D1682">
        <f t="shared" si="26"/>
        <v>-6.157144077594884</v>
      </c>
    </row>
    <row r="1683" spans="1:4" x14ac:dyDescent="0.2">
      <c r="A1683" s="133">
        <v>60.261000000000003</v>
      </c>
      <c r="B1683" s="133">
        <v>68.825999999999993</v>
      </c>
      <c r="C1683" s="134">
        <v>7.1364964646110848E-2</v>
      </c>
      <c r="D1683">
        <f t="shared" si="26"/>
        <v>-6.157144077594884</v>
      </c>
    </row>
    <row r="1684" spans="1:4" x14ac:dyDescent="0.2">
      <c r="A1684" s="133">
        <v>57.628</v>
      </c>
      <c r="B1684" s="133">
        <v>68.742999999999995</v>
      </c>
      <c r="C1684" s="134">
        <v>7.1364964646110848E-2</v>
      </c>
      <c r="D1684">
        <f t="shared" si="26"/>
        <v>-6.157144077594884</v>
      </c>
    </row>
    <row r="1685" spans="1:4" x14ac:dyDescent="0.2">
      <c r="A1685" s="133">
        <v>62.500999999999998</v>
      </c>
      <c r="B1685" s="133">
        <v>67.531999999999996</v>
      </c>
      <c r="C1685" s="134">
        <v>7.1364964646110848E-2</v>
      </c>
      <c r="D1685">
        <f t="shared" si="26"/>
        <v>-6.157144077594884</v>
      </c>
    </row>
    <row r="1686" spans="1:4" x14ac:dyDescent="0.2">
      <c r="A1686" s="133">
        <v>68.137</v>
      </c>
      <c r="B1686" s="133">
        <v>67.501000000000005</v>
      </c>
      <c r="C1686" s="134">
        <v>7.1364964646110848E-2</v>
      </c>
      <c r="D1686">
        <f t="shared" si="26"/>
        <v>-6.157144077594884</v>
      </c>
    </row>
    <row r="1687" spans="1:4" x14ac:dyDescent="0.2">
      <c r="A1687" s="133">
        <v>51.942999999999998</v>
      </c>
      <c r="B1687" s="133">
        <v>67.188000000000002</v>
      </c>
      <c r="C1687" s="134">
        <v>7.1364964646110848E-2</v>
      </c>
      <c r="D1687">
        <f t="shared" si="26"/>
        <v>-6.157144077594884</v>
      </c>
    </row>
    <row r="1688" spans="1:4" x14ac:dyDescent="0.2">
      <c r="A1688" s="133">
        <v>51.143000000000001</v>
      </c>
      <c r="B1688" s="133">
        <v>66.558999999999997</v>
      </c>
      <c r="C1688" s="134">
        <v>7.1364964646110848E-2</v>
      </c>
      <c r="D1688">
        <f t="shared" si="26"/>
        <v>-6.157144077594884</v>
      </c>
    </row>
    <row r="1689" spans="1:4" x14ac:dyDescent="0.2">
      <c r="A1689" s="133">
        <v>49.908000000000001</v>
      </c>
      <c r="B1689" s="133">
        <v>65.802999999999997</v>
      </c>
      <c r="C1689" s="134">
        <v>7.1364964646110848E-2</v>
      </c>
      <c r="D1689">
        <f t="shared" si="26"/>
        <v>-6.157144077594884</v>
      </c>
    </row>
    <row r="1690" spans="1:4" x14ac:dyDescent="0.2">
      <c r="A1690" s="133">
        <v>71.91</v>
      </c>
      <c r="B1690" s="133">
        <v>65.67</v>
      </c>
      <c r="C1690" s="134">
        <v>7.1364964646110848E-2</v>
      </c>
      <c r="D1690">
        <f t="shared" si="26"/>
        <v>-6.157144077594884</v>
      </c>
    </row>
    <row r="1691" spans="1:4" x14ac:dyDescent="0.2">
      <c r="A1691" s="133">
        <v>64.972000000000008</v>
      </c>
      <c r="B1691" s="133">
        <v>65.442999999999998</v>
      </c>
      <c r="C1691" s="134">
        <v>7.1364964646110848E-2</v>
      </c>
      <c r="D1691">
        <f t="shared" si="26"/>
        <v>-6.157144077594884</v>
      </c>
    </row>
    <row r="1692" spans="1:4" x14ac:dyDescent="0.2">
      <c r="A1692" s="133">
        <v>61.597999999999999</v>
      </c>
      <c r="B1692" s="133">
        <v>64.872</v>
      </c>
      <c r="C1692" s="134">
        <v>7.1364964646110848E-2</v>
      </c>
      <c r="D1692">
        <f t="shared" si="26"/>
        <v>-6.157144077594884</v>
      </c>
    </row>
    <row r="1693" spans="1:4" x14ac:dyDescent="0.2">
      <c r="A1693" s="133">
        <v>59.517000000000003</v>
      </c>
      <c r="B1693" s="133">
        <v>64.680999999999997</v>
      </c>
      <c r="C1693" s="134">
        <v>7.1364964646110848E-2</v>
      </c>
      <c r="D1693">
        <f t="shared" si="26"/>
        <v>-6.157144077594884</v>
      </c>
    </row>
    <row r="1694" spans="1:4" x14ac:dyDescent="0.2">
      <c r="A1694" s="133">
        <v>40.31</v>
      </c>
      <c r="B1694" s="133">
        <v>64.59</v>
      </c>
      <c r="C1694" s="134">
        <v>7.1364964646110848E-2</v>
      </c>
      <c r="D1694">
        <f t="shared" si="26"/>
        <v>-6.157144077594884</v>
      </c>
    </row>
    <row r="1695" spans="1:4" x14ac:dyDescent="0.2">
      <c r="A1695" s="133">
        <v>55.345999999999997</v>
      </c>
      <c r="B1695" s="133">
        <v>64.052000000000007</v>
      </c>
      <c r="C1695" s="134">
        <v>7.1364964646110848E-2</v>
      </c>
      <c r="D1695">
        <f t="shared" si="26"/>
        <v>-6.157144077594884</v>
      </c>
    </row>
    <row r="1696" spans="1:4" x14ac:dyDescent="0.2">
      <c r="A1696" s="133">
        <v>73.147999999999996</v>
      </c>
      <c r="B1696" s="133">
        <v>63.716999999999999</v>
      </c>
      <c r="C1696" s="134">
        <v>7.1364964646110848E-2</v>
      </c>
      <c r="D1696">
        <f t="shared" si="26"/>
        <v>-6.157144077594884</v>
      </c>
    </row>
    <row r="1697" spans="1:4" x14ac:dyDescent="0.2">
      <c r="A1697" s="133">
        <v>62.719000000000001</v>
      </c>
      <c r="B1697" s="133">
        <v>63.125999999999998</v>
      </c>
      <c r="C1697" s="134">
        <v>7.1364964646110848E-2</v>
      </c>
      <c r="D1697">
        <f t="shared" si="26"/>
        <v>-6.157144077594884</v>
      </c>
    </row>
    <row r="1698" spans="1:4" x14ac:dyDescent="0.2">
      <c r="A1698" s="133">
        <v>74.72</v>
      </c>
      <c r="B1698" s="133">
        <v>63.01</v>
      </c>
      <c r="C1698" s="134">
        <v>7.1364964646110848E-2</v>
      </c>
      <c r="D1698">
        <f t="shared" si="26"/>
        <v>-6.157144077594884</v>
      </c>
    </row>
    <row r="1699" spans="1:4" x14ac:dyDescent="0.2">
      <c r="A1699" s="133">
        <v>74.344999999999999</v>
      </c>
      <c r="B1699" s="133">
        <v>62.927999999999997</v>
      </c>
      <c r="C1699" s="134">
        <v>7.1364964646110848E-2</v>
      </c>
      <c r="D1699">
        <f t="shared" si="26"/>
        <v>-6.157144077594884</v>
      </c>
    </row>
    <row r="1700" spans="1:4" x14ac:dyDescent="0.2">
      <c r="A1700" s="133">
        <v>75.206000000000003</v>
      </c>
      <c r="B1700" s="133">
        <v>61.685000000000002</v>
      </c>
      <c r="C1700" s="134">
        <v>7.1364964646110848E-2</v>
      </c>
      <c r="D1700">
        <f t="shared" si="26"/>
        <v>-6.157144077594884</v>
      </c>
    </row>
    <row r="1701" spans="1:4" x14ac:dyDescent="0.2">
      <c r="A1701" s="133">
        <v>73.539000000000001</v>
      </c>
      <c r="B1701" s="133">
        <v>61.436999999999998</v>
      </c>
      <c r="C1701" s="134">
        <v>7.1364964646110848E-2</v>
      </c>
      <c r="D1701">
        <f t="shared" si="26"/>
        <v>-6.157144077594884</v>
      </c>
    </row>
    <row r="1702" spans="1:4" x14ac:dyDescent="0.2">
      <c r="A1702" s="133">
        <v>75.718000000000004</v>
      </c>
      <c r="B1702" s="133">
        <v>60.8</v>
      </c>
      <c r="C1702" s="134">
        <v>7.1364964646110848E-2</v>
      </c>
      <c r="D1702">
        <f t="shared" si="26"/>
        <v>-6.157144077594884</v>
      </c>
    </row>
    <row r="1703" spans="1:4" x14ac:dyDescent="0.2">
      <c r="A1703" s="133">
        <v>70.067999999999998</v>
      </c>
      <c r="B1703" s="133">
        <v>60.116</v>
      </c>
      <c r="C1703" s="134">
        <v>7.1364964646110848E-2</v>
      </c>
      <c r="D1703">
        <f t="shared" si="26"/>
        <v>-6.157144077594884</v>
      </c>
    </row>
    <row r="1704" spans="1:4" x14ac:dyDescent="0.2">
      <c r="A1704" s="133">
        <v>64.576999999999998</v>
      </c>
      <c r="B1704" s="133">
        <v>60.045000000000002</v>
      </c>
      <c r="C1704" s="134">
        <v>7.1364964646110848E-2</v>
      </c>
      <c r="D1704">
        <f t="shared" si="26"/>
        <v>-6.157144077594884</v>
      </c>
    </row>
    <row r="1705" spans="1:4" x14ac:dyDescent="0.2">
      <c r="A1705" s="133">
        <v>72.013999999999996</v>
      </c>
      <c r="B1705" s="133">
        <v>59.24</v>
      </c>
      <c r="C1705" s="134">
        <v>7.1364964646110848E-2</v>
      </c>
      <c r="D1705">
        <f t="shared" si="26"/>
        <v>-6.157144077594884</v>
      </c>
    </row>
    <row r="1706" spans="1:4" x14ac:dyDescent="0.2">
      <c r="A1706" s="133">
        <v>36.737000000000002</v>
      </c>
      <c r="B1706" s="133">
        <v>58.75</v>
      </c>
      <c r="C1706" s="134">
        <v>7.1364964646110848E-2</v>
      </c>
      <c r="D1706">
        <f t="shared" si="26"/>
        <v>-6.157144077594884</v>
      </c>
    </row>
    <row r="1707" spans="1:4" x14ac:dyDescent="0.2">
      <c r="A1707" s="133">
        <v>71.519000000000005</v>
      </c>
      <c r="B1707" s="133">
        <v>58.715000000000003</v>
      </c>
      <c r="C1707" s="134">
        <v>7.1364964646110848E-2</v>
      </c>
      <c r="D1707">
        <f t="shared" si="26"/>
        <v>-6.157144077594884</v>
      </c>
    </row>
    <row r="1708" spans="1:4" x14ac:dyDescent="0.2">
      <c r="A1708" s="133">
        <v>64.718999999999994</v>
      </c>
      <c r="B1708" s="133">
        <v>58.533999999999999</v>
      </c>
      <c r="C1708" s="134">
        <v>7.1364964646110848E-2</v>
      </c>
      <c r="D1708">
        <f t="shared" si="26"/>
        <v>-6.157144077594884</v>
      </c>
    </row>
    <row r="1709" spans="1:4" x14ac:dyDescent="0.2">
      <c r="A1709" s="133">
        <v>39.612000000000002</v>
      </c>
      <c r="B1709" s="133">
        <v>57.976999999999997</v>
      </c>
      <c r="C1709" s="134">
        <v>7.1364964646110848E-2</v>
      </c>
      <c r="D1709">
        <f t="shared" si="26"/>
        <v>-6.157144077594884</v>
      </c>
    </row>
    <row r="1710" spans="1:4" x14ac:dyDescent="0.2">
      <c r="A1710" s="133">
        <v>70.522999999999996</v>
      </c>
      <c r="B1710" s="133">
        <v>57.597000000000001</v>
      </c>
      <c r="C1710" s="134">
        <v>7.1364964646110848E-2</v>
      </c>
      <c r="D1710">
        <f t="shared" si="26"/>
        <v>-6.157144077594884</v>
      </c>
    </row>
    <row r="1711" spans="1:4" x14ac:dyDescent="0.2">
      <c r="A1711" s="133">
        <v>48.414000000000001</v>
      </c>
      <c r="B1711" s="133">
        <v>57.594999999999999</v>
      </c>
      <c r="C1711" s="134">
        <v>7.1364964646110848E-2</v>
      </c>
      <c r="D1711">
        <f t="shared" si="26"/>
        <v>-6.157144077594884</v>
      </c>
    </row>
    <row r="1712" spans="1:4" x14ac:dyDescent="0.2">
      <c r="A1712" s="133">
        <v>67.171999999999997</v>
      </c>
      <c r="B1712" s="133">
        <v>57.146000000000001</v>
      </c>
      <c r="C1712" s="134">
        <v>7.1364964646110848E-2</v>
      </c>
      <c r="D1712">
        <f t="shared" si="26"/>
        <v>-6.157144077594884</v>
      </c>
    </row>
    <row r="1713" spans="1:4" x14ac:dyDescent="0.2">
      <c r="A1713" s="133">
        <v>68.751999999999995</v>
      </c>
      <c r="B1713" s="133">
        <v>57.066000000000003</v>
      </c>
      <c r="C1713" s="134">
        <v>7.1364964646110848E-2</v>
      </c>
      <c r="D1713">
        <f t="shared" si="26"/>
        <v>-6.157144077594884</v>
      </c>
    </row>
    <row r="1714" spans="1:4" x14ac:dyDescent="0.2">
      <c r="A1714" s="133">
        <v>41.454999999999998</v>
      </c>
      <c r="B1714" s="133">
        <v>55.244999999999997</v>
      </c>
      <c r="C1714" s="134">
        <v>7.1364964646110848E-2</v>
      </c>
      <c r="D1714">
        <f t="shared" si="26"/>
        <v>-6.157144077594884</v>
      </c>
    </row>
    <row r="1715" spans="1:4" x14ac:dyDescent="0.2">
      <c r="A1715" s="133">
        <v>66.572000000000003</v>
      </c>
      <c r="B1715" s="133">
        <v>54.884999999999998</v>
      </c>
      <c r="C1715" s="134">
        <v>7.1364964646110848E-2</v>
      </c>
      <c r="D1715">
        <f t="shared" si="26"/>
        <v>-6.157144077594884</v>
      </c>
    </row>
    <row r="1716" spans="1:4" x14ac:dyDescent="0.2">
      <c r="A1716" s="133">
        <v>63.488</v>
      </c>
      <c r="B1716" s="133">
        <v>54.156999999999996</v>
      </c>
      <c r="C1716" s="134">
        <v>7.1364964646110848E-2</v>
      </c>
      <c r="D1716">
        <f t="shared" si="26"/>
        <v>-6.157144077594884</v>
      </c>
    </row>
    <row r="1717" spans="1:4" x14ac:dyDescent="0.2">
      <c r="A1717" s="133">
        <v>66.980999999999995</v>
      </c>
      <c r="B1717" s="133">
        <v>54.134</v>
      </c>
      <c r="C1717" s="134">
        <v>7.1364964646110848E-2</v>
      </c>
      <c r="D1717">
        <f t="shared" si="26"/>
        <v>-6.157144077594884</v>
      </c>
    </row>
    <row r="1718" spans="1:4" x14ac:dyDescent="0.2">
      <c r="A1718" s="133">
        <v>36.531999999999996</v>
      </c>
      <c r="B1718" s="133">
        <v>53.222000000000001</v>
      </c>
      <c r="C1718" s="134">
        <v>7.1364964646110848E-2</v>
      </c>
      <c r="D1718">
        <f t="shared" si="26"/>
        <v>-6.157144077594884</v>
      </c>
    </row>
    <row r="1719" spans="1:4" x14ac:dyDescent="0.2">
      <c r="A1719" s="133">
        <v>61.139000000000003</v>
      </c>
      <c r="B1719" s="133">
        <v>51.295000000000002</v>
      </c>
      <c r="C1719" s="134">
        <v>7.1364964646110848E-2</v>
      </c>
      <c r="D1719">
        <f t="shared" si="26"/>
        <v>-6.157144077594884</v>
      </c>
    </row>
    <row r="1720" spans="1:4" x14ac:dyDescent="0.2">
      <c r="A1720" s="133">
        <v>74.713999999999999</v>
      </c>
      <c r="B1720" s="133">
        <v>50.707999999999998</v>
      </c>
      <c r="C1720" s="134">
        <v>7.1364964646110848E-2</v>
      </c>
      <c r="D1720">
        <f t="shared" si="26"/>
        <v>-6.157144077594884</v>
      </c>
    </row>
    <row r="1721" spans="1:4" x14ac:dyDescent="0.2">
      <c r="A1721" s="133">
        <v>79.460999999999999</v>
      </c>
      <c r="B1721" s="133">
        <v>50.713999999999999</v>
      </c>
      <c r="C1721" s="134">
        <v>7.1364964646110848E-2</v>
      </c>
      <c r="D1721">
        <f t="shared" si="26"/>
        <v>-6.157144077594884</v>
      </c>
    </row>
    <row r="1722" spans="1:4" x14ac:dyDescent="0.2">
      <c r="A1722" s="133">
        <v>79.608000000000004</v>
      </c>
      <c r="B1722" s="133">
        <v>49.085999999999999</v>
      </c>
      <c r="C1722" s="134">
        <v>7.1364964646110848E-2</v>
      </c>
      <c r="D1722">
        <f t="shared" si="26"/>
        <v>-6.157144077594884</v>
      </c>
    </row>
    <row r="1723" spans="1:4" x14ac:dyDescent="0.2">
      <c r="A1723" s="133">
        <v>54.277000000000001</v>
      </c>
      <c r="B1723" s="133">
        <v>48.87</v>
      </c>
      <c r="C1723" s="134">
        <v>7.1364964646110848E-2</v>
      </c>
      <c r="D1723">
        <f t="shared" si="26"/>
        <v>-6.157144077594884</v>
      </c>
    </row>
    <row r="1724" spans="1:4" x14ac:dyDescent="0.2">
      <c r="A1724" s="133">
        <v>73.918000000000006</v>
      </c>
      <c r="B1724" s="133">
        <v>48.832000000000001</v>
      </c>
      <c r="C1724" s="134">
        <v>7.1364964646110848E-2</v>
      </c>
      <c r="D1724">
        <f t="shared" si="26"/>
        <v>-6.157144077594884</v>
      </c>
    </row>
    <row r="1725" spans="1:4" x14ac:dyDescent="0.2">
      <c r="A1725" s="133">
        <v>66.92</v>
      </c>
      <c r="B1725" s="133">
        <v>48.006</v>
      </c>
      <c r="C1725" s="134">
        <v>7.1364964646110848E-2</v>
      </c>
      <c r="D1725">
        <f t="shared" si="26"/>
        <v>-6.157144077594884</v>
      </c>
    </row>
    <row r="1726" spans="1:4" x14ac:dyDescent="0.2">
      <c r="A1726" s="133">
        <v>79.655000000000001</v>
      </c>
      <c r="B1726" s="133">
        <v>47.115000000000002</v>
      </c>
      <c r="C1726" s="134">
        <v>7.1364964646110848E-2</v>
      </c>
      <c r="D1726">
        <f t="shared" si="26"/>
        <v>-6.157144077594884</v>
      </c>
    </row>
    <row r="1727" spans="1:4" x14ac:dyDescent="0.2">
      <c r="A1727" s="133">
        <v>77.555999999999997</v>
      </c>
      <c r="B1727" s="133">
        <v>46.856000000000002</v>
      </c>
      <c r="C1727" s="134">
        <v>7.1364964646110848E-2</v>
      </c>
      <c r="D1727">
        <f t="shared" si="26"/>
        <v>-6.157144077594884</v>
      </c>
    </row>
    <row r="1728" spans="1:4" x14ac:dyDescent="0.2">
      <c r="A1728" s="133">
        <v>75.347999999999999</v>
      </c>
      <c r="B1728" s="133">
        <v>46.557000000000002</v>
      </c>
      <c r="C1728" s="134">
        <v>7.1364964646110848E-2</v>
      </c>
      <c r="D1728">
        <f t="shared" si="26"/>
        <v>-6.157144077594884</v>
      </c>
    </row>
    <row r="1729" spans="1:4" x14ac:dyDescent="0.2">
      <c r="A1729" s="133">
        <v>75.768000000000001</v>
      </c>
      <c r="B1729" s="133">
        <v>46.296999999999997</v>
      </c>
      <c r="C1729" s="134">
        <v>7.1364964646110848E-2</v>
      </c>
      <c r="D1729">
        <f t="shared" si="26"/>
        <v>-6.157144077594884</v>
      </c>
    </row>
    <row r="1730" spans="1:4" x14ac:dyDescent="0.2">
      <c r="A1730" s="133">
        <v>76.581000000000003</v>
      </c>
      <c r="B1730" s="133">
        <v>46.246000000000002</v>
      </c>
      <c r="C1730" s="134">
        <v>7.1364964646110848E-2</v>
      </c>
      <c r="D1730">
        <f t="shared" si="26"/>
        <v>-6.157144077594884</v>
      </c>
    </row>
    <row r="1731" spans="1:4" x14ac:dyDescent="0.2">
      <c r="A1731" s="133">
        <v>78.87</v>
      </c>
      <c r="B1731" s="133">
        <v>45.914000000000001</v>
      </c>
      <c r="C1731" s="134">
        <v>7.1364964646110848E-2</v>
      </c>
      <c r="D1731">
        <f t="shared" si="26"/>
        <v>-6.157144077594884</v>
      </c>
    </row>
    <row r="1732" spans="1:4" x14ac:dyDescent="0.2">
      <c r="A1732" s="133">
        <v>75.69</v>
      </c>
      <c r="B1732" s="133">
        <v>45.55</v>
      </c>
      <c r="C1732" s="134">
        <v>7.1364964646110848E-2</v>
      </c>
      <c r="D1732">
        <f t="shared" ref="D1732:D1795" si="27">-LOG((C1732*1000),2)</f>
        <v>-6.157144077594884</v>
      </c>
    </row>
    <row r="1733" spans="1:4" x14ac:dyDescent="0.2">
      <c r="A1733" s="133">
        <v>59.381</v>
      </c>
      <c r="B1733" s="133">
        <v>45.384999999999998</v>
      </c>
      <c r="C1733" s="134">
        <v>7.1364964646110848E-2</v>
      </c>
      <c r="D1733">
        <f t="shared" si="27"/>
        <v>-6.157144077594884</v>
      </c>
    </row>
    <row r="1734" spans="1:4" x14ac:dyDescent="0.2">
      <c r="A1734" s="133">
        <v>58.972000000000001</v>
      </c>
      <c r="B1734" s="133">
        <v>45.337000000000003</v>
      </c>
      <c r="C1734" s="134">
        <v>7.1364964646110848E-2</v>
      </c>
      <c r="D1734">
        <f t="shared" si="27"/>
        <v>-6.157144077594884</v>
      </c>
    </row>
    <row r="1735" spans="1:4" x14ac:dyDescent="0.2">
      <c r="A1735" s="133">
        <v>41.146000000000001</v>
      </c>
      <c r="B1735" s="133">
        <v>45.164999999999999</v>
      </c>
      <c r="C1735" s="134">
        <v>7.1364964646110848E-2</v>
      </c>
      <c r="D1735">
        <f t="shared" si="27"/>
        <v>-6.157144077594884</v>
      </c>
    </row>
    <row r="1736" spans="1:4" x14ac:dyDescent="0.2">
      <c r="A1736" s="133">
        <v>29.620999999999995</v>
      </c>
      <c r="B1736" s="133">
        <v>44.917000000000002</v>
      </c>
      <c r="C1736" s="134">
        <v>7.1364964646110848E-2</v>
      </c>
      <c r="D1736">
        <f t="shared" si="27"/>
        <v>-6.157144077594884</v>
      </c>
    </row>
    <row r="1737" spans="1:4" x14ac:dyDescent="0.2">
      <c r="A1737" s="133">
        <v>74.763000000000005</v>
      </c>
      <c r="B1737" s="133">
        <v>44.427999999999997</v>
      </c>
      <c r="C1737" s="134">
        <v>7.1364964646110848E-2</v>
      </c>
      <c r="D1737">
        <f t="shared" si="27"/>
        <v>-6.157144077594884</v>
      </c>
    </row>
    <row r="1738" spans="1:4" x14ac:dyDescent="0.2">
      <c r="A1738" s="133">
        <v>70.472000000000008</v>
      </c>
      <c r="B1738" s="133">
        <v>44.076999999999998</v>
      </c>
      <c r="C1738" s="134">
        <v>7.1364964646110848E-2</v>
      </c>
      <c r="D1738">
        <f t="shared" si="27"/>
        <v>-6.157144077594884</v>
      </c>
    </row>
    <row r="1739" spans="1:4" x14ac:dyDescent="0.2">
      <c r="A1739" s="133">
        <v>54.1</v>
      </c>
      <c r="B1739" s="133">
        <v>43.47</v>
      </c>
      <c r="C1739" s="134">
        <v>7.1364964646110848E-2</v>
      </c>
      <c r="D1739">
        <f t="shared" si="27"/>
        <v>-6.157144077594884</v>
      </c>
    </row>
    <row r="1740" spans="1:4" x14ac:dyDescent="0.2">
      <c r="A1740" s="133">
        <v>72.783000000000001</v>
      </c>
      <c r="B1740" s="133">
        <v>42.761000000000003</v>
      </c>
      <c r="C1740" s="134">
        <v>7.1364964646110848E-2</v>
      </c>
      <c r="D1740">
        <f t="shared" si="27"/>
        <v>-6.157144077594884</v>
      </c>
    </row>
    <row r="1741" spans="1:4" x14ac:dyDescent="0.2">
      <c r="A1741" s="133">
        <v>79.41</v>
      </c>
      <c r="B1741" s="133">
        <v>42.677</v>
      </c>
      <c r="C1741" s="134">
        <v>7.1364964646110848E-2</v>
      </c>
      <c r="D1741">
        <f t="shared" si="27"/>
        <v>-6.157144077594884</v>
      </c>
    </row>
    <row r="1742" spans="1:4" x14ac:dyDescent="0.2">
      <c r="A1742" s="133">
        <v>70.852000000000004</v>
      </c>
      <c r="B1742" s="133">
        <v>41.517000000000003</v>
      </c>
      <c r="C1742" s="134">
        <v>7.1364964646110848E-2</v>
      </c>
      <c r="D1742">
        <f t="shared" si="27"/>
        <v>-6.157144077594884</v>
      </c>
    </row>
    <row r="1743" spans="1:4" x14ac:dyDescent="0.2">
      <c r="A1743" s="133">
        <v>79.686000000000007</v>
      </c>
      <c r="B1743" s="133">
        <v>41.091999999999999</v>
      </c>
      <c r="C1743" s="134">
        <v>7.1364964646110848E-2</v>
      </c>
      <c r="D1743">
        <f t="shared" si="27"/>
        <v>-6.157144077594884</v>
      </c>
    </row>
    <row r="1744" spans="1:4" x14ac:dyDescent="0.2">
      <c r="A1744" s="133">
        <v>69.63</v>
      </c>
      <c r="B1744" s="133">
        <v>41.017000000000003</v>
      </c>
      <c r="C1744" s="134">
        <v>7.1364964646110848E-2</v>
      </c>
      <c r="D1744">
        <f t="shared" si="27"/>
        <v>-6.157144077594884</v>
      </c>
    </row>
    <row r="1745" spans="1:4" x14ac:dyDescent="0.2">
      <c r="A1745" s="133">
        <v>53.756999999999998</v>
      </c>
      <c r="B1745" s="133">
        <v>40.409999999999997</v>
      </c>
      <c r="C1745" s="134">
        <v>7.1364964646110848E-2</v>
      </c>
      <c r="D1745">
        <f t="shared" si="27"/>
        <v>-6.157144077594884</v>
      </c>
    </row>
    <row r="1746" spans="1:4" x14ac:dyDescent="0.2">
      <c r="A1746" s="133">
        <v>65.462999999999994</v>
      </c>
      <c r="B1746" s="133">
        <v>40.247999999999998</v>
      </c>
      <c r="C1746" s="134">
        <v>7.1364964646110848E-2</v>
      </c>
      <c r="D1746">
        <f t="shared" si="27"/>
        <v>-6.157144077594884</v>
      </c>
    </row>
    <row r="1747" spans="1:4" x14ac:dyDescent="0.2">
      <c r="A1747" s="133">
        <v>41.698999999999998</v>
      </c>
      <c r="B1747" s="133">
        <v>40.076999999999998</v>
      </c>
      <c r="C1747" s="134">
        <v>7.1364964646110848E-2</v>
      </c>
      <c r="D1747">
        <f t="shared" si="27"/>
        <v>-6.157144077594884</v>
      </c>
    </row>
    <row r="1748" spans="1:4" x14ac:dyDescent="0.2">
      <c r="A1748" s="133">
        <v>59.212000000000003</v>
      </c>
      <c r="B1748" s="133">
        <v>39.899000000000001</v>
      </c>
      <c r="C1748" s="134">
        <v>7.1364964646110848E-2</v>
      </c>
      <c r="D1748">
        <f t="shared" si="27"/>
        <v>-6.157144077594884</v>
      </c>
    </row>
    <row r="1749" spans="1:4" x14ac:dyDescent="0.2">
      <c r="A1749" s="133">
        <v>73.051999999999992</v>
      </c>
      <c r="B1749" s="133">
        <v>39.222999999999999</v>
      </c>
      <c r="C1749" s="134">
        <v>7.1364964646110848E-2</v>
      </c>
      <c r="D1749">
        <f t="shared" si="27"/>
        <v>-6.157144077594884</v>
      </c>
    </row>
    <row r="1750" spans="1:4" x14ac:dyDescent="0.2">
      <c r="A1750" s="133">
        <v>75.078000000000003</v>
      </c>
      <c r="B1750" s="133">
        <v>37.548000000000002</v>
      </c>
      <c r="C1750" s="134">
        <v>7.1364964646110848E-2</v>
      </c>
      <c r="D1750">
        <f t="shared" si="27"/>
        <v>-6.157144077594884</v>
      </c>
    </row>
    <row r="1751" spans="1:4" x14ac:dyDescent="0.2">
      <c r="A1751" s="133">
        <v>75.608000000000004</v>
      </c>
      <c r="B1751" s="133">
        <v>37.460999999999999</v>
      </c>
      <c r="C1751" s="134">
        <v>7.1364964646110848E-2</v>
      </c>
      <c r="D1751">
        <f t="shared" si="27"/>
        <v>-6.157144077594884</v>
      </c>
    </row>
    <row r="1752" spans="1:4" x14ac:dyDescent="0.2">
      <c r="A1752" s="133">
        <v>27.396000000000001</v>
      </c>
      <c r="B1752" s="133">
        <v>37.213999999999999</v>
      </c>
      <c r="C1752" s="134">
        <v>7.1364964646110848E-2</v>
      </c>
      <c r="D1752">
        <f t="shared" si="27"/>
        <v>-6.157144077594884</v>
      </c>
    </row>
    <row r="1753" spans="1:4" x14ac:dyDescent="0.2">
      <c r="A1753" s="133">
        <v>70.144000000000005</v>
      </c>
      <c r="B1753" s="133">
        <v>36.905999999999999</v>
      </c>
      <c r="C1753" s="134">
        <v>7.1364964646110848E-2</v>
      </c>
      <c r="D1753">
        <f t="shared" si="27"/>
        <v>-6.157144077594884</v>
      </c>
    </row>
    <row r="1754" spans="1:4" x14ac:dyDescent="0.2">
      <c r="A1754" s="133">
        <v>71.585999999999999</v>
      </c>
      <c r="B1754" s="133">
        <v>36.44</v>
      </c>
      <c r="C1754" s="134">
        <v>7.1364964646110848E-2</v>
      </c>
      <c r="D1754">
        <f t="shared" si="27"/>
        <v>-6.157144077594884</v>
      </c>
    </row>
    <row r="1755" spans="1:4" x14ac:dyDescent="0.2">
      <c r="A1755" s="133">
        <v>68.923000000000002</v>
      </c>
      <c r="B1755" s="133">
        <v>36.134</v>
      </c>
      <c r="C1755" s="134">
        <v>7.1364964646110848E-2</v>
      </c>
      <c r="D1755">
        <f t="shared" si="27"/>
        <v>-6.157144077594884</v>
      </c>
    </row>
    <row r="1756" spans="1:4" x14ac:dyDescent="0.2">
      <c r="A1756" s="133">
        <v>62.942999999999998</v>
      </c>
      <c r="B1756" s="133">
        <v>35.909999999999997</v>
      </c>
      <c r="C1756" s="134">
        <v>7.1364964646110848E-2</v>
      </c>
      <c r="D1756">
        <f t="shared" si="27"/>
        <v>-6.157144077594884</v>
      </c>
    </row>
    <row r="1757" spans="1:4" x14ac:dyDescent="0.2">
      <c r="A1757" s="133">
        <v>60.945999999999998</v>
      </c>
      <c r="B1757" s="133">
        <v>35.219000000000001</v>
      </c>
      <c r="C1757" s="134">
        <v>7.1364964646110848E-2</v>
      </c>
      <c r="D1757">
        <f t="shared" si="27"/>
        <v>-6.157144077594884</v>
      </c>
    </row>
    <row r="1758" spans="1:4" x14ac:dyDescent="0.2">
      <c r="A1758" s="133">
        <v>78.519000000000005</v>
      </c>
      <c r="B1758" s="133">
        <v>33.302999999999997</v>
      </c>
      <c r="C1758" s="134">
        <v>7.1364964646110848E-2</v>
      </c>
      <c r="D1758">
        <f t="shared" si="27"/>
        <v>-6.157144077594884</v>
      </c>
    </row>
    <row r="1759" spans="1:4" x14ac:dyDescent="0.2">
      <c r="A1759" s="133">
        <v>73.448000000000008</v>
      </c>
      <c r="B1759" s="133">
        <v>28.577000000000002</v>
      </c>
      <c r="C1759" s="134">
        <v>7.1364964646110848E-2</v>
      </c>
      <c r="D1759">
        <f t="shared" si="27"/>
        <v>-6.157144077594884</v>
      </c>
    </row>
    <row r="1760" spans="1:4" x14ac:dyDescent="0.2">
      <c r="A1760" s="133">
        <v>71.628</v>
      </c>
      <c r="B1760" s="133">
        <v>27.812000000000001</v>
      </c>
      <c r="C1760" s="134">
        <v>7.1364964646110848E-2</v>
      </c>
      <c r="D1760">
        <f t="shared" si="27"/>
        <v>-6.157144077594884</v>
      </c>
    </row>
    <row r="1761" spans="1:4" x14ac:dyDescent="0.2">
      <c r="A1761" s="133">
        <v>68.406000000000006</v>
      </c>
      <c r="B1761" s="133">
        <v>26.968</v>
      </c>
      <c r="C1761" s="134">
        <v>7.1364964646110848E-2</v>
      </c>
      <c r="D1761">
        <f t="shared" si="27"/>
        <v>-6.157144077594884</v>
      </c>
    </row>
    <row r="1762" spans="1:4" x14ac:dyDescent="0.2">
      <c r="A1762" s="133">
        <v>75.451999999999998</v>
      </c>
      <c r="B1762" s="133">
        <v>26.658999999999999</v>
      </c>
      <c r="C1762" s="134">
        <v>7.1364964646110848E-2</v>
      </c>
      <c r="D1762">
        <f t="shared" si="27"/>
        <v>-6.157144077594884</v>
      </c>
    </row>
    <row r="1763" spans="1:4" x14ac:dyDescent="0.2">
      <c r="A1763" s="133">
        <v>23.760999999999996</v>
      </c>
      <c r="B1763" s="133">
        <v>26.603000000000002</v>
      </c>
      <c r="C1763" s="134">
        <v>7.1364964646110848E-2</v>
      </c>
      <c r="D1763">
        <f t="shared" si="27"/>
        <v>-6.157144077594884</v>
      </c>
    </row>
    <row r="1764" spans="1:4" x14ac:dyDescent="0.2">
      <c r="A1764" s="133">
        <v>77.400999999999996</v>
      </c>
      <c r="B1764" s="133">
        <v>26.356999999999999</v>
      </c>
      <c r="C1764" s="134">
        <v>7.1364964646110848E-2</v>
      </c>
      <c r="D1764">
        <f t="shared" si="27"/>
        <v>-6.157144077594884</v>
      </c>
    </row>
    <row r="1765" spans="1:4" x14ac:dyDescent="0.2">
      <c r="A1765" s="133">
        <v>73.448000000000008</v>
      </c>
      <c r="B1765" s="133">
        <v>26.317</v>
      </c>
      <c r="C1765" s="134">
        <v>7.1364964646110848E-2</v>
      </c>
      <c r="D1765">
        <f t="shared" si="27"/>
        <v>-6.157144077594884</v>
      </c>
    </row>
    <row r="1766" spans="1:4" x14ac:dyDescent="0.2">
      <c r="A1766" s="133">
        <v>75.48</v>
      </c>
      <c r="B1766" s="133">
        <v>25.87</v>
      </c>
      <c r="C1766" s="134">
        <v>7.1364964646110848E-2</v>
      </c>
      <c r="D1766">
        <f t="shared" si="27"/>
        <v>-6.157144077594884</v>
      </c>
    </row>
    <row r="1767" spans="1:4" x14ac:dyDescent="0.2">
      <c r="A1767" s="133">
        <v>50.685000000000002</v>
      </c>
      <c r="B1767" s="133">
        <v>24.734999999999999</v>
      </c>
      <c r="C1767" s="134">
        <v>7.1364964646110848E-2</v>
      </c>
      <c r="D1767">
        <f t="shared" si="27"/>
        <v>-6.157144077594884</v>
      </c>
    </row>
    <row r="1768" spans="1:4" x14ac:dyDescent="0.2">
      <c r="A1768" s="133">
        <v>60.814</v>
      </c>
      <c r="B1768" s="133">
        <v>24.047999999999998</v>
      </c>
      <c r="C1768" s="134">
        <v>7.1364964646110848E-2</v>
      </c>
      <c r="D1768">
        <f t="shared" si="27"/>
        <v>-6.157144077594884</v>
      </c>
    </row>
    <row r="1769" spans="1:4" x14ac:dyDescent="0.2">
      <c r="A1769" s="133">
        <v>67.236999999999995</v>
      </c>
      <c r="B1769" s="133">
        <v>23.440999999999999</v>
      </c>
      <c r="C1769" s="134">
        <v>7.1364964646110848E-2</v>
      </c>
      <c r="D1769">
        <f t="shared" si="27"/>
        <v>-6.157144077594884</v>
      </c>
    </row>
    <row r="1770" spans="1:4" x14ac:dyDescent="0.2">
      <c r="A1770" s="133">
        <v>69.085999999999999</v>
      </c>
      <c r="B1770" s="133">
        <v>23.428000000000001</v>
      </c>
      <c r="C1770" s="134">
        <v>7.1364964646110848E-2</v>
      </c>
      <c r="D1770">
        <f t="shared" si="27"/>
        <v>-6.157144077594884</v>
      </c>
    </row>
    <row r="1771" spans="1:4" x14ac:dyDescent="0.2">
      <c r="A1771" s="133">
        <v>62.308</v>
      </c>
      <c r="B1771" s="133">
        <v>23.081</v>
      </c>
      <c r="C1771" s="134">
        <v>7.1364964646110848E-2</v>
      </c>
      <c r="D1771">
        <f t="shared" si="27"/>
        <v>-6.157144077594884</v>
      </c>
    </row>
    <row r="1772" spans="1:4" x14ac:dyDescent="0.2">
      <c r="A1772" s="133">
        <v>75.418999999999997</v>
      </c>
      <c r="B1772" s="133">
        <v>22.873999999999999</v>
      </c>
      <c r="C1772" s="134">
        <v>7.1364964646110848E-2</v>
      </c>
      <c r="D1772">
        <f t="shared" si="27"/>
        <v>-6.157144077594884</v>
      </c>
    </row>
    <row r="1773" spans="1:4" x14ac:dyDescent="0.2">
      <c r="A1773" s="133">
        <v>69.680999999999997</v>
      </c>
      <c r="B1773" s="133">
        <v>22.736999999999998</v>
      </c>
      <c r="C1773" s="134">
        <v>7.1364964646110848E-2</v>
      </c>
      <c r="D1773">
        <f t="shared" si="27"/>
        <v>-6.157144077594884</v>
      </c>
    </row>
    <row r="1774" spans="1:4" x14ac:dyDescent="0.2">
      <c r="A1774" s="133">
        <v>42.557000000000002</v>
      </c>
      <c r="B1774" s="133">
        <v>22.498999999999999</v>
      </c>
      <c r="C1774" s="134">
        <v>7.1364964646110848E-2</v>
      </c>
      <c r="D1774">
        <f t="shared" si="27"/>
        <v>-6.157144077594884</v>
      </c>
    </row>
    <row r="1775" spans="1:4" x14ac:dyDescent="0.2">
      <c r="A1775" s="133">
        <v>73.692000000000007</v>
      </c>
      <c r="B1775" s="133">
        <v>22.065000000000001</v>
      </c>
      <c r="C1775" s="134">
        <v>7.1364964646110848E-2</v>
      </c>
      <c r="D1775">
        <f t="shared" si="27"/>
        <v>-6.157144077594884</v>
      </c>
    </row>
    <row r="1776" spans="1:4" x14ac:dyDescent="0.2">
      <c r="A1776" s="133">
        <v>48.37</v>
      </c>
      <c r="B1776" s="133">
        <v>21.96</v>
      </c>
      <c r="C1776" s="134">
        <v>7.1364964646110848E-2</v>
      </c>
      <c r="D1776">
        <f t="shared" si="27"/>
        <v>-6.157144077594884</v>
      </c>
    </row>
    <row r="1777" spans="1:4" x14ac:dyDescent="0.2">
      <c r="A1777" s="133">
        <v>38.485999999999997</v>
      </c>
      <c r="B1777" s="133">
        <v>20.268000000000001</v>
      </c>
      <c r="C1777" s="134">
        <v>7.1364964646110848E-2</v>
      </c>
      <c r="D1777">
        <f t="shared" si="27"/>
        <v>-6.157144077594884</v>
      </c>
    </row>
    <row r="1778" spans="1:4" x14ac:dyDescent="0.2">
      <c r="A1778" s="133">
        <v>37.094000000000001</v>
      </c>
      <c r="B1778" s="133">
        <v>19.670000000000002</v>
      </c>
      <c r="C1778" s="134">
        <v>7.1364964646110848E-2</v>
      </c>
      <c r="D1778">
        <f t="shared" si="27"/>
        <v>-6.157144077594884</v>
      </c>
    </row>
    <row r="1779" spans="1:4" x14ac:dyDescent="0.2">
      <c r="A1779" s="133">
        <v>39.414999999999999</v>
      </c>
      <c r="B1779" s="133">
        <v>19.388000000000002</v>
      </c>
      <c r="C1779" s="134">
        <v>7.1364964646110848E-2</v>
      </c>
      <c r="D1779">
        <f t="shared" si="27"/>
        <v>-6.157144077594884</v>
      </c>
    </row>
    <row r="1780" spans="1:4" x14ac:dyDescent="0.2">
      <c r="A1780" s="133">
        <v>41.04</v>
      </c>
      <c r="B1780" s="133">
        <v>18.41</v>
      </c>
      <c r="C1780" s="134">
        <v>7.1364964646110848E-2</v>
      </c>
      <c r="D1780">
        <f t="shared" si="27"/>
        <v>-6.157144077594884</v>
      </c>
    </row>
    <row r="1781" spans="1:4" x14ac:dyDescent="0.2">
      <c r="A1781" s="133">
        <v>75.923000000000002</v>
      </c>
      <c r="B1781" s="133">
        <v>18.391999999999999</v>
      </c>
      <c r="C1781" s="134">
        <v>7.1364964646110848E-2</v>
      </c>
      <c r="D1781">
        <f t="shared" si="27"/>
        <v>-6.157144077594884</v>
      </c>
    </row>
    <row r="1782" spans="1:4" x14ac:dyDescent="0.2">
      <c r="A1782" s="133">
        <v>58.003</v>
      </c>
      <c r="B1782" s="133">
        <v>18.085000000000001</v>
      </c>
      <c r="C1782" s="134">
        <v>7.1364964646110848E-2</v>
      </c>
      <c r="D1782">
        <f t="shared" si="27"/>
        <v>-6.157144077594884</v>
      </c>
    </row>
    <row r="1783" spans="1:4" x14ac:dyDescent="0.2">
      <c r="A1783" s="133">
        <v>29.989999999999995</v>
      </c>
      <c r="B1783" s="133">
        <v>17.434999999999999</v>
      </c>
      <c r="C1783" s="134">
        <v>7.1364964646110848E-2</v>
      </c>
      <c r="D1783">
        <f t="shared" si="27"/>
        <v>-6.157144077594884</v>
      </c>
    </row>
    <row r="1784" spans="1:4" x14ac:dyDescent="0.2">
      <c r="A1784" s="133">
        <v>73.134</v>
      </c>
      <c r="B1784" s="133">
        <v>17.085999999999999</v>
      </c>
      <c r="C1784" s="134">
        <v>7.1364964646110848E-2</v>
      </c>
      <c r="D1784">
        <f t="shared" si="27"/>
        <v>-6.157144077594884</v>
      </c>
    </row>
    <row r="1785" spans="1:4" x14ac:dyDescent="0.2">
      <c r="A1785" s="133">
        <v>59.122</v>
      </c>
      <c r="B1785" s="133">
        <v>16.82</v>
      </c>
      <c r="C1785" s="134">
        <v>7.1364964646110848E-2</v>
      </c>
      <c r="D1785">
        <f t="shared" si="27"/>
        <v>-6.157144077594884</v>
      </c>
    </row>
    <row r="1786" spans="1:4" x14ac:dyDescent="0.2">
      <c r="A1786" s="133">
        <v>28.715000000000003</v>
      </c>
      <c r="B1786" s="133">
        <v>16.759</v>
      </c>
      <c r="C1786" s="134">
        <v>7.1364964646110848E-2</v>
      </c>
      <c r="D1786">
        <f t="shared" si="27"/>
        <v>-6.157144077594884</v>
      </c>
    </row>
    <row r="1787" spans="1:4" x14ac:dyDescent="0.2">
      <c r="A1787" s="133">
        <v>24.908000000000001</v>
      </c>
      <c r="B1787" s="133">
        <v>16.722000000000001</v>
      </c>
      <c r="C1787" s="134">
        <v>7.1364964646110848E-2</v>
      </c>
      <c r="D1787">
        <f t="shared" si="27"/>
        <v>-6.157144077594884</v>
      </c>
    </row>
    <row r="1788" spans="1:4" x14ac:dyDescent="0.2">
      <c r="A1788" s="133">
        <v>47.656999999999996</v>
      </c>
      <c r="B1788" s="133">
        <v>15.819000000000001</v>
      </c>
      <c r="C1788" s="134">
        <v>7.1364964646110848E-2</v>
      </c>
      <c r="D1788">
        <f t="shared" si="27"/>
        <v>-6.157144077594884</v>
      </c>
    </row>
    <row r="1789" spans="1:4" x14ac:dyDescent="0.2">
      <c r="A1789" s="133">
        <v>66.372</v>
      </c>
      <c r="B1789" s="133">
        <v>15.497</v>
      </c>
      <c r="C1789" s="134">
        <v>7.1364964646110848E-2</v>
      </c>
      <c r="D1789">
        <f t="shared" si="27"/>
        <v>-6.157144077594884</v>
      </c>
    </row>
    <row r="1790" spans="1:4" x14ac:dyDescent="0.2">
      <c r="A1790" s="133">
        <v>40.337000000000003</v>
      </c>
      <c r="B1790" s="133">
        <v>15.15</v>
      </c>
      <c r="C1790" s="134">
        <v>7.1364964646110848E-2</v>
      </c>
      <c r="D1790">
        <f t="shared" si="27"/>
        <v>-6.157144077594884</v>
      </c>
    </row>
    <row r="1791" spans="1:4" x14ac:dyDescent="0.2">
      <c r="A1791" s="133">
        <v>52.298999999999999</v>
      </c>
      <c r="B1791" s="133">
        <v>15.143000000000001</v>
      </c>
      <c r="C1791" s="134">
        <v>7.1364964646110848E-2</v>
      </c>
      <c r="D1791">
        <f t="shared" si="27"/>
        <v>-6.157144077594884</v>
      </c>
    </row>
    <row r="1792" spans="1:4" x14ac:dyDescent="0.2">
      <c r="A1792" s="133">
        <v>65.022999999999996</v>
      </c>
      <c r="B1792" s="133">
        <v>15.138999999999999</v>
      </c>
      <c r="C1792" s="134">
        <v>7.1364964646110848E-2</v>
      </c>
      <c r="D1792">
        <f t="shared" si="27"/>
        <v>-6.157144077594884</v>
      </c>
    </row>
    <row r="1793" spans="1:4" x14ac:dyDescent="0.2">
      <c r="A1793" s="133">
        <v>54.488</v>
      </c>
      <c r="B1793" s="133">
        <v>15.021000000000001</v>
      </c>
      <c r="C1793" s="134">
        <v>7.1364964646110848E-2</v>
      </c>
      <c r="D1793">
        <f t="shared" si="27"/>
        <v>-6.157144077594884</v>
      </c>
    </row>
    <row r="1794" spans="1:4" x14ac:dyDescent="0.2">
      <c r="A1794" s="133">
        <v>69.960999999999999</v>
      </c>
      <c r="B1794" s="133">
        <v>14.914999999999999</v>
      </c>
      <c r="C1794" s="134">
        <v>7.1364964646110848E-2</v>
      </c>
      <c r="D1794">
        <f t="shared" si="27"/>
        <v>-6.157144077594884</v>
      </c>
    </row>
    <row r="1795" spans="1:4" x14ac:dyDescent="0.2">
      <c r="A1795" s="133">
        <v>49.82</v>
      </c>
      <c r="B1795" s="133">
        <v>14.81</v>
      </c>
      <c r="C1795" s="134">
        <v>7.1364964646110848E-2</v>
      </c>
      <c r="D1795">
        <f t="shared" si="27"/>
        <v>-6.157144077594884</v>
      </c>
    </row>
    <row r="1796" spans="1:4" x14ac:dyDescent="0.2">
      <c r="A1796" s="133">
        <v>56.499000000000002</v>
      </c>
      <c r="B1796" s="133">
        <v>14.673999999999999</v>
      </c>
      <c r="C1796" s="134">
        <v>7.1364964646110848E-2</v>
      </c>
      <c r="D1796">
        <f t="shared" ref="D1796:D1805" si="28">-LOG((C1796*1000),2)</f>
        <v>-6.157144077594884</v>
      </c>
    </row>
    <row r="1797" spans="1:4" x14ac:dyDescent="0.2">
      <c r="A1797" s="133">
        <v>60.088000000000001</v>
      </c>
      <c r="B1797" s="133">
        <v>14.366</v>
      </c>
      <c r="C1797" s="134">
        <v>7.1364964646110848E-2</v>
      </c>
      <c r="D1797">
        <f t="shared" si="28"/>
        <v>-6.157144077594884</v>
      </c>
    </row>
    <row r="1798" spans="1:4" x14ac:dyDescent="0.2">
      <c r="A1798" s="133">
        <v>70.834000000000003</v>
      </c>
      <c r="B1798" s="133">
        <v>13.75</v>
      </c>
      <c r="C1798" s="134">
        <v>7.1364964646110848E-2</v>
      </c>
      <c r="D1798">
        <f t="shared" si="28"/>
        <v>-6.157144077594884</v>
      </c>
    </row>
    <row r="1799" spans="1:4" x14ac:dyDescent="0.2">
      <c r="A1799" s="133">
        <v>30.506</v>
      </c>
      <c r="B1799" s="133">
        <v>13.21</v>
      </c>
      <c r="C1799" s="134">
        <v>7.1364964646110848E-2</v>
      </c>
      <c r="D1799">
        <f t="shared" si="28"/>
        <v>-6.157144077594884</v>
      </c>
    </row>
    <row r="1800" spans="1:4" x14ac:dyDescent="0.2">
      <c r="A1800" s="133">
        <v>35.251999999999995</v>
      </c>
      <c r="B1800" s="133">
        <v>12.276999999999999</v>
      </c>
      <c r="C1800" s="134">
        <v>7.1364964646110848E-2</v>
      </c>
      <c r="D1800">
        <f t="shared" si="28"/>
        <v>-6.157144077594884</v>
      </c>
    </row>
    <row r="1801" spans="1:4" x14ac:dyDescent="0.2">
      <c r="A1801" s="133">
        <v>56.747999999999998</v>
      </c>
      <c r="B1801" s="133">
        <v>12.023</v>
      </c>
      <c r="C1801" s="134">
        <v>7.1364964646110848E-2</v>
      </c>
      <c r="D1801">
        <f t="shared" si="28"/>
        <v>-6.157144077594884</v>
      </c>
    </row>
    <row r="1802" spans="1:4" x14ac:dyDescent="0.2">
      <c r="A1802" s="133">
        <v>59.892000000000003</v>
      </c>
      <c r="B1802" s="133">
        <v>11.888</v>
      </c>
      <c r="C1802" s="134">
        <v>7.1364964646110848E-2</v>
      </c>
      <c r="D1802">
        <f t="shared" si="28"/>
        <v>-6.157144077594884</v>
      </c>
    </row>
    <row r="1803" spans="1:4" x14ac:dyDescent="0.2">
      <c r="A1803" s="133">
        <v>43.35</v>
      </c>
      <c r="B1803" s="133">
        <v>10.47</v>
      </c>
      <c r="C1803" s="134">
        <v>7.1364964646110848E-2</v>
      </c>
      <c r="D1803">
        <f t="shared" si="28"/>
        <v>-6.157144077594884</v>
      </c>
    </row>
    <row r="1804" spans="1:4" x14ac:dyDescent="0.2">
      <c r="A1804" s="133">
        <v>55.654000000000003</v>
      </c>
      <c r="B1804" s="133">
        <v>10.25</v>
      </c>
      <c r="C1804" s="134">
        <v>7.1364964646110848E-2</v>
      </c>
      <c r="D1804">
        <f t="shared" si="28"/>
        <v>-6.157144077594884</v>
      </c>
    </row>
    <row r="1805" spans="1:4" x14ac:dyDescent="0.2">
      <c r="A1805" s="133">
        <v>44.07</v>
      </c>
      <c r="B1805" s="133">
        <v>10.039999999999999</v>
      </c>
      <c r="C1805" s="134">
        <v>7.1364964646110848E-2</v>
      </c>
      <c r="D1805">
        <f t="shared" si="28"/>
        <v>-6.157144077594884</v>
      </c>
    </row>
  </sheetData>
  <mergeCells count="2">
    <mergeCell ref="C1:C2"/>
    <mergeCell ref="D1:D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D9D7D-7345-4549-AC47-0722562F5AE7}">
  <dimension ref="A1:I22"/>
  <sheetViews>
    <sheetView workbookViewId="0">
      <selection activeCell="K11" sqref="K11"/>
    </sheetView>
  </sheetViews>
  <sheetFormatPr baseColWidth="10" defaultRowHeight="16" x14ac:dyDescent="0.2"/>
  <cols>
    <col min="1" max="1" width="10.83203125" style="10"/>
    <col min="4" max="4" width="3.83203125" customWidth="1"/>
    <col min="7" max="7" width="3.83203125" customWidth="1"/>
  </cols>
  <sheetData>
    <row r="1" spans="1:9" ht="17" thickBot="1" x14ac:dyDescent="0.25">
      <c r="B1" s="116" t="s">
        <v>145</v>
      </c>
      <c r="C1" s="116"/>
      <c r="E1" s="116" t="s">
        <v>144</v>
      </c>
      <c r="F1" s="116"/>
      <c r="H1" s="118" t="s">
        <v>146</v>
      </c>
      <c r="I1" s="118"/>
    </row>
    <row r="2" spans="1:9" ht="17" thickTop="1" x14ac:dyDescent="0.2">
      <c r="A2" s="10" t="s">
        <v>140</v>
      </c>
      <c r="B2" s="69" t="s">
        <v>142</v>
      </c>
      <c r="C2" s="69" t="s">
        <v>143</v>
      </c>
      <c r="D2" s="69"/>
      <c r="E2" s="69" t="s">
        <v>142</v>
      </c>
      <c r="F2" s="69" t="s">
        <v>143</v>
      </c>
      <c r="G2" s="69"/>
      <c r="H2" s="120" t="s">
        <v>142</v>
      </c>
      <c r="I2" s="120" t="s">
        <v>143</v>
      </c>
    </row>
    <row r="3" spans="1:9" x14ac:dyDescent="0.2">
      <c r="H3" s="119"/>
      <c r="I3" s="119"/>
    </row>
    <row r="4" spans="1:9" x14ac:dyDescent="0.2">
      <c r="A4" s="10" t="s">
        <v>139</v>
      </c>
      <c r="B4" s="121">
        <v>6.3472589005599209</v>
      </c>
      <c r="C4" s="121">
        <v>1.0219054128928262E-2</v>
      </c>
      <c r="D4" s="121"/>
      <c r="E4" s="121"/>
      <c r="F4" s="121"/>
      <c r="G4" s="121"/>
      <c r="H4" s="122">
        <v>6.3472589005599209</v>
      </c>
      <c r="I4" s="122">
        <v>9.0054651231087669E-3</v>
      </c>
    </row>
    <row r="5" spans="1:9" x14ac:dyDescent="0.2">
      <c r="A5" s="10">
        <v>4</v>
      </c>
      <c r="B5" s="121">
        <v>91.24623284821422</v>
      </c>
      <c r="C5" s="121">
        <v>0.14690596478653761</v>
      </c>
      <c r="D5" s="121"/>
      <c r="E5" s="121"/>
      <c r="F5" s="121"/>
      <c r="G5" s="121"/>
      <c r="H5" s="122">
        <v>91.24623284821422</v>
      </c>
      <c r="I5" s="122">
        <v>0.12945978420025808</v>
      </c>
    </row>
    <row r="6" spans="1:9" x14ac:dyDescent="0.2">
      <c r="A6" s="10">
        <v>3</v>
      </c>
      <c r="B6" s="121">
        <v>504.46352395440744</v>
      </c>
      <c r="C6" s="121">
        <v>0.81218367457883756</v>
      </c>
      <c r="D6" s="121"/>
      <c r="E6" s="121"/>
      <c r="F6" s="121"/>
      <c r="G6" s="121"/>
      <c r="H6" s="122">
        <v>504.46352395440744</v>
      </c>
      <c r="I6" s="122">
        <v>0.71573079687220698</v>
      </c>
    </row>
    <row r="7" spans="1:9" x14ac:dyDescent="0.2">
      <c r="A7" s="10">
        <v>2</v>
      </c>
      <c r="B7" s="121">
        <v>1838.4107859312194</v>
      </c>
      <c r="C7" s="121">
        <v>2.9598318938872032</v>
      </c>
      <c r="D7" s="121"/>
      <c r="E7" s="121"/>
      <c r="F7" s="121"/>
      <c r="G7" s="121"/>
      <c r="H7" s="122">
        <v>1838.4107859312194</v>
      </c>
      <c r="I7" s="122">
        <v>2.6083297489551143</v>
      </c>
    </row>
    <row r="8" spans="1:9" x14ac:dyDescent="0.2">
      <c r="A8" s="10">
        <v>1</v>
      </c>
      <c r="B8" s="121">
        <v>2081.5737589014316</v>
      </c>
      <c r="C8" s="121">
        <v>3.3513230275976169</v>
      </c>
      <c r="D8" s="121"/>
      <c r="E8" s="121"/>
      <c r="F8" s="121"/>
      <c r="G8" s="121"/>
      <c r="H8" s="122">
        <v>2081.5737589014316</v>
      </c>
      <c r="I8" s="122">
        <v>2.9533283864175806</v>
      </c>
    </row>
    <row r="9" spans="1:9" x14ac:dyDescent="0.2">
      <c r="A9" s="10">
        <v>0</v>
      </c>
      <c r="B9" s="121">
        <v>1317.0651764186368</v>
      </c>
      <c r="C9" s="121">
        <v>2.1204681485359305</v>
      </c>
      <c r="D9" s="121"/>
      <c r="E9" s="121"/>
      <c r="F9" s="121"/>
      <c r="G9" s="121"/>
      <c r="H9" s="122">
        <v>1317.0651764186368</v>
      </c>
      <c r="I9" s="122">
        <v>1.8686467177276849</v>
      </c>
    </row>
    <row r="10" spans="1:9" x14ac:dyDescent="0.2">
      <c r="A10" s="10">
        <v>-1</v>
      </c>
      <c r="B10" s="121">
        <v>5780.7147697316277</v>
      </c>
      <c r="C10" s="121">
        <v>9.3069209971207325</v>
      </c>
      <c r="D10" s="121"/>
      <c r="E10" s="121"/>
      <c r="F10" s="121"/>
      <c r="G10" s="121"/>
      <c r="H10" s="122">
        <v>5780.7147697316277</v>
      </c>
      <c r="I10" s="122">
        <v>8.2016546135947941</v>
      </c>
    </row>
    <row r="11" spans="1:9" x14ac:dyDescent="0.2">
      <c r="A11" s="10">
        <v>-2</v>
      </c>
      <c r="B11" s="121">
        <v>6774.7172132284159</v>
      </c>
      <c r="C11" s="121">
        <v>10.907259810066359</v>
      </c>
      <c r="D11" s="121"/>
      <c r="E11" s="121"/>
      <c r="F11" s="121"/>
      <c r="G11" s="121"/>
      <c r="H11" s="122">
        <v>6774.7172132284159</v>
      </c>
      <c r="I11" s="122">
        <v>9.6119412392759322</v>
      </c>
    </row>
    <row r="12" spans="1:9" x14ac:dyDescent="0.2">
      <c r="A12" s="10">
        <v>-3</v>
      </c>
      <c r="B12" s="121">
        <v>6852.1416135958971</v>
      </c>
      <c r="C12" s="121">
        <v>11.031912695768771</v>
      </c>
      <c r="D12" s="121"/>
      <c r="E12" s="121"/>
      <c r="F12" s="121"/>
      <c r="G12" s="121"/>
      <c r="H12" s="122">
        <v>6852.1416135958971</v>
      </c>
      <c r="I12" s="122">
        <v>9.7217906637456757</v>
      </c>
    </row>
    <row r="13" spans="1:9" x14ac:dyDescent="0.2">
      <c r="A13" s="10">
        <v>-4</v>
      </c>
      <c r="B13" s="121">
        <v>8622.9993616312713</v>
      </c>
      <c r="C13" s="121">
        <v>13.8829845466758</v>
      </c>
      <c r="D13" s="121"/>
      <c r="E13" s="121"/>
      <c r="F13" s="121"/>
      <c r="G13" s="121"/>
      <c r="H13" s="122">
        <v>8622.9993616312713</v>
      </c>
      <c r="I13" s="122">
        <v>12.234276437173431</v>
      </c>
    </row>
    <row r="14" spans="1:9" x14ac:dyDescent="0.2">
      <c r="A14" s="10">
        <v>-5</v>
      </c>
      <c r="B14" s="121">
        <v>13882.080743535318</v>
      </c>
      <c r="C14" s="121">
        <v>22.350078476840739</v>
      </c>
      <c r="D14" s="121"/>
      <c r="E14" s="121"/>
      <c r="F14" s="121"/>
      <c r="G14" s="121"/>
      <c r="H14" s="122">
        <v>13882.080743535318</v>
      </c>
      <c r="I14" s="122">
        <v>19.695839720837448</v>
      </c>
    </row>
    <row r="15" spans="1:9" x14ac:dyDescent="0.2">
      <c r="A15" s="10">
        <v>-6</v>
      </c>
      <c r="B15" s="121">
        <v>13665.557111156293</v>
      </c>
      <c r="C15" s="121">
        <v>22.001476544236695</v>
      </c>
      <c r="D15" s="121"/>
      <c r="E15" s="121">
        <v>648.54601942845352</v>
      </c>
      <c r="F15" s="121">
        <f>E15*100/E$21</f>
        <v>7.7481817521916838</v>
      </c>
      <c r="G15" s="121"/>
      <c r="H15" s="122">
        <v>14314.103130584746</v>
      </c>
      <c r="I15" s="122">
        <v>20.308791327180877</v>
      </c>
    </row>
    <row r="16" spans="1:9" x14ac:dyDescent="0.2">
      <c r="A16" s="10">
        <v>-7</v>
      </c>
      <c r="B16" s="121">
        <v>694.68245016670221</v>
      </c>
      <c r="C16" s="121">
        <v>1.1184351657758602</v>
      </c>
      <c r="D16" s="121"/>
      <c r="E16" s="121">
        <v>3986.9564932991029</v>
      </c>
      <c r="F16" s="121">
        <f t="shared" ref="F16:F18" si="0">E16*100/E$21</f>
        <v>47.632184336566063</v>
      </c>
      <c r="G16" s="121"/>
      <c r="H16" s="122">
        <v>4681.6389434658049</v>
      </c>
      <c r="I16" s="122">
        <v>6.6422902996205071</v>
      </c>
    </row>
    <row r="17" spans="1:9" x14ac:dyDescent="0.2">
      <c r="A17" s="10">
        <v>-8</v>
      </c>
      <c r="B17" s="121"/>
      <c r="C17" s="121"/>
      <c r="D17" s="121"/>
      <c r="E17" s="121">
        <v>2552.4805820210372</v>
      </c>
      <c r="F17" s="121">
        <f t="shared" si="0"/>
        <v>30.494495187663059</v>
      </c>
      <c r="G17" s="121"/>
      <c r="H17" s="122">
        <v>2552.4805820210372</v>
      </c>
      <c r="I17" s="122">
        <v>3.6214490725713255</v>
      </c>
    </row>
    <row r="18" spans="1:9" x14ac:dyDescent="0.2">
      <c r="A18" s="10">
        <v>-9</v>
      </c>
      <c r="B18" s="121"/>
      <c r="C18" s="121"/>
      <c r="D18" s="121"/>
      <c r="E18" s="121">
        <v>1182.3164177144834</v>
      </c>
      <c r="F18" s="121">
        <f t="shared" si="0"/>
        <v>14.125138723579205</v>
      </c>
      <c r="G18" s="121"/>
      <c r="H18" s="122">
        <v>1182.3164177144834</v>
      </c>
      <c r="I18" s="122">
        <v>1.6774657267040785</v>
      </c>
    </row>
    <row r="19" spans="1:9" x14ac:dyDescent="0.2">
      <c r="B19" s="121"/>
      <c r="C19" s="121"/>
      <c r="D19" s="121"/>
      <c r="E19" s="121"/>
      <c r="F19" s="121"/>
      <c r="G19" s="121"/>
      <c r="H19" s="122"/>
      <c r="I19" s="122"/>
    </row>
    <row r="20" spans="1:9" x14ac:dyDescent="0.2">
      <c r="B20" s="121"/>
      <c r="C20" s="121"/>
      <c r="D20" s="121"/>
      <c r="E20" s="121"/>
      <c r="F20" s="121"/>
      <c r="G20" s="121"/>
      <c r="H20" s="122"/>
      <c r="I20" s="122"/>
    </row>
    <row r="21" spans="1:9" ht="41" thickBot="1" x14ac:dyDescent="0.3">
      <c r="A21" s="117" t="s">
        <v>141</v>
      </c>
      <c r="B21" s="123">
        <v>62111.999999999985</v>
      </c>
      <c r="C21" s="124">
        <f>SUM(C4:C16)</f>
        <v>100.00000000000001</v>
      </c>
      <c r="D21" s="123"/>
      <c r="E21" s="123">
        <v>8370.2995124630761</v>
      </c>
      <c r="F21" s="124">
        <f>SUM(I21)</f>
        <v>100.00000000000003</v>
      </c>
      <c r="G21" s="123"/>
      <c r="H21" s="125">
        <v>70482.299512463054</v>
      </c>
      <c r="I21" s="126">
        <f>SUM(I4:I18)</f>
        <v>100.00000000000003</v>
      </c>
    </row>
    <row r="22" spans="1:9" ht="17" thickTop="1" x14ac:dyDescent="0.2"/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6FA26-4640-0C47-B735-497B3EB267CF}">
  <dimension ref="A1:Z51"/>
  <sheetViews>
    <sheetView workbookViewId="0">
      <selection activeCell="AD45" sqref="AD45"/>
    </sheetView>
  </sheetViews>
  <sheetFormatPr baseColWidth="10" defaultRowHeight="16" x14ac:dyDescent="0.2"/>
  <sheetData>
    <row r="1" spans="1:26" ht="17" thickBot="1" x14ac:dyDescent="0.25">
      <c r="A1" s="1" t="s">
        <v>12</v>
      </c>
      <c r="B1" s="2" t="s">
        <v>13</v>
      </c>
      <c r="J1" s="1" t="s">
        <v>12</v>
      </c>
      <c r="K1" s="2" t="s">
        <v>1</v>
      </c>
      <c r="S1" s="1" t="s">
        <v>12</v>
      </c>
      <c r="T1" s="2" t="s">
        <v>2</v>
      </c>
    </row>
    <row r="2" spans="1:26" ht="17" thickBot="1" x14ac:dyDescent="0.25">
      <c r="A2" s="3" t="s">
        <v>14</v>
      </c>
      <c r="B2" s="4"/>
      <c r="C2" s="3" t="s">
        <v>15</v>
      </c>
      <c r="D2" s="5"/>
      <c r="E2" s="3" t="s">
        <v>17</v>
      </c>
      <c r="F2" s="5"/>
      <c r="G2" s="3" t="s">
        <v>18</v>
      </c>
      <c r="H2" s="5"/>
      <c r="J2" s="3" t="s">
        <v>14</v>
      </c>
      <c r="K2" s="4"/>
      <c r="L2" s="3" t="s">
        <v>15</v>
      </c>
      <c r="M2" s="5"/>
      <c r="N2" s="3" t="s">
        <v>17</v>
      </c>
      <c r="O2" s="5"/>
      <c r="P2" s="3" t="s">
        <v>18</v>
      </c>
      <c r="Q2" s="5"/>
      <c r="S2" s="3" t="s">
        <v>14</v>
      </c>
      <c r="T2" s="4"/>
      <c r="U2" s="3" t="s">
        <v>15</v>
      </c>
      <c r="V2" s="5"/>
      <c r="W2" s="3" t="s">
        <v>17</v>
      </c>
      <c r="X2" s="5"/>
      <c r="Y2" s="3" t="s">
        <v>18</v>
      </c>
      <c r="Z2" s="5"/>
    </row>
    <row r="3" spans="1:26" x14ac:dyDescent="0.2">
      <c r="A3" s="6" t="s">
        <v>19</v>
      </c>
      <c r="B3" s="6" t="s">
        <v>20</v>
      </c>
      <c r="C3" s="6" t="s">
        <v>19</v>
      </c>
      <c r="D3" s="6" t="s">
        <v>20</v>
      </c>
      <c r="E3" s="6" t="s">
        <v>19</v>
      </c>
      <c r="F3" s="6" t="s">
        <v>20</v>
      </c>
      <c r="G3" s="6" t="s">
        <v>19</v>
      </c>
      <c r="H3" s="6" t="s">
        <v>20</v>
      </c>
      <c r="J3" s="6" t="s">
        <v>19</v>
      </c>
      <c r="K3" s="6" t="s">
        <v>20</v>
      </c>
      <c r="L3" s="6" t="s">
        <v>19</v>
      </c>
      <c r="M3" s="6" t="s">
        <v>20</v>
      </c>
      <c r="N3" s="6" t="s">
        <v>19</v>
      </c>
      <c r="O3" s="6" t="s">
        <v>20</v>
      </c>
      <c r="P3" s="6" t="s">
        <v>19</v>
      </c>
      <c r="Q3" s="6" t="s">
        <v>20</v>
      </c>
      <c r="S3" s="6" t="s">
        <v>19</v>
      </c>
      <c r="T3" s="6" t="s">
        <v>20</v>
      </c>
      <c r="U3" s="6" t="s">
        <v>19</v>
      </c>
      <c r="V3" s="6" t="s">
        <v>20</v>
      </c>
      <c r="W3" s="6" t="s">
        <v>19</v>
      </c>
      <c r="X3" s="6" t="s">
        <v>20</v>
      </c>
      <c r="Y3" s="6" t="s">
        <v>19</v>
      </c>
      <c r="Z3" s="6" t="s">
        <v>20</v>
      </c>
    </row>
    <row r="4" spans="1:26" x14ac:dyDescent="0.2">
      <c r="A4">
        <v>0.7</v>
      </c>
      <c r="B4">
        <v>0</v>
      </c>
      <c r="C4">
        <v>0.7</v>
      </c>
      <c r="D4">
        <v>0</v>
      </c>
      <c r="E4">
        <v>0.7</v>
      </c>
      <c r="F4">
        <v>0</v>
      </c>
      <c r="G4">
        <v>0.7</v>
      </c>
      <c r="H4">
        <v>0</v>
      </c>
      <c r="J4">
        <v>0.7</v>
      </c>
      <c r="K4">
        <v>0</v>
      </c>
      <c r="L4">
        <v>0.7</v>
      </c>
      <c r="M4">
        <v>0</v>
      </c>
      <c r="N4">
        <v>0.7</v>
      </c>
      <c r="O4">
        <v>0</v>
      </c>
      <c r="P4">
        <v>0.7</v>
      </c>
      <c r="Q4">
        <v>0</v>
      </c>
      <c r="S4">
        <v>0.7</v>
      </c>
      <c r="T4">
        <v>0</v>
      </c>
      <c r="U4">
        <v>0.7</v>
      </c>
      <c r="V4">
        <v>0</v>
      </c>
      <c r="W4">
        <v>0.7</v>
      </c>
      <c r="X4">
        <v>0</v>
      </c>
      <c r="Y4">
        <v>0.7</v>
      </c>
      <c r="Z4">
        <v>0</v>
      </c>
    </row>
    <row r="5" spans="1:26" x14ac:dyDescent="0.2">
      <c r="A5">
        <v>0.75</v>
      </c>
      <c r="B5">
        <v>0</v>
      </c>
      <c r="C5">
        <v>0.75</v>
      </c>
      <c r="D5">
        <v>0</v>
      </c>
      <c r="E5">
        <v>0.75</v>
      </c>
      <c r="F5">
        <v>0</v>
      </c>
      <c r="G5">
        <v>0.75</v>
      </c>
      <c r="H5">
        <v>0</v>
      </c>
      <c r="J5">
        <v>0.75</v>
      </c>
      <c r="K5">
        <v>0</v>
      </c>
      <c r="L5">
        <v>0.75</v>
      </c>
      <c r="M5">
        <v>0</v>
      </c>
      <c r="N5">
        <v>0.75</v>
      </c>
      <c r="O5">
        <v>0</v>
      </c>
      <c r="P5">
        <v>0.75</v>
      </c>
      <c r="Q5">
        <v>0</v>
      </c>
      <c r="S5">
        <v>0.75</v>
      </c>
      <c r="T5">
        <v>0</v>
      </c>
      <c r="U5">
        <v>0.75</v>
      </c>
      <c r="V5">
        <v>0</v>
      </c>
      <c r="W5">
        <v>0.75</v>
      </c>
      <c r="X5">
        <v>0</v>
      </c>
      <c r="Y5">
        <v>0.75</v>
      </c>
      <c r="Z5">
        <v>0</v>
      </c>
    </row>
    <row r="6" spans="1:26" x14ac:dyDescent="0.2">
      <c r="A6">
        <v>0.8</v>
      </c>
      <c r="B6">
        <v>0</v>
      </c>
      <c r="C6">
        <v>0.8</v>
      </c>
      <c r="D6">
        <v>0</v>
      </c>
      <c r="E6">
        <v>0.8</v>
      </c>
      <c r="F6">
        <v>0</v>
      </c>
      <c r="G6">
        <v>0.8</v>
      </c>
      <c r="H6">
        <v>0</v>
      </c>
      <c r="J6">
        <v>0.8</v>
      </c>
      <c r="K6">
        <v>0</v>
      </c>
      <c r="L6">
        <v>0.8</v>
      </c>
      <c r="M6">
        <v>0</v>
      </c>
      <c r="N6">
        <v>0.8</v>
      </c>
      <c r="O6">
        <v>0</v>
      </c>
      <c r="P6">
        <v>0.8</v>
      </c>
      <c r="Q6">
        <v>0</v>
      </c>
      <c r="S6">
        <v>0.8</v>
      </c>
      <c r="T6">
        <v>0</v>
      </c>
      <c r="U6">
        <v>0.8</v>
      </c>
      <c r="V6">
        <v>0</v>
      </c>
      <c r="W6">
        <v>0.8</v>
      </c>
      <c r="X6">
        <v>0</v>
      </c>
      <c r="Y6">
        <v>0.8</v>
      </c>
      <c r="Z6">
        <v>0</v>
      </c>
    </row>
    <row r="7" spans="1:26" x14ac:dyDescent="0.2">
      <c r="A7">
        <v>0.85</v>
      </c>
      <c r="B7">
        <v>1</v>
      </c>
      <c r="C7">
        <v>0.85</v>
      </c>
      <c r="D7">
        <v>1</v>
      </c>
      <c r="E7">
        <v>0.85</v>
      </c>
      <c r="F7">
        <v>0</v>
      </c>
      <c r="G7">
        <v>0.85</v>
      </c>
      <c r="H7">
        <v>1</v>
      </c>
      <c r="J7">
        <v>0.85</v>
      </c>
      <c r="K7">
        <v>2</v>
      </c>
      <c r="L7">
        <v>0.85</v>
      </c>
      <c r="M7">
        <v>1</v>
      </c>
      <c r="N7">
        <v>0.85</v>
      </c>
      <c r="O7">
        <v>0</v>
      </c>
      <c r="P7">
        <v>0.85</v>
      </c>
      <c r="Q7">
        <v>0</v>
      </c>
      <c r="S7">
        <v>0.85</v>
      </c>
      <c r="T7">
        <v>0</v>
      </c>
      <c r="U7">
        <v>0.85</v>
      </c>
      <c r="V7">
        <v>0</v>
      </c>
      <c r="W7">
        <v>0.85</v>
      </c>
      <c r="X7">
        <v>0</v>
      </c>
      <c r="Y7">
        <v>0.85</v>
      </c>
      <c r="Z7">
        <v>0</v>
      </c>
    </row>
    <row r="8" spans="1:26" x14ac:dyDescent="0.2">
      <c r="A8">
        <v>0.9</v>
      </c>
      <c r="B8">
        <v>1</v>
      </c>
      <c r="C8">
        <v>0.9</v>
      </c>
      <c r="D8">
        <v>5</v>
      </c>
      <c r="E8">
        <v>0.9</v>
      </c>
      <c r="F8">
        <v>4</v>
      </c>
      <c r="G8">
        <v>0.9</v>
      </c>
      <c r="H8">
        <v>6</v>
      </c>
      <c r="J8">
        <v>0.9</v>
      </c>
      <c r="K8">
        <v>4</v>
      </c>
      <c r="L8">
        <v>0.9</v>
      </c>
      <c r="M8">
        <v>5</v>
      </c>
      <c r="N8">
        <v>0.9</v>
      </c>
      <c r="O8">
        <v>0</v>
      </c>
      <c r="P8">
        <v>0.9</v>
      </c>
      <c r="Q8">
        <v>4</v>
      </c>
      <c r="S8">
        <v>0.9</v>
      </c>
      <c r="T8">
        <v>3</v>
      </c>
      <c r="U8">
        <v>0.9</v>
      </c>
      <c r="V8">
        <v>6</v>
      </c>
      <c r="W8">
        <v>0.9</v>
      </c>
      <c r="X8">
        <v>2</v>
      </c>
      <c r="Y8">
        <v>0.9</v>
      </c>
      <c r="Z8">
        <v>2</v>
      </c>
    </row>
    <row r="9" spans="1:26" x14ac:dyDescent="0.2">
      <c r="A9">
        <v>0.95</v>
      </c>
      <c r="B9">
        <v>13</v>
      </c>
      <c r="C9">
        <v>0.95</v>
      </c>
      <c r="D9">
        <v>9</v>
      </c>
      <c r="E9">
        <v>0.95</v>
      </c>
      <c r="F9">
        <v>8</v>
      </c>
      <c r="G9">
        <v>0.95</v>
      </c>
      <c r="H9">
        <v>8</v>
      </c>
      <c r="J9">
        <v>0.95</v>
      </c>
      <c r="K9">
        <v>10</v>
      </c>
      <c r="L9">
        <v>0.95</v>
      </c>
      <c r="M9">
        <v>9</v>
      </c>
      <c r="N9">
        <v>0.95</v>
      </c>
      <c r="O9">
        <v>14</v>
      </c>
      <c r="P9">
        <v>0.95</v>
      </c>
      <c r="Q9">
        <v>12</v>
      </c>
      <c r="S9">
        <v>0.95</v>
      </c>
      <c r="T9">
        <v>14</v>
      </c>
      <c r="U9">
        <v>0.95</v>
      </c>
      <c r="V9">
        <v>11</v>
      </c>
      <c r="W9">
        <v>0.95</v>
      </c>
      <c r="X9">
        <v>12</v>
      </c>
      <c r="Y9">
        <v>0.95</v>
      </c>
      <c r="Z9">
        <v>14</v>
      </c>
    </row>
    <row r="10" spans="1:26" x14ac:dyDescent="0.2">
      <c r="A10">
        <v>0.98</v>
      </c>
      <c r="B10">
        <v>0</v>
      </c>
      <c r="C10">
        <v>0.98</v>
      </c>
      <c r="D10">
        <v>1</v>
      </c>
      <c r="E10">
        <v>0.98</v>
      </c>
      <c r="F10">
        <v>3</v>
      </c>
      <c r="G10">
        <v>0.98</v>
      </c>
      <c r="H10">
        <v>0</v>
      </c>
      <c r="J10">
        <v>0.98</v>
      </c>
      <c r="K10">
        <v>0</v>
      </c>
      <c r="L10">
        <v>0.98</v>
      </c>
      <c r="M10">
        <v>0</v>
      </c>
      <c r="N10">
        <v>0.98</v>
      </c>
      <c r="O10">
        <v>1</v>
      </c>
      <c r="P10">
        <v>0.98</v>
      </c>
      <c r="Q10">
        <v>0</v>
      </c>
      <c r="S10">
        <v>0.98</v>
      </c>
      <c r="T10">
        <v>1</v>
      </c>
      <c r="U10">
        <v>0.98</v>
      </c>
      <c r="V10">
        <v>0</v>
      </c>
      <c r="W10">
        <v>0.98</v>
      </c>
      <c r="X10">
        <v>1</v>
      </c>
      <c r="Y10">
        <v>0.98</v>
      </c>
      <c r="Z10">
        <v>0</v>
      </c>
    </row>
    <row r="11" spans="1:26" x14ac:dyDescent="0.2">
      <c r="A11">
        <v>1</v>
      </c>
      <c r="B11">
        <v>0</v>
      </c>
      <c r="C11">
        <v>1</v>
      </c>
      <c r="D11">
        <v>0</v>
      </c>
      <c r="E11">
        <v>1</v>
      </c>
      <c r="F11">
        <v>0</v>
      </c>
      <c r="G11">
        <v>1</v>
      </c>
      <c r="H11">
        <v>0</v>
      </c>
      <c r="J11">
        <v>1</v>
      </c>
      <c r="K11">
        <v>0</v>
      </c>
      <c r="L11">
        <v>1</v>
      </c>
      <c r="M11">
        <v>0</v>
      </c>
      <c r="N11">
        <v>1</v>
      </c>
      <c r="O11">
        <v>0</v>
      </c>
      <c r="P11">
        <v>1</v>
      </c>
      <c r="Q11">
        <v>0</v>
      </c>
      <c r="S11">
        <v>1</v>
      </c>
      <c r="T11">
        <v>0</v>
      </c>
      <c r="U11">
        <v>1</v>
      </c>
      <c r="V11">
        <v>0</v>
      </c>
      <c r="W11">
        <v>1</v>
      </c>
      <c r="X11">
        <v>0</v>
      </c>
      <c r="Y11">
        <v>1</v>
      </c>
      <c r="Z11">
        <v>0</v>
      </c>
    </row>
    <row r="12" spans="1:26" ht="17" thickBot="1" x14ac:dyDescent="0.25">
      <c r="A12" s="7" t="s">
        <v>11</v>
      </c>
      <c r="B12" s="7">
        <v>0</v>
      </c>
      <c r="C12" s="7" t="s">
        <v>11</v>
      </c>
      <c r="D12" s="7">
        <v>0</v>
      </c>
      <c r="E12" s="7" t="s">
        <v>11</v>
      </c>
      <c r="F12" s="7">
        <v>0</v>
      </c>
      <c r="G12" s="7" t="s">
        <v>11</v>
      </c>
      <c r="H12" s="7">
        <v>0</v>
      </c>
      <c r="J12" s="7" t="s">
        <v>11</v>
      </c>
      <c r="K12" s="7">
        <v>0</v>
      </c>
      <c r="L12" s="7" t="s">
        <v>11</v>
      </c>
      <c r="M12" s="7">
        <v>0</v>
      </c>
      <c r="N12" s="7" t="s">
        <v>11</v>
      </c>
      <c r="O12" s="7">
        <v>0</v>
      </c>
      <c r="P12" s="7" t="s">
        <v>11</v>
      </c>
      <c r="Q12" s="7">
        <v>0</v>
      </c>
      <c r="S12" s="7" t="s">
        <v>11</v>
      </c>
      <c r="T12" s="7">
        <v>0</v>
      </c>
      <c r="U12" s="7" t="s">
        <v>11</v>
      </c>
      <c r="V12" s="7">
        <v>0</v>
      </c>
      <c r="W12" s="7" t="s">
        <v>11</v>
      </c>
      <c r="X12" s="7">
        <v>0</v>
      </c>
      <c r="Y12" s="7" t="s">
        <v>11</v>
      </c>
      <c r="Z12" s="7">
        <v>0</v>
      </c>
    </row>
    <row r="13" spans="1:26" ht="17" thickBot="1" x14ac:dyDescent="0.25">
      <c r="E13" s="7"/>
      <c r="F13" s="7"/>
    </row>
    <row r="14" spans="1:26" ht="17" thickBot="1" x14ac:dyDescent="0.25"/>
    <row r="15" spans="1:26" ht="17" thickBot="1" x14ac:dyDescent="0.25">
      <c r="A15" s="1" t="s">
        <v>12</v>
      </c>
      <c r="B15" s="2" t="s">
        <v>13</v>
      </c>
      <c r="J15" s="1" t="s">
        <v>12</v>
      </c>
      <c r="K15" s="2" t="s">
        <v>1</v>
      </c>
      <c r="S15" s="1" t="s">
        <v>12</v>
      </c>
      <c r="T15" s="2" t="s">
        <v>2</v>
      </c>
    </row>
    <row r="16" spans="1:26" ht="17" thickBot="1" x14ac:dyDescent="0.25">
      <c r="A16" s="3" t="s">
        <v>14</v>
      </c>
      <c r="B16" s="4"/>
      <c r="C16" s="3" t="s">
        <v>15</v>
      </c>
      <c r="D16" s="5"/>
      <c r="E16" s="3" t="s">
        <v>17</v>
      </c>
      <c r="F16" s="5"/>
      <c r="G16" s="3" t="s">
        <v>18</v>
      </c>
      <c r="H16" s="5"/>
      <c r="J16" s="3" t="s">
        <v>14</v>
      </c>
      <c r="K16" s="4"/>
      <c r="L16" s="3" t="s">
        <v>15</v>
      </c>
      <c r="M16" s="5"/>
      <c r="N16" s="3" t="s">
        <v>17</v>
      </c>
      <c r="O16" s="5"/>
      <c r="P16" s="3" t="s">
        <v>18</v>
      </c>
      <c r="Q16" s="5"/>
      <c r="S16" s="3" t="s">
        <v>14</v>
      </c>
      <c r="T16" s="4"/>
      <c r="U16" s="3" t="s">
        <v>15</v>
      </c>
      <c r="V16" s="5"/>
      <c r="W16" s="3" t="s">
        <v>17</v>
      </c>
      <c r="X16" s="5"/>
      <c r="Y16" s="3" t="s">
        <v>18</v>
      </c>
      <c r="Z16" s="5"/>
    </row>
    <row r="17" spans="1:26" x14ac:dyDescent="0.2">
      <c r="A17" s="6" t="s">
        <v>21</v>
      </c>
      <c r="B17" s="6" t="s">
        <v>20</v>
      </c>
      <c r="C17" s="6" t="s">
        <v>21</v>
      </c>
      <c r="D17" s="6" t="s">
        <v>20</v>
      </c>
      <c r="E17" s="6" t="s">
        <v>21</v>
      </c>
      <c r="F17" s="6" t="s">
        <v>20</v>
      </c>
      <c r="G17" s="6" t="s">
        <v>21</v>
      </c>
      <c r="H17" s="6" t="s">
        <v>20</v>
      </c>
      <c r="J17" s="6" t="s">
        <v>21</v>
      </c>
      <c r="K17" s="6" t="s">
        <v>20</v>
      </c>
      <c r="L17" s="6" t="s">
        <v>21</v>
      </c>
      <c r="M17" s="6" t="s">
        <v>20</v>
      </c>
      <c r="N17" s="6" t="s">
        <v>21</v>
      </c>
      <c r="O17" s="6" t="s">
        <v>20</v>
      </c>
      <c r="P17" s="6" t="s">
        <v>21</v>
      </c>
      <c r="Q17" s="6" t="s">
        <v>20</v>
      </c>
      <c r="S17" s="6" t="s">
        <v>21</v>
      </c>
      <c r="T17" s="6" t="s">
        <v>20</v>
      </c>
      <c r="U17" s="6" t="s">
        <v>21</v>
      </c>
      <c r="V17" s="6" t="s">
        <v>20</v>
      </c>
      <c r="W17" s="6" t="s">
        <v>21</v>
      </c>
      <c r="X17" s="6" t="s">
        <v>20</v>
      </c>
      <c r="Y17" s="6" t="s">
        <v>21</v>
      </c>
      <c r="Z17" s="6" t="s">
        <v>20</v>
      </c>
    </row>
    <row r="18" spans="1:26" x14ac:dyDescent="0.2">
      <c r="A18">
        <v>0.7</v>
      </c>
      <c r="B18">
        <v>0</v>
      </c>
      <c r="C18">
        <v>0.7</v>
      </c>
      <c r="D18">
        <v>0</v>
      </c>
      <c r="E18">
        <v>0.7</v>
      </c>
      <c r="F18">
        <v>0</v>
      </c>
      <c r="G18">
        <v>0.7</v>
      </c>
      <c r="H18">
        <v>0</v>
      </c>
      <c r="J18">
        <v>0.7</v>
      </c>
      <c r="K18">
        <v>0</v>
      </c>
      <c r="L18">
        <v>0.7</v>
      </c>
      <c r="M18">
        <v>0</v>
      </c>
      <c r="N18">
        <v>0.7</v>
      </c>
      <c r="O18">
        <v>0</v>
      </c>
      <c r="P18">
        <v>0.7</v>
      </c>
      <c r="Q18">
        <v>0</v>
      </c>
      <c r="S18">
        <v>0.7</v>
      </c>
      <c r="T18">
        <v>0</v>
      </c>
      <c r="U18">
        <v>0.7</v>
      </c>
      <c r="V18">
        <v>0</v>
      </c>
      <c r="W18">
        <v>0.7</v>
      </c>
      <c r="X18">
        <v>0</v>
      </c>
      <c r="Y18">
        <v>0.7</v>
      </c>
      <c r="Z18">
        <v>0</v>
      </c>
    </row>
    <row r="19" spans="1:26" x14ac:dyDescent="0.2">
      <c r="A19">
        <v>0.75</v>
      </c>
      <c r="B19">
        <v>0</v>
      </c>
      <c r="C19">
        <v>0.75</v>
      </c>
      <c r="D19">
        <v>0</v>
      </c>
      <c r="E19">
        <v>0.75</v>
      </c>
      <c r="F19">
        <v>0</v>
      </c>
      <c r="G19">
        <v>0.75</v>
      </c>
      <c r="H19">
        <v>0</v>
      </c>
      <c r="J19">
        <v>0.75</v>
      </c>
      <c r="K19">
        <v>1</v>
      </c>
      <c r="L19">
        <v>0.75</v>
      </c>
      <c r="M19">
        <v>1</v>
      </c>
      <c r="N19">
        <v>0.75</v>
      </c>
      <c r="O19">
        <v>0</v>
      </c>
      <c r="P19">
        <v>0.75</v>
      </c>
      <c r="Q19">
        <v>1</v>
      </c>
      <c r="S19">
        <v>0.75</v>
      </c>
      <c r="T19">
        <v>0</v>
      </c>
      <c r="U19">
        <v>0.75</v>
      </c>
      <c r="V19">
        <v>0</v>
      </c>
      <c r="W19">
        <v>0.75</v>
      </c>
      <c r="X19">
        <v>0</v>
      </c>
      <c r="Y19">
        <v>0.75</v>
      </c>
      <c r="Z19">
        <v>0</v>
      </c>
    </row>
    <row r="20" spans="1:26" x14ac:dyDescent="0.2">
      <c r="A20">
        <v>0.8</v>
      </c>
      <c r="B20">
        <v>1</v>
      </c>
      <c r="C20">
        <v>0.8</v>
      </c>
      <c r="D20">
        <v>5</v>
      </c>
      <c r="E20">
        <v>0.8</v>
      </c>
      <c r="F20">
        <v>1</v>
      </c>
      <c r="G20">
        <v>0.8</v>
      </c>
      <c r="H20">
        <v>4</v>
      </c>
      <c r="J20">
        <v>0.8</v>
      </c>
      <c r="K20">
        <v>8</v>
      </c>
      <c r="L20">
        <v>0.8</v>
      </c>
      <c r="M20">
        <v>8</v>
      </c>
      <c r="N20">
        <v>0.8</v>
      </c>
      <c r="O20">
        <v>0</v>
      </c>
      <c r="P20">
        <v>0.8</v>
      </c>
      <c r="Q20">
        <v>3</v>
      </c>
      <c r="S20">
        <v>0.8</v>
      </c>
      <c r="T20">
        <v>2</v>
      </c>
      <c r="U20">
        <v>0.8</v>
      </c>
      <c r="V20">
        <v>5</v>
      </c>
      <c r="W20">
        <v>0.8</v>
      </c>
      <c r="X20">
        <v>2</v>
      </c>
      <c r="Y20">
        <v>0.8</v>
      </c>
      <c r="Z20">
        <v>0</v>
      </c>
    </row>
    <row r="21" spans="1:26" x14ac:dyDescent="0.2">
      <c r="A21">
        <v>0.85</v>
      </c>
      <c r="B21">
        <v>9</v>
      </c>
      <c r="C21">
        <v>0.85</v>
      </c>
      <c r="D21">
        <v>6</v>
      </c>
      <c r="E21">
        <v>0.85</v>
      </c>
      <c r="F21">
        <v>5</v>
      </c>
      <c r="G21">
        <v>0.85</v>
      </c>
      <c r="H21">
        <v>7</v>
      </c>
      <c r="J21">
        <v>0.85</v>
      </c>
      <c r="K21">
        <v>7</v>
      </c>
      <c r="L21">
        <v>0.85</v>
      </c>
      <c r="M21">
        <v>6</v>
      </c>
      <c r="N21">
        <v>0.85</v>
      </c>
      <c r="O21">
        <v>5</v>
      </c>
      <c r="P21">
        <v>0.85</v>
      </c>
      <c r="Q21">
        <v>8</v>
      </c>
      <c r="S21">
        <v>0.85</v>
      </c>
      <c r="T21">
        <v>12</v>
      </c>
      <c r="U21">
        <v>0.85</v>
      </c>
      <c r="V21">
        <v>11</v>
      </c>
      <c r="W21">
        <v>0.85</v>
      </c>
      <c r="X21">
        <v>4</v>
      </c>
      <c r="Y21">
        <v>0.85</v>
      </c>
      <c r="Z21">
        <v>8</v>
      </c>
    </row>
    <row r="22" spans="1:26" x14ac:dyDescent="0.2">
      <c r="A22">
        <v>0.9</v>
      </c>
      <c r="B22">
        <v>5</v>
      </c>
      <c r="C22">
        <v>0.9</v>
      </c>
      <c r="D22">
        <v>5</v>
      </c>
      <c r="E22">
        <v>0.9</v>
      </c>
      <c r="F22">
        <v>6</v>
      </c>
      <c r="G22">
        <v>0.9</v>
      </c>
      <c r="H22">
        <v>4</v>
      </c>
      <c r="J22">
        <v>0.9</v>
      </c>
      <c r="K22">
        <v>0</v>
      </c>
      <c r="L22">
        <v>0.9</v>
      </c>
      <c r="M22">
        <v>0</v>
      </c>
      <c r="N22">
        <v>0.9</v>
      </c>
      <c r="O22">
        <v>10</v>
      </c>
      <c r="P22">
        <v>0.9</v>
      </c>
      <c r="Q22">
        <v>4</v>
      </c>
      <c r="S22">
        <v>0.9</v>
      </c>
      <c r="T22">
        <v>4</v>
      </c>
      <c r="U22">
        <v>0.9</v>
      </c>
      <c r="V22">
        <v>1</v>
      </c>
      <c r="W22">
        <v>0.9</v>
      </c>
      <c r="X22">
        <v>8</v>
      </c>
      <c r="Y22">
        <v>0.9</v>
      </c>
      <c r="Z22">
        <v>8</v>
      </c>
    </row>
    <row r="23" spans="1:26" x14ac:dyDescent="0.2">
      <c r="A23">
        <v>0.95</v>
      </c>
      <c r="B23">
        <v>0</v>
      </c>
      <c r="C23">
        <v>0.95</v>
      </c>
      <c r="D23">
        <v>0</v>
      </c>
      <c r="E23">
        <v>0.95</v>
      </c>
      <c r="F23">
        <v>3</v>
      </c>
      <c r="G23">
        <v>0.95</v>
      </c>
      <c r="H23">
        <v>0</v>
      </c>
      <c r="J23">
        <v>0.95</v>
      </c>
      <c r="K23">
        <v>0</v>
      </c>
      <c r="L23">
        <v>0.95</v>
      </c>
      <c r="M23">
        <v>0</v>
      </c>
      <c r="N23">
        <v>0.95</v>
      </c>
      <c r="O23">
        <v>0</v>
      </c>
      <c r="P23">
        <v>0.95</v>
      </c>
      <c r="Q23">
        <v>0</v>
      </c>
      <c r="S23">
        <v>0.95</v>
      </c>
      <c r="T23">
        <v>0</v>
      </c>
      <c r="U23">
        <v>0.95</v>
      </c>
      <c r="V23">
        <v>0</v>
      </c>
      <c r="W23">
        <v>0.95</v>
      </c>
      <c r="X23">
        <v>1</v>
      </c>
      <c r="Y23">
        <v>0.95</v>
      </c>
      <c r="Z23">
        <v>0</v>
      </c>
    </row>
    <row r="24" spans="1:26" x14ac:dyDescent="0.2">
      <c r="A24">
        <v>1</v>
      </c>
      <c r="B24">
        <v>0</v>
      </c>
      <c r="C24">
        <v>1</v>
      </c>
      <c r="D24">
        <v>0</v>
      </c>
      <c r="E24">
        <v>1</v>
      </c>
      <c r="F24">
        <v>0</v>
      </c>
      <c r="G24">
        <v>1</v>
      </c>
      <c r="H24">
        <v>0</v>
      </c>
      <c r="J24">
        <v>1</v>
      </c>
      <c r="K24">
        <v>0</v>
      </c>
      <c r="L24">
        <v>1</v>
      </c>
      <c r="M24">
        <v>0</v>
      </c>
      <c r="N24">
        <v>1</v>
      </c>
      <c r="O24">
        <v>0</v>
      </c>
      <c r="P24">
        <v>1</v>
      </c>
      <c r="Q24">
        <v>0</v>
      </c>
      <c r="S24">
        <v>1</v>
      </c>
      <c r="T24">
        <v>0</v>
      </c>
      <c r="U24">
        <v>1</v>
      </c>
      <c r="V24">
        <v>0</v>
      </c>
      <c r="W24">
        <v>1</v>
      </c>
      <c r="X24">
        <v>0</v>
      </c>
      <c r="Y24">
        <v>1</v>
      </c>
      <c r="Z24">
        <v>0</v>
      </c>
    </row>
    <row r="25" spans="1:26" ht="17" thickBot="1" x14ac:dyDescent="0.25">
      <c r="A25" s="7" t="s">
        <v>11</v>
      </c>
      <c r="B25" s="7">
        <v>0</v>
      </c>
      <c r="C25" s="7" t="s">
        <v>11</v>
      </c>
      <c r="D25" s="7">
        <v>0</v>
      </c>
      <c r="E25" s="7" t="s">
        <v>11</v>
      </c>
      <c r="F25" s="7">
        <v>0</v>
      </c>
      <c r="G25" s="7" t="s">
        <v>11</v>
      </c>
      <c r="H25" s="7">
        <v>0</v>
      </c>
      <c r="J25" s="7" t="s">
        <v>11</v>
      </c>
      <c r="K25" s="7">
        <v>0</v>
      </c>
      <c r="L25" s="7" t="s">
        <v>11</v>
      </c>
      <c r="M25" s="7">
        <v>0</v>
      </c>
      <c r="N25" s="7" t="s">
        <v>11</v>
      </c>
      <c r="O25" s="7">
        <v>0</v>
      </c>
      <c r="P25" s="7" t="s">
        <v>11</v>
      </c>
      <c r="Q25" s="7">
        <v>0</v>
      </c>
      <c r="S25" s="7" t="s">
        <v>11</v>
      </c>
      <c r="T25" s="7">
        <v>0</v>
      </c>
      <c r="U25" s="7" t="s">
        <v>11</v>
      </c>
      <c r="V25" s="7">
        <v>0</v>
      </c>
      <c r="W25" s="7" t="s">
        <v>11</v>
      </c>
      <c r="X25" s="7">
        <v>0</v>
      </c>
      <c r="Y25" s="7" t="s">
        <v>11</v>
      </c>
      <c r="Z25" s="7">
        <v>0</v>
      </c>
    </row>
    <row r="27" spans="1:26" ht="17" thickBot="1" x14ac:dyDescent="0.25"/>
    <row r="28" spans="1:26" ht="17" thickBot="1" x14ac:dyDescent="0.25">
      <c r="A28" s="1" t="s">
        <v>12</v>
      </c>
      <c r="B28" s="2" t="s">
        <v>13</v>
      </c>
      <c r="J28" s="1" t="s">
        <v>12</v>
      </c>
      <c r="K28" s="2" t="s">
        <v>1</v>
      </c>
      <c r="S28" s="1" t="s">
        <v>12</v>
      </c>
      <c r="T28" s="2" t="s">
        <v>2</v>
      </c>
    </row>
    <row r="29" spans="1:26" ht="17" thickBot="1" x14ac:dyDescent="0.25">
      <c r="A29" s="3" t="s">
        <v>14</v>
      </c>
      <c r="B29" s="4"/>
      <c r="C29" s="3" t="s">
        <v>15</v>
      </c>
      <c r="D29" s="5"/>
      <c r="E29" s="3" t="s">
        <v>17</v>
      </c>
      <c r="F29" s="5"/>
      <c r="G29" s="3" t="s">
        <v>18</v>
      </c>
      <c r="H29" s="5"/>
      <c r="J29" s="3" t="s">
        <v>14</v>
      </c>
      <c r="K29" s="4"/>
      <c r="L29" s="3" t="s">
        <v>15</v>
      </c>
      <c r="M29" s="5"/>
      <c r="N29" s="3" t="s">
        <v>17</v>
      </c>
      <c r="O29" s="5"/>
      <c r="P29" s="3" t="s">
        <v>18</v>
      </c>
      <c r="Q29" s="5"/>
      <c r="S29" s="3" t="s">
        <v>14</v>
      </c>
      <c r="T29" s="4"/>
      <c r="U29" s="3" t="s">
        <v>15</v>
      </c>
      <c r="V29" s="5"/>
      <c r="W29" s="3" t="s">
        <v>17</v>
      </c>
      <c r="X29" s="5"/>
      <c r="Y29" s="3" t="s">
        <v>18</v>
      </c>
      <c r="Z29" s="5"/>
    </row>
    <row r="30" spans="1:26" x14ac:dyDescent="0.2">
      <c r="A30" s="6" t="s">
        <v>22</v>
      </c>
      <c r="B30" s="6" t="s">
        <v>20</v>
      </c>
      <c r="C30" s="6" t="s">
        <v>22</v>
      </c>
      <c r="D30" s="6" t="s">
        <v>20</v>
      </c>
      <c r="E30" s="6" t="s">
        <v>22</v>
      </c>
      <c r="F30" s="6" t="s">
        <v>20</v>
      </c>
      <c r="G30" s="6" t="s">
        <v>22</v>
      </c>
      <c r="H30" s="6" t="s">
        <v>20</v>
      </c>
      <c r="J30" s="6" t="s">
        <v>22</v>
      </c>
      <c r="K30" s="6" t="s">
        <v>20</v>
      </c>
      <c r="L30" s="6" t="s">
        <v>22</v>
      </c>
      <c r="M30" s="6" t="s">
        <v>20</v>
      </c>
      <c r="N30" s="6" t="s">
        <v>22</v>
      </c>
      <c r="O30" s="6" t="s">
        <v>20</v>
      </c>
      <c r="P30" s="6" t="s">
        <v>22</v>
      </c>
      <c r="Q30" s="6" t="s">
        <v>20</v>
      </c>
      <c r="S30" s="6" t="s">
        <v>22</v>
      </c>
      <c r="T30" s="6" t="s">
        <v>20</v>
      </c>
      <c r="U30" s="6" t="s">
        <v>22</v>
      </c>
      <c r="V30" s="6" t="s">
        <v>20</v>
      </c>
      <c r="W30" s="6" t="s">
        <v>22</v>
      </c>
      <c r="X30" s="6" t="s">
        <v>20</v>
      </c>
      <c r="Y30" s="6" t="s">
        <v>22</v>
      </c>
      <c r="Z30" s="6" t="s">
        <v>20</v>
      </c>
    </row>
    <row r="31" spans="1:26" x14ac:dyDescent="0.2">
      <c r="A31">
        <v>0.3</v>
      </c>
      <c r="B31">
        <v>0</v>
      </c>
      <c r="C31">
        <v>0.3</v>
      </c>
      <c r="D31">
        <v>0</v>
      </c>
      <c r="E31">
        <v>0.3</v>
      </c>
      <c r="F31">
        <v>0</v>
      </c>
      <c r="G31">
        <v>0.3</v>
      </c>
      <c r="H31">
        <v>0</v>
      </c>
      <c r="J31">
        <v>0.3</v>
      </c>
      <c r="K31">
        <v>0</v>
      </c>
      <c r="L31">
        <v>0.3</v>
      </c>
      <c r="M31">
        <v>0</v>
      </c>
      <c r="N31">
        <v>0.3</v>
      </c>
      <c r="O31">
        <v>0</v>
      </c>
      <c r="P31">
        <v>0.3</v>
      </c>
      <c r="Q31">
        <v>0</v>
      </c>
      <c r="S31">
        <v>0.3</v>
      </c>
      <c r="T31">
        <v>0</v>
      </c>
      <c r="U31">
        <v>0.3</v>
      </c>
      <c r="V31">
        <v>0</v>
      </c>
      <c r="W31">
        <v>0.3</v>
      </c>
      <c r="X31">
        <v>0</v>
      </c>
      <c r="Y31">
        <v>0.3</v>
      </c>
      <c r="Z31">
        <v>0</v>
      </c>
    </row>
    <row r="32" spans="1:26" x14ac:dyDescent="0.2">
      <c r="A32">
        <v>0.4</v>
      </c>
      <c r="B32">
        <v>0</v>
      </c>
      <c r="C32">
        <v>0.4</v>
      </c>
      <c r="D32">
        <v>0</v>
      </c>
      <c r="E32">
        <v>0.4</v>
      </c>
      <c r="F32">
        <v>0</v>
      </c>
      <c r="G32">
        <v>0.4</v>
      </c>
      <c r="H32">
        <v>0</v>
      </c>
      <c r="J32">
        <v>0.4</v>
      </c>
      <c r="K32">
        <v>1</v>
      </c>
      <c r="L32">
        <v>0.4</v>
      </c>
      <c r="M32">
        <v>0</v>
      </c>
      <c r="N32">
        <v>0.4</v>
      </c>
      <c r="O32">
        <v>0</v>
      </c>
      <c r="P32">
        <v>0.4</v>
      </c>
      <c r="Q32">
        <v>0</v>
      </c>
      <c r="S32">
        <v>0.4</v>
      </c>
      <c r="T32">
        <v>0</v>
      </c>
      <c r="U32">
        <v>0.4</v>
      </c>
      <c r="V32">
        <v>0</v>
      </c>
      <c r="W32">
        <v>0.4</v>
      </c>
      <c r="X32">
        <v>0</v>
      </c>
      <c r="Y32">
        <v>0.4</v>
      </c>
      <c r="Z32">
        <v>0</v>
      </c>
    </row>
    <row r="33" spans="1:26" x14ac:dyDescent="0.2">
      <c r="A33">
        <v>0.5</v>
      </c>
      <c r="B33">
        <v>1</v>
      </c>
      <c r="C33">
        <v>0.5</v>
      </c>
      <c r="D33">
        <v>6</v>
      </c>
      <c r="E33">
        <v>0.5</v>
      </c>
      <c r="F33">
        <v>1</v>
      </c>
      <c r="G33">
        <v>0.5</v>
      </c>
      <c r="H33">
        <v>2</v>
      </c>
      <c r="J33">
        <v>0.5</v>
      </c>
      <c r="K33">
        <v>7</v>
      </c>
      <c r="L33">
        <v>0.5</v>
      </c>
      <c r="M33">
        <v>5</v>
      </c>
      <c r="N33">
        <v>0.5</v>
      </c>
      <c r="O33">
        <v>0</v>
      </c>
      <c r="P33">
        <v>0.5</v>
      </c>
      <c r="Q33">
        <v>3</v>
      </c>
      <c r="S33">
        <v>0.5</v>
      </c>
      <c r="T33">
        <v>2</v>
      </c>
      <c r="U33">
        <v>0.5</v>
      </c>
      <c r="V33">
        <v>3</v>
      </c>
      <c r="W33">
        <v>0.5</v>
      </c>
      <c r="X33">
        <v>3</v>
      </c>
      <c r="Y33">
        <v>0.5</v>
      </c>
      <c r="Z33">
        <v>0</v>
      </c>
    </row>
    <row r="34" spans="1:26" x14ac:dyDescent="0.2">
      <c r="A34">
        <v>0.6</v>
      </c>
      <c r="B34">
        <v>6</v>
      </c>
      <c r="C34">
        <v>0.6</v>
      </c>
      <c r="D34">
        <v>3</v>
      </c>
      <c r="E34">
        <v>0.6</v>
      </c>
      <c r="F34">
        <v>6</v>
      </c>
      <c r="G34">
        <v>0.6</v>
      </c>
      <c r="H34">
        <v>9</v>
      </c>
      <c r="J34">
        <v>0.6</v>
      </c>
      <c r="K34">
        <v>5</v>
      </c>
      <c r="L34">
        <v>0.6</v>
      </c>
      <c r="M34">
        <v>9</v>
      </c>
      <c r="N34">
        <v>0.6</v>
      </c>
      <c r="O34">
        <v>7</v>
      </c>
      <c r="P34">
        <v>0.6</v>
      </c>
      <c r="Q34">
        <v>7</v>
      </c>
      <c r="S34">
        <v>0.6</v>
      </c>
      <c r="T34">
        <v>8</v>
      </c>
      <c r="U34">
        <v>0.6</v>
      </c>
      <c r="V34">
        <v>10</v>
      </c>
      <c r="W34">
        <v>0.6</v>
      </c>
      <c r="X34">
        <v>2</v>
      </c>
      <c r="Y34">
        <v>0.6</v>
      </c>
      <c r="Z34">
        <v>3</v>
      </c>
    </row>
    <row r="35" spans="1:26" x14ac:dyDescent="0.2">
      <c r="A35">
        <v>0.7</v>
      </c>
      <c r="B35">
        <v>8</v>
      </c>
      <c r="C35">
        <v>0.7</v>
      </c>
      <c r="D35">
        <v>7</v>
      </c>
      <c r="E35">
        <v>0.7</v>
      </c>
      <c r="F35">
        <v>3</v>
      </c>
      <c r="G35">
        <v>0.7</v>
      </c>
      <c r="H35">
        <v>4</v>
      </c>
      <c r="J35">
        <v>0.7</v>
      </c>
      <c r="K35">
        <v>3</v>
      </c>
      <c r="L35">
        <v>0.7</v>
      </c>
      <c r="M35">
        <v>1</v>
      </c>
      <c r="N35">
        <v>0.7</v>
      </c>
      <c r="O35">
        <v>8</v>
      </c>
      <c r="P35">
        <v>0.7</v>
      </c>
      <c r="Q35">
        <v>6</v>
      </c>
      <c r="S35">
        <v>0.7</v>
      </c>
      <c r="T35">
        <v>6</v>
      </c>
      <c r="U35">
        <v>0.7</v>
      </c>
      <c r="V35">
        <v>4</v>
      </c>
      <c r="W35">
        <v>0.7</v>
      </c>
      <c r="X35">
        <v>9</v>
      </c>
      <c r="Y35">
        <v>0.7</v>
      </c>
      <c r="Z35">
        <v>12</v>
      </c>
    </row>
    <row r="36" spans="1:26" x14ac:dyDescent="0.2">
      <c r="A36">
        <v>0.8</v>
      </c>
      <c r="B36">
        <v>0</v>
      </c>
      <c r="C36">
        <v>0.8</v>
      </c>
      <c r="D36">
        <v>0</v>
      </c>
      <c r="E36">
        <v>0.8</v>
      </c>
      <c r="F36">
        <v>5</v>
      </c>
      <c r="G36">
        <v>0.8</v>
      </c>
      <c r="H36">
        <v>0</v>
      </c>
      <c r="J36">
        <v>0.8</v>
      </c>
      <c r="K36">
        <v>0</v>
      </c>
      <c r="L36">
        <v>0.8</v>
      </c>
      <c r="M36">
        <v>0</v>
      </c>
      <c r="N36">
        <v>0.8</v>
      </c>
      <c r="O36">
        <v>0</v>
      </c>
      <c r="P36">
        <v>0.8</v>
      </c>
      <c r="Q36">
        <v>0</v>
      </c>
      <c r="S36">
        <v>0.8</v>
      </c>
      <c r="T36">
        <v>2</v>
      </c>
      <c r="U36">
        <v>0.8</v>
      </c>
      <c r="V36">
        <v>0</v>
      </c>
      <c r="W36">
        <v>0.8</v>
      </c>
      <c r="X36">
        <v>1</v>
      </c>
      <c r="Y36">
        <v>0.8</v>
      </c>
      <c r="Z36">
        <v>1</v>
      </c>
    </row>
    <row r="37" spans="1:26" x14ac:dyDescent="0.2">
      <c r="A37">
        <v>0.9</v>
      </c>
      <c r="B37">
        <v>0</v>
      </c>
      <c r="C37">
        <v>0.9</v>
      </c>
      <c r="D37">
        <v>0</v>
      </c>
      <c r="E37">
        <v>0.9</v>
      </c>
      <c r="F37">
        <v>0</v>
      </c>
      <c r="G37">
        <v>0.9</v>
      </c>
      <c r="H37">
        <v>0</v>
      </c>
      <c r="J37">
        <v>0.9</v>
      </c>
      <c r="K37">
        <v>0</v>
      </c>
      <c r="L37">
        <v>0.9</v>
      </c>
      <c r="M37">
        <v>0</v>
      </c>
      <c r="N37">
        <v>0.9</v>
      </c>
      <c r="O37">
        <v>0</v>
      </c>
      <c r="P37">
        <v>0.9</v>
      </c>
      <c r="Q37">
        <v>0</v>
      </c>
      <c r="S37">
        <v>0.9</v>
      </c>
      <c r="T37">
        <v>0</v>
      </c>
      <c r="U37">
        <v>0.9</v>
      </c>
      <c r="V37">
        <v>0</v>
      </c>
      <c r="W37">
        <v>0.9</v>
      </c>
      <c r="X37">
        <v>0</v>
      </c>
      <c r="Y37">
        <v>0.9</v>
      </c>
      <c r="Z37">
        <v>0</v>
      </c>
    </row>
    <row r="38" spans="1:26" ht="17" thickBot="1" x14ac:dyDescent="0.25">
      <c r="A38" s="7" t="s">
        <v>11</v>
      </c>
      <c r="B38" s="7">
        <v>0</v>
      </c>
      <c r="C38" s="7" t="s">
        <v>11</v>
      </c>
      <c r="D38" s="7">
        <v>0</v>
      </c>
      <c r="E38" s="7" t="s">
        <v>11</v>
      </c>
      <c r="F38" s="7">
        <v>0</v>
      </c>
      <c r="G38" s="7" t="s">
        <v>11</v>
      </c>
      <c r="H38" s="7">
        <v>0</v>
      </c>
      <c r="J38" s="7" t="s">
        <v>11</v>
      </c>
      <c r="K38" s="7">
        <v>0</v>
      </c>
      <c r="L38" s="7" t="s">
        <v>11</v>
      </c>
      <c r="M38" s="7">
        <v>0</v>
      </c>
      <c r="N38" s="7" t="s">
        <v>11</v>
      </c>
      <c r="O38" s="7">
        <v>0</v>
      </c>
      <c r="P38" s="7" t="s">
        <v>11</v>
      </c>
      <c r="Q38" s="7">
        <v>0</v>
      </c>
      <c r="S38" s="7" t="s">
        <v>11</v>
      </c>
      <c r="T38" s="7">
        <v>0</v>
      </c>
      <c r="U38" s="7" t="s">
        <v>11</v>
      </c>
      <c r="V38" s="7">
        <v>0</v>
      </c>
      <c r="W38" s="7" t="s">
        <v>11</v>
      </c>
      <c r="X38" s="7">
        <v>0</v>
      </c>
      <c r="Y38" s="7" t="s">
        <v>11</v>
      </c>
      <c r="Z38" s="7">
        <v>0</v>
      </c>
    </row>
    <row r="40" spans="1:26" ht="17" thickBot="1" x14ac:dyDescent="0.25"/>
    <row r="41" spans="1:26" ht="17" thickBot="1" x14ac:dyDescent="0.25">
      <c r="A41" s="1" t="s">
        <v>0</v>
      </c>
      <c r="B41" s="2" t="s">
        <v>23</v>
      </c>
      <c r="C41" t="s">
        <v>24</v>
      </c>
      <c r="J41" s="1" t="s">
        <v>1</v>
      </c>
      <c r="K41" s="2" t="s">
        <v>23</v>
      </c>
      <c r="L41" t="s">
        <v>24</v>
      </c>
      <c r="S41" s="1" t="s">
        <v>2</v>
      </c>
      <c r="T41" s="2" t="s">
        <v>23</v>
      </c>
      <c r="U41" t="s">
        <v>24</v>
      </c>
    </row>
    <row r="42" spans="1:26" ht="17" thickBot="1" x14ac:dyDescent="0.25">
      <c r="A42" s="3" t="s">
        <v>3</v>
      </c>
      <c r="B42" s="4"/>
      <c r="C42" s="3" t="s">
        <v>4</v>
      </c>
      <c r="D42" s="5"/>
      <c r="E42" s="3" t="s">
        <v>5</v>
      </c>
      <c r="F42" s="5"/>
      <c r="G42" s="3" t="s">
        <v>6</v>
      </c>
      <c r="H42" s="5"/>
      <c r="J42" s="3" t="s">
        <v>3</v>
      </c>
      <c r="K42" s="4"/>
      <c r="L42" s="3" t="s">
        <v>4</v>
      </c>
      <c r="M42" s="5"/>
      <c r="N42" s="3" t="s">
        <v>7</v>
      </c>
      <c r="O42" s="5"/>
      <c r="P42" s="3" t="s">
        <v>8</v>
      </c>
      <c r="Q42" s="5"/>
      <c r="S42" s="3" t="s">
        <v>3</v>
      </c>
      <c r="T42" s="4"/>
      <c r="U42" s="3" t="s">
        <v>4</v>
      </c>
      <c r="V42" s="5"/>
      <c r="W42" s="3" t="s">
        <v>7</v>
      </c>
      <c r="X42" s="5"/>
      <c r="Y42" s="3" t="s">
        <v>8</v>
      </c>
      <c r="Z42" s="5"/>
    </row>
    <row r="43" spans="1:26" x14ac:dyDescent="0.2">
      <c r="A43" s="6" t="s">
        <v>9</v>
      </c>
      <c r="B43" s="6" t="s">
        <v>10</v>
      </c>
      <c r="C43" s="6" t="s">
        <v>9</v>
      </c>
      <c r="D43" s="6" t="s">
        <v>10</v>
      </c>
      <c r="E43" s="6" t="s">
        <v>9</v>
      </c>
      <c r="F43" s="6" t="s">
        <v>10</v>
      </c>
      <c r="G43" s="6" t="s">
        <v>9</v>
      </c>
      <c r="H43" s="6" t="s">
        <v>10</v>
      </c>
      <c r="J43" s="6" t="s">
        <v>9</v>
      </c>
      <c r="K43" s="6" t="s">
        <v>10</v>
      </c>
      <c r="L43" s="6" t="s">
        <v>9</v>
      </c>
      <c r="M43" s="6" t="s">
        <v>10</v>
      </c>
      <c r="N43" s="6" t="s">
        <v>9</v>
      </c>
      <c r="O43" s="6" t="s">
        <v>10</v>
      </c>
      <c r="P43" s="6" t="s">
        <v>9</v>
      </c>
      <c r="Q43" s="6" t="s">
        <v>10</v>
      </c>
      <c r="S43" s="6" t="s">
        <v>9</v>
      </c>
      <c r="T43" s="6" t="s">
        <v>10</v>
      </c>
      <c r="U43" s="6" t="s">
        <v>9</v>
      </c>
      <c r="V43" s="6" t="s">
        <v>10</v>
      </c>
      <c r="W43" s="6" t="s">
        <v>9</v>
      </c>
      <c r="X43" s="6" t="s">
        <v>10</v>
      </c>
      <c r="Y43" s="6" t="s">
        <v>9</v>
      </c>
      <c r="Z43" s="6" t="s">
        <v>10</v>
      </c>
    </row>
    <row r="44" spans="1:26" x14ac:dyDescent="0.2">
      <c r="A44">
        <v>0.4</v>
      </c>
      <c r="B44">
        <v>0</v>
      </c>
      <c r="C44">
        <v>0.4</v>
      </c>
      <c r="D44">
        <v>0</v>
      </c>
      <c r="E44">
        <v>0.4</v>
      </c>
      <c r="F44">
        <v>0</v>
      </c>
      <c r="G44">
        <v>0.4</v>
      </c>
      <c r="H44">
        <v>0</v>
      </c>
      <c r="J44">
        <v>0.4</v>
      </c>
      <c r="K44">
        <v>0</v>
      </c>
      <c r="L44">
        <v>0.4</v>
      </c>
      <c r="M44">
        <v>0</v>
      </c>
      <c r="N44">
        <v>0.4</v>
      </c>
      <c r="O44">
        <v>0</v>
      </c>
      <c r="P44">
        <v>0.4</v>
      </c>
      <c r="Q44">
        <v>0</v>
      </c>
      <c r="S44">
        <v>0.4</v>
      </c>
      <c r="T44">
        <v>0</v>
      </c>
      <c r="U44">
        <v>0.4</v>
      </c>
      <c r="V44">
        <v>0</v>
      </c>
      <c r="W44">
        <v>0.4</v>
      </c>
      <c r="X44">
        <v>0</v>
      </c>
      <c r="Y44">
        <v>0.4</v>
      </c>
      <c r="Z44">
        <v>0</v>
      </c>
    </row>
    <row r="45" spans="1:26" x14ac:dyDescent="0.2">
      <c r="A45">
        <v>0.5</v>
      </c>
      <c r="B45">
        <v>0</v>
      </c>
      <c r="C45">
        <v>0.5</v>
      </c>
      <c r="D45">
        <v>0</v>
      </c>
      <c r="E45">
        <v>0.5</v>
      </c>
      <c r="F45">
        <v>2</v>
      </c>
      <c r="G45">
        <v>0.5</v>
      </c>
      <c r="H45">
        <v>0</v>
      </c>
      <c r="J45">
        <v>0.5</v>
      </c>
      <c r="K45">
        <v>0</v>
      </c>
      <c r="L45">
        <v>0.5</v>
      </c>
      <c r="M45">
        <v>0</v>
      </c>
      <c r="N45">
        <v>0.5</v>
      </c>
      <c r="O45">
        <v>0</v>
      </c>
      <c r="P45">
        <v>0.5</v>
      </c>
      <c r="Q45">
        <v>1</v>
      </c>
      <c r="S45">
        <v>0.5</v>
      </c>
      <c r="T45">
        <v>0</v>
      </c>
      <c r="U45">
        <v>0.5</v>
      </c>
      <c r="V45">
        <v>0</v>
      </c>
      <c r="W45">
        <v>0.5</v>
      </c>
      <c r="X45">
        <v>1</v>
      </c>
      <c r="Y45">
        <v>0.5</v>
      </c>
      <c r="Z45">
        <v>0</v>
      </c>
    </row>
    <row r="46" spans="1:26" x14ac:dyDescent="0.2">
      <c r="A46">
        <v>0.6</v>
      </c>
      <c r="B46">
        <v>2</v>
      </c>
      <c r="C46">
        <v>0.6</v>
      </c>
      <c r="D46">
        <v>2</v>
      </c>
      <c r="E46">
        <v>0.6</v>
      </c>
      <c r="F46">
        <v>1</v>
      </c>
      <c r="G46">
        <v>0.6</v>
      </c>
      <c r="H46">
        <v>1</v>
      </c>
      <c r="J46">
        <v>0.6</v>
      </c>
      <c r="K46">
        <v>0</v>
      </c>
      <c r="L46">
        <v>0.6</v>
      </c>
      <c r="M46">
        <v>0</v>
      </c>
      <c r="N46">
        <v>0.6</v>
      </c>
      <c r="O46">
        <v>2</v>
      </c>
      <c r="P46">
        <v>0.6</v>
      </c>
      <c r="Q46">
        <v>2</v>
      </c>
      <c r="S46">
        <v>0.6</v>
      </c>
      <c r="T46">
        <v>0</v>
      </c>
      <c r="U46">
        <v>0.6</v>
      </c>
      <c r="V46">
        <v>3</v>
      </c>
      <c r="W46">
        <v>0.6</v>
      </c>
      <c r="X46">
        <v>2</v>
      </c>
      <c r="Y46">
        <v>0.6</v>
      </c>
      <c r="Z46">
        <v>2</v>
      </c>
    </row>
    <row r="47" spans="1:26" x14ac:dyDescent="0.2">
      <c r="A47">
        <v>0.7</v>
      </c>
      <c r="B47">
        <v>4</v>
      </c>
      <c r="C47">
        <v>0.7</v>
      </c>
      <c r="D47">
        <v>6</v>
      </c>
      <c r="E47">
        <v>0.7</v>
      </c>
      <c r="F47">
        <v>5</v>
      </c>
      <c r="G47">
        <v>0.7</v>
      </c>
      <c r="H47">
        <v>2</v>
      </c>
      <c r="J47">
        <v>0.7</v>
      </c>
      <c r="K47">
        <v>4</v>
      </c>
      <c r="L47">
        <v>0.7</v>
      </c>
      <c r="M47">
        <v>2</v>
      </c>
      <c r="N47">
        <v>0.7</v>
      </c>
      <c r="O47">
        <v>3</v>
      </c>
      <c r="P47">
        <v>0.7</v>
      </c>
      <c r="Q47">
        <v>1</v>
      </c>
      <c r="S47">
        <v>0.7</v>
      </c>
      <c r="T47">
        <v>5</v>
      </c>
      <c r="U47">
        <v>0.7</v>
      </c>
      <c r="V47">
        <v>3</v>
      </c>
      <c r="W47">
        <v>0.7</v>
      </c>
      <c r="X47">
        <v>3</v>
      </c>
      <c r="Y47">
        <v>0.7</v>
      </c>
      <c r="Z47">
        <v>2</v>
      </c>
    </row>
    <row r="48" spans="1:26" x14ac:dyDescent="0.2">
      <c r="A48">
        <v>0.9</v>
      </c>
      <c r="B48">
        <v>7</v>
      </c>
      <c r="C48">
        <v>0.9</v>
      </c>
      <c r="D48">
        <v>8</v>
      </c>
      <c r="E48">
        <v>0.9</v>
      </c>
      <c r="F48">
        <v>6</v>
      </c>
      <c r="G48">
        <v>0.9</v>
      </c>
      <c r="H48">
        <v>12</v>
      </c>
      <c r="J48">
        <v>0.9</v>
      </c>
      <c r="K48">
        <v>9</v>
      </c>
      <c r="L48">
        <v>0.9</v>
      </c>
      <c r="M48">
        <v>12</v>
      </c>
      <c r="N48">
        <v>0.9</v>
      </c>
      <c r="O48">
        <v>9</v>
      </c>
      <c r="P48">
        <v>0.9</v>
      </c>
      <c r="Q48">
        <v>11</v>
      </c>
      <c r="S48">
        <v>0.9</v>
      </c>
      <c r="T48">
        <v>11</v>
      </c>
      <c r="U48">
        <v>0.9</v>
      </c>
      <c r="V48">
        <v>9</v>
      </c>
      <c r="W48">
        <v>0.9</v>
      </c>
      <c r="X48">
        <v>7</v>
      </c>
      <c r="Y48">
        <v>0.9</v>
      </c>
      <c r="Z48">
        <v>11</v>
      </c>
    </row>
    <row r="49" spans="1:26" x14ac:dyDescent="0.2">
      <c r="A49">
        <v>0.97</v>
      </c>
      <c r="B49">
        <v>2</v>
      </c>
      <c r="C49">
        <v>0.97</v>
      </c>
      <c r="D49">
        <v>0</v>
      </c>
      <c r="E49">
        <v>0.97</v>
      </c>
      <c r="F49">
        <v>1</v>
      </c>
      <c r="G49">
        <v>0.97</v>
      </c>
      <c r="H49">
        <v>0</v>
      </c>
      <c r="J49">
        <v>0.97</v>
      </c>
      <c r="K49">
        <v>3</v>
      </c>
      <c r="L49">
        <v>0.97</v>
      </c>
      <c r="M49">
        <v>1</v>
      </c>
      <c r="N49">
        <v>0.97</v>
      </c>
      <c r="O49">
        <v>1</v>
      </c>
      <c r="P49">
        <v>0.97</v>
      </c>
      <c r="Q49">
        <v>1</v>
      </c>
      <c r="S49">
        <v>0.97</v>
      </c>
      <c r="T49">
        <v>2</v>
      </c>
      <c r="U49">
        <v>0.97</v>
      </c>
      <c r="V49">
        <v>2</v>
      </c>
      <c r="W49">
        <v>0.97</v>
      </c>
      <c r="X49">
        <v>2</v>
      </c>
      <c r="Y49">
        <v>0.97</v>
      </c>
      <c r="Z49">
        <v>1</v>
      </c>
    </row>
    <row r="50" spans="1:26" x14ac:dyDescent="0.2">
      <c r="A50">
        <v>1</v>
      </c>
      <c r="B50">
        <v>0</v>
      </c>
      <c r="C50">
        <v>1</v>
      </c>
      <c r="D50">
        <v>0</v>
      </c>
      <c r="E50">
        <v>1</v>
      </c>
      <c r="F50">
        <v>0</v>
      </c>
      <c r="G50">
        <v>1</v>
      </c>
      <c r="H50">
        <v>0</v>
      </c>
      <c r="J50">
        <v>1</v>
      </c>
      <c r="K50">
        <v>0</v>
      </c>
      <c r="L50">
        <v>1</v>
      </c>
      <c r="M50">
        <v>0</v>
      </c>
      <c r="N50">
        <v>1</v>
      </c>
      <c r="O50">
        <v>0</v>
      </c>
      <c r="P50">
        <v>1</v>
      </c>
      <c r="Q50">
        <v>0</v>
      </c>
      <c r="S50">
        <v>1</v>
      </c>
      <c r="T50">
        <v>0</v>
      </c>
      <c r="U50">
        <v>1</v>
      </c>
      <c r="V50">
        <v>0</v>
      </c>
      <c r="W50">
        <v>1</v>
      </c>
      <c r="X50">
        <v>0</v>
      </c>
      <c r="Y50">
        <v>1</v>
      </c>
      <c r="Z50">
        <v>0</v>
      </c>
    </row>
    <row r="51" spans="1:26" ht="17" thickBot="1" x14ac:dyDescent="0.25">
      <c r="A51" s="7" t="s">
        <v>11</v>
      </c>
      <c r="B51" s="7">
        <v>0</v>
      </c>
      <c r="C51" s="7" t="s">
        <v>11</v>
      </c>
      <c r="D51" s="7">
        <v>0</v>
      </c>
      <c r="E51" s="7" t="s">
        <v>11</v>
      </c>
      <c r="F51" s="7">
        <v>0</v>
      </c>
      <c r="G51" s="7" t="s">
        <v>11</v>
      </c>
      <c r="H51" s="7">
        <v>0</v>
      </c>
      <c r="J51" s="7" t="s">
        <v>11</v>
      </c>
      <c r="K51" s="7">
        <v>0</v>
      </c>
      <c r="L51" s="7" t="s">
        <v>11</v>
      </c>
      <c r="M51" s="7">
        <v>0</v>
      </c>
      <c r="N51" s="7" t="s">
        <v>11</v>
      </c>
      <c r="O51" s="7">
        <v>0</v>
      </c>
      <c r="P51" s="7" t="s">
        <v>11</v>
      </c>
      <c r="Q51" s="7">
        <v>0</v>
      </c>
      <c r="S51" s="7" t="s">
        <v>11</v>
      </c>
      <c r="T51" s="7">
        <v>0</v>
      </c>
      <c r="U51" s="7" t="s">
        <v>11</v>
      </c>
      <c r="V51" s="7">
        <v>0</v>
      </c>
      <c r="W51" s="7" t="s">
        <v>11</v>
      </c>
      <c r="X51" s="7">
        <v>0</v>
      </c>
      <c r="Y51" s="7" t="s">
        <v>11</v>
      </c>
      <c r="Z51" s="7">
        <v>0</v>
      </c>
    </row>
  </sheetData>
  <mergeCells count="48">
    <mergeCell ref="N42:O42"/>
    <mergeCell ref="P42:Q42"/>
    <mergeCell ref="S42:T42"/>
    <mergeCell ref="U42:V42"/>
    <mergeCell ref="W42:X42"/>
    <mergeCell ref="Y42:Z42"/>
    <mergeCell ref="A42:B42"/>
    <mergeCell ref="C42:D42"/>
    <mergeCell ref="E42:F42"/>
    <mergeCell ref="G42:H42"/>
    <mergeCell ref="J42:K42"/>
    <mergeCell ref="L42:M42"/>
    <mergeCell ref="N29:O29"/>
    <mergeCell ref="P29:Q29"/>
    <mergeCell ref="S29:T29"/>
    <mergeCell ref="U29:V29"/>
    <mergeCell ref="W29:X29"/>
    <mergeCell ref="Y29:Z29"/>
    <mergeCell ref="A29:B29"/>
    <mergeCell ref="C29:D29"/>
    <mergeCell ref="E29:F29"/>
    <mergeCell ref="G29:H29"/>
    <mergeCell ref="J29:K29"/>
    <mergeCell ref="L29:M29"/>
    <mergeCell ref="N16:O16"/>
    <mergeCell ref="P16:Q16"/>
    <mergeCell ref="S16:T16"/>
    <mergeCell ref="U16:V16"/>
    <mergeCell ref="W16:X16"/>
    <mergeCell ref="Y16:Z16"/>
    <mergeCell ref="A16:B16"/>
    <mergeCell ref="C16:D16"/>
    <mergeCell ref="E16:F16"/>
    <mergeCell ref="G16:H16"/>
    <mergeCell ref="J16:K16"/>
    <mergeCell ref="L16:M16"/>
    <mergeCell ref="N2:O2"/>
    <mergeCell ref="P2:Q2"/>
    <mergeCell ref="S2:T2"/>
    <mergeCell ref="U2:V2"/>
    <mergeCell ref="W2:X2"/>
    <mergeCell ref="Y2:Z2"/>
    <mergeCell ref="A2:B2"/>
    <mergeCell ref="C2:D2"/>
    <mergeCell ref="E2:F2"/>
    <mergeCell ref="G2:H2"/>
    <mergeCell ref="J2:K2"/>
    <mergeCell ref="L2:M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General info</vt:lpstr>
      <vt:lpstr>Grain size %</vt:lpstr>
      <vt:lpstr>Ash Componentry</vt:lpstr>
      <vt:lpstr>Max. clast (field meas.)</vt:lpstr>
      <vt:lpstr>Density (coarse clasts)</vt:lpstr>
      <vt:lpstr>Mass on ground</vt:lpstr>
      <vt:lpstr>Ballistics (from image analys.)</vt:lpstr>
      <vt:lpstr>TGSD</vt:lpstr>
      <vt:lpstr>Shape parameters PHI=-1</vt:lpstr>
      <vt:lpstr>Shape parameters PHI=1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2022-12-07T10:05:51Z</dcterms:created>
  <dcterms:modified xsi:type="dcterms:W3CDTF">2022-12-07T15:11:14Z</dcterms:modified>
</cp:coreProperties>
</file>