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Cansu Demirel\Dropbox\OU\Antarctica\Dissertation\Chapter_1_Sediment_characteristics_stats\GSA_Bulletin_paper\GSA_Bulletin_Submission_files\"/>
    </mc:Choice>
  </mc:AlternateContent>
  <xr:revisionPtr revIDLastSave="0" documentId="13_ncr:1_{86A8489B-7BFB-415E-BA90-C95FFD7F13D3}" xr6:coauthVersionLast="47" xr6:coauthVersionMax="47" xr10:uidLastSave="{00000000-0000-0000-0000-000000000000}"/>
  <bookViews>
    <workbookView xWindow="-28920" yWindow="2115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5" i="1" l="1"/>
  <c r="O37" i="1"/>
</calcChain>
</file>

<file path=xl/sharedStrings.xml><?xml version="1.0" encoding="utf-8"?>
<sst xmlns="http://schemas.openxmlformats.org/spreadsheetml/2006/main" count="2022" uniqueCount="683">
  <si>
    <t>Sample Number</t>
  </si>
  <si>
    <t>Field</t>
  </si>
  <si>
    <t>Location</t>
  </si>
  <si>
    <t xml:space="preserve">Latitude </t>
  </si>
  <si>
    <t>Longitude</t>
  </si>
  <si>
    <t>Latitude (decimal)</t>
  </si>
  <si>
    <t>Longitude (decimal)</t>
  </si>
  <si>
    <t>Elevation (m)</t>
  </si>
  <si>
    <t>Age</t>
  </si>
  <si>
    <t>Sediment type</t>
  </si>
  <si>
    <t>Ice basal regime</t>
  </si>
  <si>
    <t>Unit</t>
  </si>
  <si>
    <t>BET        (m2g-1)</t>
  </si>
  <si>
    <t>Grain_size_mode</t>
  </si>
  <si>
    <t>Clay%</t>
  </si>
  <si>
    <t>Silt%</t>
  </si>
  <si>
    <t>Mud%</t>
  </si>
  <si>
    <t>Sand%</t>
  </si>
  <si>
    <t>Gravel%</t>
  </si>
  <si>
    <t>MINERALOGY (%)</t>
  </si>
  <si>
    <t>Plagioclase</t>
  </si>
  <si>
    <t>K-spar</t>
  </si>
  <si>
    <t>Quartz</t>
  </si>
  <si>
    <t>Pyroxene</t>
  </si>
  <si>
    <t>Amphibole</t>
  </si>
  <si>
    <t>Epidote</t>
  </si>
  <si>
    <t>Cordierite</t>
  </si>
  <si>
    <t>Mica</t>
  </si>
  <si>
    <t>Illite</t>
  </si>
  <si>
    <t>Chlorite</t>
  </si>
  <si>
    <t>Smectite</t>
  </si>
  <si>
    <t>Vermiculite</t>
  </si>
  <si>
    <t>Palygorskite</t>
  </si>
  <si>
    <t>Serpentine</t>
  </si>
  <si>
    <t>Zeolite</t>
  </si>
  <si>
    <t>Kaolinite</t>
  </si>
  <si>
    <t>Accessory minerals</t>
  </si>
  <si>
    <t>Pyrophyllite</t>
  </si>
  <si>
    <t>Clinozoisite</t>
  </si>
  <si>
    <t>Olivine</t>
  </si>
  <si>
    <t>Cristobalite</t>
  </si>
  <si>
    <t>Amorphous</t>
  </si>
  <si>
    <t>R</t>
  </si>
  <si>
    <t>WIP</t>
  </si>
  <si>
    <t>V</t>
  </si>
  <si>
    <t>CIA</t>
  </si>
  <si>
    <t>CIW</t>
  </si>
  <si>
    <t>PIA</t>
  </si>
  <si>
    <t>STI</t>
  </si>
  <si>
    <t>REE (ppm)</t>
  </si>
  <si>
    <t>Sc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</si>
  <si>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</si>
  <si>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</si>
  <si>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</si>
  <si>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</si>
  <si>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</si>
  <si>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</si>
  <si>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</si>
  <si>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</si>
  <si>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</si>
  <si>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</si>
  <si>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</si>
  <si>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</si>
  <si>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</si>
  <si>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</si>
  <si>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</si>
  <si>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TRACE ELEMENTS  (ppm)</t>
  </si>
  <si>
    <t>Ba</t>
  </si>
  <si>
    <t>Cr</t>
  </si>
  <si>
    <t>Cs</t>
  </si>
  <si>
    <t>Ga</t>
  </si>
  <si>
    <t>Hf</t>
  </si>
  <si>
    <t>Nb</t>
  </si>
  <si>
    <t>Rb</t>
  </si>
  <si>
    <t>Sn</t>
  </si>
  <si>
    <t>Sr</t>
  </si>
  <si>
    <t>Ta</t>
  </si>
  <si>
    <t>Th</t>
  </si>
  <si>
    <t>U</t>
  </si>
  <si>
    <t>W</t>
  </si>
  <si>
    <t>Zr</t>
  </si>
  <si>
    <t>MAJOR OXIDE (%)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</si>
  <si>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</si>
  <si>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</si>
  <si>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</si>
  <si>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</si>
  <si>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</si>
  <si>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</si>
  <si>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</si>
  <si>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</si>
  <si>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</si>
  <si>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</si>
  <si>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</si>
  <si>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</si>
  <si>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</si>
  <si>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</si>
  <si>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HEAVY METAL (ppm)</t>
  </si>
  <si>
    <t>As</t>
  </si>
  <si>
    <t>Co</t>
  </si>
  <si>
    <t>Cu</t>
  </si>
  <si>
    <t>Li</t>
  </si>
  <si>
    <t>Mo</t>
  </si>
  <si>
    <t>Ni</t>
  </si>
  <si>
    <t>Pb</t>
  </si>
  <si>
    <t>Zn</t>
  </si>
  <si>
    <t>122612-2</t>
  </si>
  <si>
    <t>Antarctica</t>
  </si>
  <si>
    <t xml:space="preserve">Taylor Valley </t>
  </si>
  <si>
    <t>Modern</t>
  </si>
  <si>
    <t>Water track</t>
  </si>
  <si>
    <t xml:space="preserve"> Bonney Drift (, Taylor II)</t>
  </si>
  <si>
    <t>Note that major</t>
  </si>
  <si>
    <t>BDL data is replaced</t>
  </si>
  <si>
    <t>122612-1</t>
  </si>
  <si>
    <t xml:space="preserve">oxides are </t>
  </si>
  <si>
    <t>with 65% of the</t>
  </si>
  <si>
    <t>011213-12</t>
  </si>
  <si>
    <t>normalized to 100%</t>
  </si>
  <si>
    <t>detection limit.</t>
  </si>
  <si>
    <t>122512-13</t>
  </si>
  <si>
    <t>deducting LOI.</t>
  </si>
  <si>
    <t>122412-1</t>
  </si>
  <si>
    <t>123012-12</t>
  </si>
  <si>
    <t>122412-5</t>
  </si>
  <si>
    <t>123012-5</t>
  </si>
  <si>
    <t>Taylor Valley</t>
  </si>
  <si>
    <t xml:space="preserve">Alpine-III, -IV (, Taylor-Ivb) </t>
  </si>
  <si>
    <t>122512-12</t>
  </si>
  <si>
    <t>Ross Sea Drift</t>
  </si>
  <si>
    <t>122412-7</t>
  </si>
  <si>
    <t>122412-2</t>
  </si>
  <si>
    <t>Ross Sea Conveyor Deposits (, Taylor III)</t>
  </si>
  <si>
    <t>010213-2</t>
  </si>
  <si>
    <t>011213-13</t>
  </si>
  <si>
    <t>122312-6</t>
  </si>
  <si>
    <t>010213-1</t>
  </si>
  <si>
    <t>122312-8</t>
  </si>
  <si>
    <t>122412-8</t>
  </si>
  <si>
    <t>123012-11</t>
  </si>
  <si>
    <t>Whillans</t>
  </si>
  <si>
    <t>Whillans Ice Sheet</t>
  </si>
  <si>
    <t>Subglacial drift</t>
  </si>
  <si>
    <t>wet-based ice</t>
  </si>
  <si>
    <t>Whillans subglacial drift</t>
  </si>
  <si>
    <t>T10-GOLD-10Drift</t>
  </si>
  <si>
    <t xml:space="preserve"> 77° 40.366'</t>
  </si>
  <si>
    <t>S</t>
  </si>
  <si>
    <t xml:space="preserve"> 162° 54.138'</t>
  </si>
  <si>
    <t>E</t>
  </si>
  <si>
    <t>LP_LGM</t>
  </si>
  <si>
    <t>Drift</t>
  </si>
  <si>
    <t>partly wet-based</t>
  </si>
  <si>
    <t>T10-GOLD-12Drift</t>
  </si>
  <si>
    <t>77° 39.925'</t>
  </si>
  <si>
    <t xml:space="preserve"> 162° 54.638'</t>
  </si>
  <si>
    <t xml:space="preserve">Ross Sea conveyor deposits </t>
  </si>
  <si>
    <t>T10-GOLD-9Drift</t>
  </si>
  <si>
    <t>77° 40.676'</t>
  </si>
  <si>
    <t xml:space="preserve"> 162° 53.703'</t>
  </si>
  <si>
    <t>Possibly Taylor drift</t>
  </si>
  <si>
    <t>T10-GOLD-1</t>
  </si>
  <si>
    <t xml:space="preserve"> 77° 41.192'</t>
  </si>
  <si>
    <t xml:space="preserve"> 162° 52.328'</t>
  </si>
  <si>
    <t>Proglacial fluvial</t>
  </si>
  <si>
    <t xml:space="preserve">Boney Drift? (Taylor-Ivb) </t>
  </si>
  <si>
    <t>T10-Gold 2</t>
  </si>
  <si>
    <t xml:space="preserve"> 77° 41.165'</t>
  </si>
  <si>
    <t xml:space="preserve"> 162° 52.609'</t>
  </si>
  <si>
    <t>T10-Gold 4</t>
  </si>
  <si>
    <t xml:space="preserve"> 77° 41.061'</t>
  </si>
  <si>
    <t xml:space="preserve"> 162° 52.601'</t>
  </si>
  <si>
    <t>T10-Gold 5</t>
  </si>
  <si>
    <t xml:space="preserve"> 77° 41.053'</t>
  </si>
  <si>
    <t xml:space="preserve"> 162° 52.384'</t>
  </si>
  <si>
    <t>T10-Gold 6</t>
  </si>
  <si>
    <t xml:space="preserve"> 77° 40.939'</t>
  </si>
  <si>
    <t xml:space="preserve"> 162° 52.591'</t>
  </si>
  <si>
    <t>T10-GOLD-7</t>
  </si>
  <si>
    <t xml:space="preserve"> 77° 40.822'</t>
  </si>
  <si>
    <t xml:space="preserve"> 162° 52.886'</t>
  </si>
  <si>
    <t>T10-GOLD-9</t>
  </si>
  <si>
    <t xml:space="preserve"> 77° 40.663'</t>
  </si>
  <si>
    <t xml:space="preserve"> 162° 53.850'</t>
  </si>
  <si>
    <t>T10-Gold 10</t>
  </si>
  <si>
    <t xml:space="preserve"> 77° 40.430'</t>
  </si>
  <si>
    <t xml:space="preserve"> 162° 40.430'</t>
  </si>
  <si>
    <t>T10-Gold 11</t>
  </si>
  <si>
    <t xml:space="preserve"> 77° 40.158'</t>
  </si>
  <si>
    <t xml:space="preserve"> 162° 54.329'</t>
  </si>
  <si>
    <t>T10-Gold 12</t>
  </si>
  <si>
    <t>T10-Gold 13</t>
  </si>
  <si>
    <t xml:space="preserve"> 77° 39.716'</t>
  </si>
  <si>
    <t xml:space="preserve"> 162° 55.875'</t>
  </si>
  <si>
    <t>T10-GOLD-14</t>
  </si>
  <si>
    <t xml:space="preserve"> 77° 39.554'</t>
  </si>
  <si>
    <t xml:space="preserve"> 162° 55.851'</t>
  </si>
  <si>
    <t>T10-Gold 15</t>
  </si>
  <si>
    <t xml:space="preserve"> 77° 39.365'</t>
  </si>
  <si>
    <t xml:space="preserve"> 162° 55.216'</t>
  </si>
  <si>
    <t>T10-HOW-8Drift</t>
  </si>
  <si>
    <t>77° 39.017'</t>
  </si>
  <si>
    <t>163° 06.617'</t>
  </si>
  <si>
    <t>T10-HOW-9Drift</t>
  </si>
  <si>
    <t xml:space="preserve"> 77° 39.190'</t>
  </si>
  <si>
    <t xml:space="preserve"> 163° 05.899'</t>
  </si>
  <si>
    <t>T10-HOW-10Drift</t>
  </si>
  <si>
    <t>T10-HOW-12Drift</t>
  </si>
  <si>
    <t xml:space="preserve"> 77 ° 39.716'</t>
  </si>
  <si>
    <t xml:space="preserve"> 163° 04.151'</t>
  </si>
  <si>
    <t>HOW-1</t>
  </si>
  <si>
    <t xml:space="preserve"> 77° 37.408'</t>
  </si>
  <si>
    <t xml:space="preserve"> 163° 06.556'</t>
  </si>
  <si>
    <t>HOW-2</t>
  </si>
  <si>
    <t xml:space="preserve"> 77° 37.631'</t>
  </si>
  <si>
    <t xml:space="preserve"> 163° 06.902' </t>
  </si>
  <si>
    <t>HOW-3</t>
  </si>
  <si>
    <t xml:space="preserve"> 77° 37.878'</t>
  </si>
  <si>
    <t xml:space="preserve"> 163° 06.660'</t>
  </si>
  <si>
    <t>HOW-4</t>
  </si>
  <si>
    <t xml:space="preserve"> 77° 38.062'</t>
  </si>
  <si>
    <t xml:space="preserve"> 163° 07.155'</t>
  </si>
  <si>
    <t>HOW-5</t>
  </si>
  <si>
    <t xml:space="preserve"> 77° 38.275'</t>
  </si>
  <si>
    <t xml:space="preserve"> 163° 07.719'</t>
  </si>
  <si>
    <t>HOW-6</t>
  </si>
  <si>
    <t xml:space="preserve"> 77° 38.537'</t>
  </si>
  <si>
    <t xml:space="preserve"> 163° 07.562'</t>
  </si>
  <si>
    <t>T10-HOW-7</t>
  </si>
  <si>
    <t xml:space="preserve"> 77° 38.803'</t>
  </si>
  <si>
    <t xml:space="preserve"> 163° 07.367'</t>
  </si>
  <si>
    <t>T10-HOW-8</t>
  </si>
  <si>
    <t>T10-HOW-9</t>
  </si>
  <si>
    <t>HOW-10</t>
  </si>
  <si>
    <t xml:space="preserve"> 77° 39.419'</t>
  </si>
  <si>
    <t xml:space="preserve"> 163° 05.800'</t>
  </si>
  <si>
    <t>HOW-11</t>
  </si>
  <si>
    <t xml:space="preserve"> 77° 39.590'</t>
  </si>
  <si>
    <t xml:space="preserve"> 163° 05.060'</t>
  </si>
  <si>
    <t>HOW-12</t>
  </si>
  <si>
    <t>HOW-13</t>
  </si>
  <si>
    <t xml:space="preserve"> 77° 39.733'</t>
  </si>
  <si>
    <t xml:space="preserve"> 163° 04.474'</t>
  </si>
  <si>
    <t>D7</t>
  </si>
  <si>
    <t>Stream delta</t>
  </si>
  <si>
    <t>T10-CAMP-SP-0cm</t>
  </si>
  <si>
    <t>77° 39.109'</t>
  </si>
  <si>
    <t xml:space="preserve"> 162° 55.987'</t>
  </si>
  <si>
    <t>Soil</t>
  </si>
  <si>
    <t>Ross Sea conveyor soil</t>
  </si>
  <si>
    <t>T10-CAMP-SP-10cm</t>
  </si>
  <si>
    <t>T10-CAMP-SP-20cm</t>
  </si>
  <si>
    <t>T10-CAMP-SP-30cm</t>
  </si>
  <si>
    <t>BHS-90-115</t>
  </si>
  <si>
    <t xml:space="preserve">Wright Valley </t>
  </si>
  <si>
    <t>EQ_Pliocene</t>
  </si>
  <si>
    <t>cold-based ice</t>
  </si>
  <si>
    <t>Onyx drift</t>
  </si>
  <si>
    <t>BHS-93-36</t>
  </si>
  <si>
    <t>E-M Q</t>
  </si>
  <si>
    <t>Trilogy drift</t>
  </si>
  <si>
    <t>BHS-93-34</t>
  </si>
  <si>
    <t>BHS-93-20</t>
  </si>
  <si>
    <t>W. Valley stream front delta</t>
  </si>
  <si>
    <t>BHS-90-027z</t>
  </si>
  <si>
    <t>Miocene</t>
  </si>
  <si>
    <t>Peleus till</t>
  </si>
  <si>
    <t>BHS-93-19</t>
  </si>
  <si>
    <t>BHS-93-23</t>
  </si>
  <si>
    <t>BHS-93-29</t>
  </si>
  <si>
    <t>LQ</t>
  </si>
  <si>
    <t>Brownworth drift</t>
  </si>
  <si>
    <t>BHS-93-28</t>
  </si>
  <si>
    <t>10-OR-14</t>
  </si>
  <si>
    <t>77° 27.003'</t>
  </si>
  <si>
    <t>162° 29.858'</t>
  </si>
  <si>
    <t>10-OR-16</t>
  </si>
  <si>
    <t>77° 27.318'</t>
  </si>
  <si>
    <t>162° 28.581'</t>
  </si>
  <si>
    <t>10-OR-19</t>
  </si>
  <si>
    <t>77° 27.787'</t>
  </si>
  <si>
    <t>162° 26.567'</t>
  </si>
  <si>
    <t>UOR-SP-10cm</t>
  </si>
  <si>
    <t>UOR-SP-20cm</t>
  </si>
  <si>
    <t>UOR-SP-30cm</t>
  </si>
  <si>
    <t>UOR-SP-Merged</t>
  </si>
  <si>
    <t>lake conveyor belt deposit soil</t>
  </si>
  <si>
    <t>10-CG-1</t>
  </si>
  <si>
    <t>77° 25.058'</t>
  </si>
  <si>
    <t>162° 32.191'</t>
  </si>
  <si>
    <t>460-470</t>
  </si>
  <si>
    <t>W10-CG-2</t>
  </si>
  <si>
    <t>77° 25.078'</t>
  </si>
  <si>
    <t>162° 33.189'</t>
  </si>
  <si>
    <t>W10-CG-3</t>
  </si>
  <si>
    <t>77° 25.064'</t>
  </si>
  <si>
    <t>162 34.143'</t>
  </si>
  <si>
    <t>W10-CG-4</t>
  </si>
  <si>
    <t>77° 25.130'</t>
  </si>
  <si>
    <t>162° 35.510'</t>
  </si>
  <si>
    <t>W10-CG-5</t>
  </si>
  <si>
    <t>77° 25.159'</t>
  </si>
  <si>
    <t>162° 36.615'</t>
  </si>
  <si>
    <t>10-CG-6</t>
  </si>
  <si>
    <t>77° 25.267'</t>
  </si>
  <si>
    <t>162° 37.666'</t>
  </si>
  <si>
    <t>W10-CG-7</t>
  </si>
  <si>
    <t>77° 25.633'</t>
  </si>
  <si>
    <t>162° 39.353'</t>
  </si>
  <si>
    <t>W10-CG-8</t>
  </si>
  <si>
    <t>77° 25.882'</t>
  </si>
  <si>
    <t>162° 39.613'</t>
  </si>
  <si>
    <t>W10-CG-9</t>
  </si>
  <si>
    <t>77° 26.140'</t>
  </si>
  <si>
    <t>162° 39.679'</t>
  </si>
  <si>
    <t>W10-CG-10</t>
  </si>
  <si>
    <t>77° 26.367'</t>
  </si>
  <si>
    <t>162° 38.959'</t>
  </si>
  <si>
    <t>10-CG-12</t>
  </si>
  <si>
    <t>77° 26.663'</t>
  </si>
  <si>
    <t>162° 37.964'</t>
  </si>
  <si>
    <t>10-DG-1</t>
  </si>
  <si>
    <t xml:space="preserve"> 77° 27.712'</t>
  </si>
  <si>
    <t>162° 36.753'</t>
  </si>
  <si>
    <t>W10-DG-2</t>
  </si>
  <si>
    <t xml:space="preserve"> 77° 27.763'</t>
  </si>
  <si>
    <t>162° 36.959'</t>
  </si>
  <si>
    <t>W10-DG-3</t>
  </si>
  <si>
    <t xml:space="preserve"> 77° 27.683'</t>
  </si>
  <si>
    <t>162° 37.141'</t>
  </si>
  <si>
    <t>W10-DG-4</t>
  </si>
  <si>
    <t>77° 27.528'</t>
  </si>
  <si>
    <t>162° 37.173'</t>
  </si>
  <si>
    <t>W10-DG-5</t>
  </si>
  <si>
    <t>77° 27.409'</t>
  </si>
  <si>
    <t>162° 36.929'</t>
  </si>
  <si>
    <t>W10-DG-6</t>
  </si>
  <si>
    <t>77° 27.281'</t>
  </si>
  <si>
    <t>162° 37.000'</t>
  </si>
  <si>
    <t>W10-DG-7</t>
  </si>
  <si>
    <t>77° 27.145'</t>
  </si>
  <si>
    <t>162° 36.955'</t>
  </si>
  <si>
    <t>W10-DG-8</t>
  </si>
  <si>
    <t>77° 27.000'</t>
  </si>
  <si>
    <t>162° 36.782'</t>
  </si>
  <si>
    <t>10-DG-9</t>
  </si>
  <si>
    <t>77° 26.911'</t>
  </si>
  <si>
    <t>162° 36.389'</t>
  </si>
  <si>
    <t>10-DG-10</t>
  </si>
  <si>
    <t>77° 26.866'</t>
  </si>
  <si>
    <t>162° 35.886'</t>
  </si>
  <si>
    <t>W10-DG-11</t>
  </si>
  <si>
    <t>77° 26.738'</t>
  </si>
  <si>
    <t>162° 35.957'</t>
  </si>
  <si>
    <t>W10-DWG-1</t>
  </si>
  <si>
    <t>77° 28.255'</t>
  </si>
  <si>
    <t>162° 32.575'</t>
  </si>
  <si>
    <t>W10-DWG-3</t>
  </si>
  <si>
    <t>77° 28. 156'</t>
  </si>
  <si>
    <t>162° 31.593'</t>
  </si>
  <si>
    <t>W10-DWG-4</t>
  </si>
  <si>
    <t>77° 28.117</t>
  </si>
  <si>
    <t>162° 31.070'</t>
  </si>
  <si>
    <t>W10-DWG-5</t>
  </si>
  <si>
    <t>77° 28.088'</t>
  </si>
  <si>
    <t>162° 30.526'</t>
  </si>
  <si>
    <t>W10-DWG-7</t>
  </si>
  <si>
    <t>77° 27.983'</t>
  </si>
  <si>
    <t>162° 29.584'</t>
  </si>
  <si>
    <t>W10-DWG-8</t>
  </si>
  <si>
    <t>77° 27.895'</t>
  </si>
  <si>
    <t>162° 29.154'</t>
  </si>
  <si>
    <t>T10-MAG-2</t>
  </si>
  <si>
    <t>77° 41.736'</t>
  </si>
  <si>
    <t>162° 44.691'</t>
  </si>
  <si>
    <t>10-LWG-1</t>
  </si>
  <si>
    <t xml:space="preserve"> 77° 24.695'</t>
  </si>
  <si>
    <t>162° 48.496'</t>
  </si>
  <si>
    <t>W10-CG-SP1-10cm</t>
  </si>
  <si>
    <t>77° 25.071'</t>
  </si>
  <si>
    <t>162° 33.358'</t>
  </si>
  <si>
    <t>W10-CG-SP1-20cm</t>
  </si>
  <si>
    <t>W10-CG-SP1-30cm</t>
  </si>
  <si>
    <t>LP-16-1</t>
  </si>
  <si>
    <t>Peru</t>
  </si>
  <si>
    <t>Lake Paron</t>
  </si>
  <si>
    <t xml:space="preserve">Proglacial lake </t>
  </si>
  <si>
    <t>LP-16-2</t>
  </si>
  <si>
    <t>08° 59.946'</t>
  </si>
  <si>
    <t>77° 41.045'</t>
  </si>
  <si>
    <t>RL-16-1</t>
  </si>
  <si>
    <t>Rio Llanganuco</t>
  </si>
  <si>
    <t>09° 03.077'</t>
  </si>
  <si>
    <t>77° 37.022'</t>
  </si>
  <si>
    <t>RL-16-2</t>
  </si>
  <si>
    <t>09° 4.089'</t>
  </si>
  <si>
    <t>77° 38.372'</t>
  </si>
  <si>
    <t>RL-16-3</t>
  </si>
  <si>
    <t>09° 4.856'</t>
  </si>
  <si>
    <t>77° 39.203'</t>
  </si>
  <si>
    <t>RL-16-4</t>
  </si>
  <si>
    <t>09° 5.219'</t>
  </si>
  <si>
    <t>77° 39.560'</t>
  </si>
  <si>
    <t>RL-16-5</t>
  </si>
  <si>
    <t>09° 5.584'</t>
  </si>
  <si>
    <t>77° 40.082'</t>
  </si>
  <si>
    <t>RL-16-6</t>
  </si>
  <si>
    <t>09° 5.964'</t>
  </si>
  <si>
    <t>77° 40.476'</t>
  </si>
  <si>
    <t>RL-16-7</t>
  </si>
  <si>
    <t>09° 8.699'</t>
  </si>
  <si>
    <t>77° 42.243'</t>
  </si>
  <si>
    <t>RL-16-8</t>
  </si>
  <si>
    <t>09° 9.253'</t>
  </si>
  <si>
    <t>77° 42.90'</t>
  </si>
  <si>
    <t>RL-16-Distal</t>
  </si>
  <si>
    <t>09° 10.143'</t>
  </si>
  <si>
    <t>77° 43.544'</t>
  </si>
  <si>
    <t>Llaka Lake Debris</t>
  </si>
  <si>
    <t>Potential till</t>
  </si>
  <si>
    <t>RP-16-1D</t>
  </si>
  <si>
    <t>Rio Paron</t>
  </si>
  <si>
    <t>09° 00.214'</t>
  </si>
  <si>
    <t>77° 41.246'</t>
  </si>
  <si>
    <t>RP-16-2</t>
  </si>
  <si>
    <t>09° 00.493'</t>
  </si>
  <si>
    <t>77° 41.663'</t>
  </si>
  <si>
    <t>RP-16-3</t>
  </si>
  <si>
    <t>09° 00.756'</t>
  </si>
  <si>
    <t>77° 41.998'</t>
  </si>
  <si>
    <t>RP-16-4D</t>
  </si>
  <si>
    <t>RP-16-5</t>
  </si>
  <si>
    <t>09° 1.438'</t>
  </si>
  <si>
    <t>77° 42.952'</t>
  </si>
  <si>
    <t>RP-16-6</t>
  </si>
  <si>
    <t>09° 2.353'</t>
  </si>
  <si>
    <t>77° 43.964'</t>
  </si>
  <si>
    <t>RP-16-7</t>
  </si>
  <si>
    <t>09° 01.721'</t>
  </si>
  <si>
    <t>77° 43.419'</t>
  </si>
  <si>
    <t>RP-16-8</t>
  </si>
  <si>
    <t>09° 03.023'</t>
  </si>
  <si>
    <t>77° 44.794'</t>
  </si>
  <si>
    <t>Zona de Pitek 20 cm</t>
  </si>
  <si>
    <t>Unchus</t>
  </si>
  <si>
    <t>Zona de Pitek 60 cm</t>
  </si>
  <si>
    <t>LSTR-16-1</t>
  </si>
  <si>
    <t>LUL-16-1</t>
  </si>
  <si>
    <t>LLL-16-1</t>
  </si>
  <si>
    <t>MS Glacial Drift</t>
  </si>
  <si>
    <t>Washington</t>
  </si>
  <si>
    <t>Mount Stuart</t>
  </si>
  <si>
    <t>N</t>
  </si>
  <si>
    <t>Mount Stuart glacial drift</t>
  </si>
  <si>
    <t>MS B1 SED Horshoe</t>
  </si>
  <si>
    <t>Horshoe lake drainage sediment / glacial drift</t>
  </si>
  <si>
    <t>MSA-1</t>
  </si>
  <si>
    <t>MSA-2</t>
  </si>
  <si>
    <t>MSA-3</t>
  </si>
  <si>
    <t>MSA-5</t>
  </si>
  <si>
    <t>MSB-4 SED</t>
  </si>
  <si>
    <t>MSB-5 Sed-1</t>
  </si>
  <si>
    <t>MSB-5 Sed-2</t>
  </si>
  <si>
    <t>MSB-5 Soil</t>
  </si>
  <si>
    <t>Recent</t>
  </si>
  <si>
    <t>Mount Stuart soil</t>
  </si>
  <si>
    <t>MSc A1</t>
  </si>
  <si>
    <t>AUS Drift PROX</t>
  </si>
  <si>
    <t>Norway</t>
  </si>
  <si>
    <t>Austerdalsbreen</t>
  </si>
  <si>
    <t xml:space="preserve"> 61° 35.040'</t>
  </si>
  <si>
    <t xml:space="preserve">  7° 0.060'</t>
  </si>
  <si>
    <t>Little Ice Age</t>
  </si>
  <si>
    <t xml:space="preserve">Austerdalsbreen Till </t>
  </si>
  <si>
    <t>AUS Drift Distal</t>
  </si>
  <si>
    <t xml:space="preserve"> 61° 33.780'</t>
  </si>
  <si>
    <t xml:space="preserve">  6° 59.520'</t>
  </si>
  <si>
    <t>AUS-1</t>
  </si>
  <si>
    <t>AUS-SED-2</t>
  </si>
  <si>
    <t xml:space="preserve"> 61° 34.980'</t>
  </si>
  <si>
    <t xml:space="preserve">  7° 0.180'</t>
  </si>
  <si>
    <t>AUS-3</t>
  </si>
  <si>
    <t xml:space="preserve"> 61° 34.740'</t>
  </si>
  <si>
    <t xml:space="preserve">  6° 59.760'</t>
  </si>
  <si>
    <t>AUS-SED-4</t>
  </si>
  <si>
    <t xml:space="preserve"> 61° 34.380'</t>
  </si>
  <si>
    <t xml:space="preserve">  6° 59.580'</t>
  </si>
  <si>
    <t>AUS-5</t>
  </si>
  <si>
    <t>AUS-SED-6</t>
  </si>
  <si>
    <t xml:space="preserve"> 61° 33.420'</t>
  </si>
  <si>
    <t xml:space="preserve">  6° 59.400'</t>
  </si>
  <si>
    <t>AUS-7</t>
  </si>
  <si>
    <t xml:space="preserve"> 61° 32.640'</t>
  </si>
  <si>
    <t xml:space="preserve">  6° 58.620'</t>
  </si>
  <si>
    <t>AUS-SED-8</t>
  </si>
  <si>
    <t>61°32.475'</t>
  </si>
  <si>
    <t>6°58.217'</t>
  </si>
  <si>
    <t>AUS-SED-Lake</t>
  </si>
  <si>
    <t>61°42'22.03"</t>
  </si>
  <si>
    <t xml:space="preserve">  6°48'8.16"</t>
  </si>
  <si>
    <t>AUS-PED-10CM</t>
  </si>
  <si>
    <t>AUS-PED-20CM</t>
  </si>
  <si>
    <t>AUS-PED-30CM</t>
  </si>
  <si>
    <t>AUS-PED-50CM</t>
  </si>
  <si>
    <t xml:space="preserve">AUS-PED-1M </t>
  </si>
  <si>
    <t>AUS-PED-Merged</t>
  </si>
  <si>
    <t>Proglacial stream cutbank soil</t>
  </si>
  <si>
    <t>LANG Drift Prox</t>
  </si>
  <si>
    <t>Langedalsbreen</t>
  </si>
  <si>
    <t>61°33.464'</t>
  </si>
  <si>
    <t>6°54.834'</t>
  </si>
  <si>
    <t xml:space="preserve">Langedalsbreen Till </t>
  </si>
  <si>
    <t>LANG5</t>
  </si>
  <si>
    <t>61o32.732'</t>
  </si>
  <si>
    <t>6o57.495'</t>
  </si>
  <si>
    <t>LANG7</t>
  </si>
  <si>
    <t xml:space="preserve"> 61° 32.732'</t>
  </si>
  <si>
    <t xml:space="preserve">  6° 57.495'</t>
  </si>
  <si>
    <t>LANG9</t>
  </si>
  <si>
    <t xml:space="preserve">ELVA-1 </t>
  </si>
  <si>
    <t>Elvabakkane</t>
  </si>
  <si>
    <t>61°30.048'</t>
  </si>
  <si>
    <t>6°59.002'</t>
  </si>
  <si>
    <t>ELVA-3</t>
  </si>
  <si>
    <t>61°31.250'</t>
  </si>
  <si>
    <t>6°59.08'</t>
  </si>
  <si>
    <t>ELVA-5</t>
  </si>
  <si>
    <t>61°30.456'</t>
  </si>
  <si>
    <t>6°59.018'</t>
  </si>
  <si>
    <t>ELVA-7</t>
  </si>
  <si>
    <t>61°29.798'</t>
  </si>
  <si>
    <t>6°59.104'</t>
  </si>
  <si>
    <t>ELVA-9</t>
  </si>
  <si>
    <t>61°29.167'</t>
  </si>
  <si>
    <t>6°59.960'</t>
  </si>
  <si>
    <t>ELVA-11</t>
  </si>
  <si>
    <t>ELVA-13</t>
  </si>
  <si>
    <t>61°28.126'</t>
  </si>
  <si>
    <t>7°02.149'</t>
  </si>
  <si>
    <t>VEITASTROND-LAKE-SED</t>
  </si>
  <si>
    <t>Veitastrond</t>
  </si>
  <si>
    <t>61°27'56.29"</t>
  </si>
  <si>
    <t xml:space="preserve"> 7° 2'26.25"</t>
  </si>
  <si>
    <t>EYF-1-IS</t>
  </si>
  <si>
    <t>Iceland</t>
  </si>
  <si>
    <t>South, Ásólfsskáli</t>
  </si>
  <si>
    <t xml:space="preserve"> 63° 40.858'</t>
  </si>
  <si>
    <t xml:space="preserve"> 19° 38.032'</t>
  </si>
  <si>
    <t>Glacial outwash of Eyjafjallajökull</t>
  </si>
  <si>
    <t>EYF-2-IS</t>
  </si>
  <si>
    <t>63° 40.976</t>
  </si>
  <si>
    <t>19° 38.168</t>
  </si>
  <si>
    <t>EYF-3-IS</t>
  </si>
  <si>
    <t xml:space="preserve"> 63° 40.178'</t>
  </si>
  <si>
    <t xml:space="preserve"> 19° 37.504'</t>
  </si>
  <si>
    <t>PM-RG-SED-1</t>
  </si>
  <si>
    <t>Puerto Rico</t>
  </si>
  <si>
    <t>Rio Guayanes</t>
  </si>
  <si>
    <t>Fluvial sediment</t>
  </si>
  <si>
    <t>PM-RG-SED-2</t>
  </si>
  <si>
    <t>PM-RG-SED-3</t>
  </si>
  <si>
    <t>PM-RG-SED-4</t>
  </si>
  <si>
    <t>PM-RG-SED-5</t>
  </si>
  <si>
    <t>PM-RG-SED-6</t>
  </si>
  <si>
    <t>PM-RG-SED-7</t>
  </si>
  <si>
    <t>PM-RG-SED-8</t>
  </si>
  <si>
    <t>PM-RG-SED-9</t>
  </si>
  <si>
    <t>PM-RG-SED-10</t>
  </si>
  <si>
    <t>PM-RG-SAP-1</t>
  </si>
  <si>
    <t>Saprolite</t>
  </si>
  <si>
    <t>PM-RG-SAP-2</t>
  </si>
  <si>
    <t>PM-RG-SAP-3</t>
  </si>
  <si>
    <t>PM-RG-SAP-4Red</t>
  </si>
  <si>
    <t>PM-RG-SAP-5A</t>
  </si>
  <si>
    <t>PM-RG-SAP-5B</t>
  </si>
  <si>
    <t>PM-RG-SAP-6A-Red</t>
  </si>
  <si>
    <t>PM-RG-SAP-6B-Yellow</t>
  </si>
  <si>
    <t>PM-RG-SAP-6C-Brown</t>
  </si>
  <si>
    <t>PM-RB-SED-1</t>
  </si>
  <si>
    <t>Rio Guayoba</t>
  </si>
  <si>
    <t>PM-RB-SED-2</t>
  </si>
  <si>
    <t>PM-RB-SED-3</t>
  </si>
  <si>
    <t>PM-RB-SED-4</t>
  </si>
  <si>
    <t>RG-14-SOIL-1</t>
  </si>
  <si>
    <t>RG-14-SOIL-2</t>
  </si>
  <si>
    <t>RG-14-SOIL-3</t>
  </si>
  <si>
    <t>RG-14-SOIL-4</t>
  </si>
  <si>
    <t>RG-14-SOIL-5</t>
  </si>
  <si>
    <t>RG-14-SOIL-6</t>
  </si>
  <si>
    <t>RB-14-SED-1</t>
  </si>
  <si>
    <t>RB-14-SED-2</t>
  </si>
  <si>
    <t>RB-14-SED-3</t>
  </si>
  <si>
    <t>RB-14-SED-4</t>
  </si>
  <si>
    <t>RB-14-SED-5</t>
  </si>
  <si>
    <t>IGNF-13-SOIL-1</t>
  </si>
  <si>
    <t>South California</t>
  </si>
  <si>
    <t>Anza Borrego</t>
  </si>
  <si>
    <t>32º51.238'</t>
  </si>
  <si>
    <t>116º17.282'</t>
  </si>
  <si>
    <t>IGNF-13-SOIL-2</t>
  </si>
  <si>
    <t>IGNF-13-SOIL-3</t>
  </si>
  <si>
    <t>IGNF-13-SOIL-4</t>
  </si>
  <si>
    <t>IGNF-13-SOIL-5</t>
  </si>
  <si>
    <t>IGNF-13-SOIL-6</t>
  </si>
  <si>
    <t>IGNF-13-SOIL-7</t>
  </si>
  <si>
    <t>IGNF-13-SED-1</t>
  </si>
  <si>
    <t>32º51.221'</t>
  </si>
  <si>
    <t>116º17.314'</t>
  </si>
  <si>
    <t>IGNF-13-SED-5</t>
  </si>
  <si>
    <t>32º51.439'</t>
  </si>
  <si>
    <t>116º16.384'</t>
  </si>
  <si>
    <t>IGNF-13-SED-7</t>
  </si>
  <si>
    <t>32º51.570'</t>
  </si>
  <si>
    <t>116º15.794'</t>
  </si>
  <si>
    <t>IGNF-13-SED-11</t>
  </si>
  <si>
    <t>32º51.821'</t>
  </si>
  <si>
    <t>116º14.665'</t>
  </si>
  <si>
    <t>IGNF-13-SED-13</t>
  </si>
  <si>
    <t>32º52.112'</t>
  </si>
  <si>
    <t>116º14.299'</t>
  </si>
  <si>
    <t>IGNF-13-SED-15</t>
  </si>
  <si>
    <t>32º52.310'</t>
  </si>
  <si>
    <t>116º13.119'</t>
  </si>
  <si>
    <t>W10-CG-1-BR</t>
  </si>
  <si>
    <t>Wright Valley</t>
  </si>
  <si>
    <t>Bedrock</t>
  </si>
  <si>
    <t>W10-CG-2-BR</t>
  </si>
  <si>
    <t>W10-CG-3-BR</t>
  </si>
  <si>
    <t>W10-CG-4-BR</t>
  </si>
  <si>
    <t>W10-CG-5-BR</t>
  </si>
  <si>
    <t>W10-CG-6-BR</t>
  </si>
  <si>
    <t>W10-CG-7-BR</t>
  </si>
  <si>
    <t>W10-CG-8-BR</t>
  </si>
  <si>
    <t>W10-CG-9-BR</t>
  </si>
  <si>
    <t>W10-CG-10-BR</t>
  </si>
  <si>
    <t>W10-CG-11-BR</t>
  </si>
  <si>
    <t>W10-CG-12-BR</t>
  </si>
  <si>
    <t>W10-CG-13-BR</t>
  </si>
  <si>
    <t>W10-CG-14-BR</t>
  </si>
  <si>
    <t>W10-CG-15-BR</t>
  </si>
  <si>
    <t>W10-CG-16-BR</t>
  </si>
  <si>
    <t>W10-CG-17-BR</t>
  </si>
  <si>
    <t>W10-CG-18-BR</t>
  </si>
  <si>
    <t>W10-CG-19-BR</t>
  </si>
  <si>
    <t>W10-CG-20-BR</t>
  </si>
  <si>
    <t>W10-DG-1-BR</t>
  </si>
  <si>
    <t>W10-GG-1-BR</t>
  </si>
  <si>
    <t>W10-GG-2-BR</t>
  </si>
  <si>
    <t>T10-MG-1-BR</t>
  </si>
  <si>
    <t>T10-MS-1-BR</t>
  </si>
  <si>
    <t>T10-MS-2-BR</t>
  </si>
  <si>
    <t>T10-RD-1-BR</t>
  </si>
  <si>
    <t>T10-RD-2-BR</t>
  </si>
  <si>
    <t>T10-DK-1-BR</t>
  </si>
  <si>
    <t>T10-DK-2-BR</t>
  </si>
  <si>
    <t>T10-GOLD-1-BR</t>
  </si>
  <si>
    <t>T10-GOLD-2-BR</t>
  </si>
  <si>
    <t>T10-GOLD-3-BR</t>
  </si>
  <si>
    <t>T10-GOLD-4-BR</t>
  </si>
  <si>
    <t>T10-GOLD-5-BR</t>
  </si>
  <si>
    <t>T10-GOLD-6-BR</t>
  </si>
  <si>
    <t>T10-CC-1-BR</t>
  </si>
  <si>
    <t>RB-14-BDRK-#2A</t>
  </si>
  <si>
    <t>RG-14-BDRK-13</t>
  </si>
  <si>
    <t>RG-14-BDRK-13amp</t>
  </si>
  <si>
    <t>IGNF-13-BDRK-1B Float</t>
  </si>
  <si>
    <t>IGNF-13-BDRK-1</t>
  </si>
  <si>
    <t>IGNF-13-BDRK2</t>
  </si>
  <si>
    <t>BDRK-Weathered-O</t>
  </si>
  <si>
    <t>BDRK-Weathered-1</t>
  </si>
  <si>
    <t>BDRK-Fresh</t>
  </si>
  <si>
    <t>PERU-GR BDRK</t>
  </si>
  <si>
    <t>Gordon et al. 2013 granitic leucosome (NW10-06)</t>
  </si>
  <si>
    <t>Gorgon et al. 2013 granodioritic leucosome (NW10-12)</t>
  </si>
  <si>
    <t xml:space="preserve">Nordfjord </t>
  </si>
  <si>
    <t>Gordon et al. 2013 eclogite-margin (NW10-36D)</t>
  </si>
  <si>
    <t>Remøya</t>
  </si>
  <si>
    <t>Gordon et al. 2013 granodioritic leucosome (NW10-45E)</t>
  </si>
  <si>
    <t xml:space="preserve">Tangen </t>
  </si>
  <si>
    <t>Gordon et al. 2013 granitic pegmatite (NW10-55)</t>
  </si>
  <si>
    <t xml:space="preserve">Finnøya </t>
  </si>
  <si>
    <t>Kelly et al. 2014 Fimmvörðuháls lava flow</t>
  </si>
  <si>
    <t>USGS Mount Stuart granodiorite</t>
  </si>
  <si>
    <t xml:space="preserve">USGS acidic dike W Mount Stuart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</si>
</sst>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1"/>
      <color rgb="FF201F1E"/>
      <name val="Times New Roman"/>
      <family val="1"/>
    </font>
    <font>
      <sz val="11"/>
      <color rgb="FF323130"/>
      <name val="Times New Roman"/>
      <family val="1"/>
    </font>
    <font>
      <i/>
      <sz val="11"/>
      <name val="Times New Roman"/>
      <family val="1"/>
    </font>
    <font>
      <sz val="10"/>
      <color theme="1"/>
      <name val="Arial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2" fillId="0" borderId="0"/>
    <xf numFmtId="0" fontId="12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 vertical="center"/>
    </xf>
    <xf numFmtId="0" fontId="3" fillId="0" borderId="0" xfId="1" applyFont="1" applyFill="1" applyAlignment="1">
      <alignment horizontal="center"/>
    </xf>
    <xf numFmtId="0" fontId="7" fillId="0" borderId="0" xfId="0" applyFont="1" applyAlignment="1">
      <alignment horizontal="left" vertical="center"/>
    </xf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1" applyFont="1" applyFill="1" applyBorder="1" applyAlignment="1">
      <alignment horizontal="left"/>
    </xf>
    <xf numFmtId="1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166" fontId="2" fillId="0" borderId="0" xfId="0" applyNumberFormat="1" applyFont="1"/>
    <xf numFmtId="0" fontId="9" fillId="0" borderId="0" xfId="0" applyFont="1" applyAlignment="1">
      <alignment horizontal="left" vertical="center" wrapText="1"/>
    </xf>
    <xf numFmtId="0" fontId="8" fillId="3" borderId="0" xfId="0" quotePrefix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3" applyFont="1" applyAlignment="1">
      <alignment horizontal="left"/>
    </xf>
    <xf numFmtId="167" fontId="2" fillId="0" borderId="0" xfId="0" applyNumberFormat="1" applyFont="1"/>
    <xf numFmtId="164" fontId="3" fillId="0" borderId="0" xfId="3" applyNumberFormat="1" applyFont="1" applyAlignment="1">
      <alignment horizontal="left"/>
    </xf>
    <xf numFmtId="2" fontId="3" fillId="0" borderId="0" xfId="3" applyNumberFormat="1" applyFont="1" applyAlignment="1">
      <alignment horizontal="left"/>
    </xf>
    <xf numFmtId="166" fontId="0" fillId="0" borderId="0" xfId="0" applyNumberFormat="1"/>
    <xf numFmtId="164" fontId="2" fillId="0" borderId="0" xfId="0" applyNumberFormat="1" applyFont="1"/>
    <xf numFmtId="164" fontId="11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</cellXfs>
  <cellStyles count="4">
    <cellStyle name="Bad" xfId="1" builtinId="27"/>
    <cellStyle name="Normal" xfId="0" builtinId="0"/>
    <cellStyle name="Normal 2 2" xfId="3" xr:uid="{B1370A8E-8D69-4172-8D19-160B6C38A416}"/>
    <cellStyle name="Normal 3" xfId="2" xr:uid="{E03C7159-05BB-406D-A304-63C1C4CED5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D277"/>
  <sheetViews>
    <sheetView tabSelected="1" topLeftCell="A91" workbookViewId="0">
      <selection activeCell="A270" sqref="A270:A277"/>
    </sheetView>
  </sheetViews>
  <sheetFormatPr defaultRowHeight="14.4" x14ac:dyDescent="0.3"/>
  <cols>
    <col min="1" max="1" width="29.6640625" customWidth="1"/>
    <col min="3" max="3" width="16.33203125" bestFit="1" customWidth="1"/>
    <col min="4" max="4" width="11.5546875" bestFit="1" customWidth="1"/>
    <col min="5" max="5" width="2.44140625" bestFit="1" customWidth="1"/>
    <col min="6" max="6" width="12.44140625" bestFit="1" customWidth="1"/>
    <col min="7" max="7" width="2.88671875" bestFit="1" customWidth="1"/>
    <col min="8" max="9" width="12.6640625" bestFit="1" customWidth="1"/>
    <col min="10" max="10" width="8.44140625" bestFit="1" customWidth="1"/>
    <col min="11" max="11" width="12.33203125" bestFit="1" customWidth="1"/>
    <col min="12" max="12" width="14.5546875" bestFit="1" customWidth="1"/>
    <col min="13" max="13" width="14.6640625" bestFit="1" customWidth="1"/>
    <col min="14" max="14" width="38.77734375" bestFit="1" customWidth="1"/>
  </cols>
  <sheetData>
    <row r="1" spans="1:108" ht="41.4" x14ac:dyDescent="0.3">
      <c r="A1" s="1" t="s">
        <v>0</v>
      </c>
      <c r="B1" s="1" t="s">
        <v>1</v>
      </c>
      <c r="C1" s="1" t="s">
        <v>2</v>
      </c>
      <c r="D1" s="51" t="s">
        <v>3</v>
      </c>
      <c r="E1" s="51"/>
      <c r="F1" s="51" t="s">
        <v>4</v>
      </c>
      <c r="G1" s="51"/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3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4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5" t="s">
        <v>40</v>
      </c>
      <c r="AR1" s="4" t="s">
        <v>41</v>
      </c>
      <c r="AS1" s="6" t="s">
        <v>42</v>
      </c>
      <c r="AT1" s="6" t="s">
        <v>43</v>
      </c>
      <c r="AU1" s="6" t="s">
        <v>44</v>
      </c>
      <c r="AV1" s="6" t="s">
        <v>45</v>
      </c>
      <c r="AW1" s="6" t="s">
        <v>46</v>
      </c>
      <c r="AX1" s="6" t="s">
        <v>47</v>
      </c>
      <c r="AY1" s="6" t="s">
        <v>48</v>
      </c>
      <c r="AZ1" s="6" t="s">
        <v>49</v>
      </c>
      <c r="BA1" s="4" t="s">
        <v>50</v>
      </c>
      <c r="BB1" s="4" t="s">
        <v>51</v>
      </c>
      <c r="BC1" s="7" t="s">
        <v>52</v>
      </c>
      <c r="BD1" s="7" t="s">
        <v>53</v>
      </c>
      <c r="BE1" s="4" t="s">
        <v>54</v>
      </c>
      <c r="BF1" s="4" t="s">
        <v>55</v>
      </c>
      <c r="BG1" s="4" t="s">
        <v>56</v>
      </c>
      <c r="BH1" s="7" t="s">
        <v>57</v>
      </c>
      <c r="BI1" s="7" t="s">
        <v>58</v>
      </c>
      <c r="BJ1" s="4" t="s">
        <v>59</v>
      </c>
      <c r="BK1" s="7" t="s">
        <v>60</v>
      </c>
      <c r="BL1" s="7" t="s">
        <v>61</v>
      </c>
      <c r="BM1" s="7" t="s">
        <v>62</v>
      </c>
      <c r="BN1" s="4" t="s">
        <v>63</v>
      </c>
      <c r="BO1" s="4" t="s">
        <v>64</v>
      </c>
      <c r="BP1" s="7" t="s">
        <v>65</v>
      </c>
      <c r="BQ1" s="8" t="s">
        <v>66</v>
      </c>
      <c r="BR1" s="7" t="s">
        <v>67</v>
      </c>
      <c r="BS1" s="7" t="s">
        <v>68</v>
      </c>
      <c r="BT1" s="7" t="s">
        <v>69</v>
      </c>
      <c r="BU1" s="7" t="s">
        <v>70</v>
      </c>
      <c r="BV1" s="7" t="s">
        <v>71</v>
      </c>
      <c r="BW1" s="7" t="s">
        <v>72</v>
      </c>
      <c r="BX1" s="4" t="s">
        <v>73</v>
      </c>
      <c r="BY1" s="4" t="s">
        <v>74</v>
      </c>
      <c r="BZ1" s="4" t="s">
        <v>75</v>
      </c>
      <c r="CA1" s="4" t="s">
        <v>76</v>
      </c>
      <c r="CB1" s="4" t="s">
        <v>77</v>
      </c>
      <c r="CC1" s="4" t="s">
        <v>78</v>
      </c>
      <c r="CD1" s="4" t="s">
        <v>44</v>
      </c>
      <c r="CE1" s="4" t="s">
        <v>79</v>
      </c>
      <c r="CF1" s="4" t="s">
        <v>80</v>
      </c>
      <c r="CG1" s="6" t="s">
        <v>81</v>
      </c>
      <c r="CH1" s="4" t="s">
        <v>82</v>
      </c>
      <c r="CI1" s="9" t="s">
        <v>83</v>
      </c>
      <c r="CJ1" s="9" t="s">
        <v>84</v>
      </c>
      <c r="CK1" s="9" t="s">
        <v>85</v>
      </c>
      <c r="CL1" s="9" t="s">
        <v>86</v>
      </c>
      <c r="CM1" s="9" t="s">
        <v>87</v>
      </c>
      <c r="CN1" s="9" t="s">
        <v>88</v>
      </c>
      <c r="CO1" s="9" t="s">
        <v>89</v>
      </c>
      <c r="CP1" s="9" t="s">
        <v>90</v>
      </c>
      <c r="CQ1" s="9" t="s">
        <v>91</v>
      </c>
      <c r="CR1" s="9" t="s">
        <v>92</v>
      </c>
      <c r="CS1" s="9" t="s">
        <v>93</v>
      </c>
      <c r="CT1" s="9" t="s">
        <v>94</v>
      </c>
      <c r="CU1" s="4" t="s">
        <v>95</v>
      </c>
      <c r="CV1" s="6" t="s">
        <v>96</v>
      </c>
      <c r="CW1" s="4" t="s">
        <v>97</v>
      </c>
      <c r="CX1" s="4" t="s">
        <v>98</v>
      </c>
      <c r="CY1" s="4" t="s">
        <v>99</v>
      </c>
      <c r="CZ1" s="4" t="s">
        <v>100</v>
      </c>
      <c r="DA1" s="4" t="s">
        <v>101</v>
      </c>
      <c r="DB1" s="4" t="s">
        <v>102</v>
      </c>
      <c r="DC1" s="4" t="s">
        <v>103</v>
      </c>
      <c r="DD1" s="4" t="s">
        <v>104</v>
      </c>
    </row>
    <row r="2" spans="1:108" x14ac:dyDescent="0.3">
      <c r="A2" s="10" t="s">
        <v>105</v>
      </c>
      <c r="B2" s="10" t="s">
        <v>106</v>
      </c>
      <c r="C2" s="10" t="s">
        <v>107</v>
      </c>
      <c r="D2" s="10"/>
      <c r="E2" s="10"/>
      <c r="F2" s="10"/>
      <c r="G2" s="10"/>
      <c r="H2" s="10">
        <v>-77.623390000000001</v>
      </c>
      <c r="I2" s="10">
        <v>162.89777000000001</v>
      </c>
      <c r="J2" s="10">
        <v>108</v>
      </c>
      <c r="K2" s="10" t="s">
        <v>108</v>
      </c>
      <c r="L2" s="10" t="s">
        <v>109</v>
      </c>
      <c r="M2" s="10"/>
      <c r="N2" s="10" t="s">
        <v>110</v>
      </c>
      <c r="O2" s="11">
        <v>15.67</v>
      </c>
      <c r="P2" s="11">
        <v>49.4</v>
      </c>
      <c r="Q2" s="11">
        <v>3.6594708914601708</v>
      </c>
      <c r="R2" s="11">
        <v>96.340529108539826</v>
      </c>
      <c r="S2" s="11">
        <v>1.0106737929716503</v>
      </c>
      <c r="T2" s="11">
        <v>92.763625768735523</v>
      </c>
      <c r="U2" s="11">
        <v>6.225700438292824</v>
      </c>
      <c r="V2" s="11"/>
      <c r="W2" s="4">
        <v>24.6</v>
      </c>
      <c r="X2" s="4">
        <v>5.3</v>
      </c>
      <c r="Y2" s="4">
        <v>8.5</v>
      </c>
      <c r="Z2" s="4">
        <v>13.3</v>
      </c>
      <c r="AA2" s="4">
        <v>4.9000000000000004</v>
      </c>
      <c r="AB2" s="4">
        <v>0</v>
      </c>
      <c r="AC2" s="4">
        <v>5.4</v>
      </c>
      <c r="AD2" s="4">
        <v>11.2</v>
      </c>
      <c r="AE2" s="4">
        <v>10.1</v>
      </c>
      <c r="AF2" s="4">
        <v>7</v>
      </c>
      <c r="AG2" s="4">
        <v>9.6999999999999993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5.0706007285471459</v>
      </c>
      <c r="AT2" s="4">
        <v>67.455628092157099</v>
      </c>
      <c r="AU2" s="4">
        <v>0.73178971401560999</v>
      </c>
      <c r="AV2" s="4">
        <v>54.535451954468584</v>
      </c>
      <c r="AW2" s="4">
        <v>58.794744089421847</v>
      </c>
      <c r="AX2" s="4">
        <v>55.303920147245243</v>
      </c>
      <c r="AY2" s="4">
        <v>78.510899899273198</v>
      </c>
      <c r="AZ2" s="4"/>
      <c r="BA2" s="4">
        <v>23.5</v>
      </c>
      <c r="BB2" s="4">
        <v>31.75</v>
      </c>
      <c r="BC2" s="4">
        <v>50.95</v>
      </c>
      <c r="BD2" s="4">
        <v>96.35</v>
      </c>
      <c r="BE2" s="4">
        <v>11.185</v>
      </c>
      <c r="BF2" s="4">
        <v>41.95</v>
      </c>
      <c r="BG2" s="4">
        <v>7.8449999999999998</v>
      </c>
      <c r="BH2" s="4">
        <v>1.145</v>
      </c>
      <c r="BI2" s="4">
        <v>6.0750000000000002</v>
      </c>
      <c r="BJ2" s="4">
        <v>0.995</v>
      </c>
      <c r="BK2" s="4">
        <v>6.0750000000000002</v>
      </c>
      <c r="BL2" s="4">
        <v>1.075</v>
      </c>
      <c r="BM2" s="4">
        <v>3.85</v>
      </c>
      <c r="BN2" s="4">
        <v>0.53500000000000003</v>
      </c>
      <c r="BO2" s="4">
        <v>3.3050000000000002</v>
      </c>
      <c r="BP2" s="4">
        <v>0.55500000000000005</v>
      </c>
      <c r="BQ2" s="4"/>
      <c r="BR2" s="4">
        <v>439.75</v>
      </c>
      <c r="BS2" s="4">
        <v>235</v>
      </c>
      <c r="BT2" s="4">
        <v>2.92</v>
      </c>
      <c r="BU2" s="4">
        <v>22.5</v>
      </c>
      <c r="BV2" s="4">
        <v>17.3</v>
      </c>
      <c r="BW2" s="4">
        <v>22.7</v>
      </c>
      <c r="BX2" s="4">
        <v>94.3</v>
      </c>
      <c r="BY2" s="4">
        <v>19.5</v>
      </c>
      <c r="BZ2" s="4">
        <v>230.9</v>
      </c>
      <c r="CA2" s="4">
        <v>1.55</v>
      </c>
      <c r="CB2" s="4">
        <v>14.455</v>
      </c>
      <c r="CC2" s="4">
        <v>2.9750000000000001</v>
      </c>
      <c r="CD2" s="4">
        <v>175.5</v>
      </c>
      <c r="CE2" s="4">
        <v>9.5</v>
      </c>
      <c r="CF2" s="4">
        <v>701</v>
      </c>
      <c r="CG2" s="12" t="s">
        <v>111</v>
      </c>
      <c r="CH2" s="4">
        <v>54.500896349999998</v>
      </c>
      <c r="CI2" s="9">
        <v>18.237774989999998</v>
      </c>
      <c r="CJ2" s="9">
        <v>9.2795042639999998</v>
      </c>
      <c r="CK2" s="9">
        <v>6.1863361760000002</v>
      </c>
      <c r="CL2" s="9">
        <v>6.1086183849999998</v>
      </c>
      <c r="CM2" s="9">
        <v>1.896314104</v>
      </c>
      <c r="CN2" s="9">
        <v>2.2382723850000001</v>
      </c>
      <c r="CO2" s="9">
        <v>2.3833455999999999E-2</v>
      </c>
      <c r="CP2" s="9">
        <v>1.0932302620000001</v>
      </c>
      <c r="CQ2" s="9">
        <v>0.11916728</v>
      </c>
      <c r="CR2" s="9">
        <v>0.26424048999999999</v>
      </c>
      <c r="CS2" s="9">
        <v>1.5543558000000001E-2</v>
      </c>
      <c r="CT2" s="9">
        <v>3.6268303000000002E-2</v>
      </c>
      <c r="CU2" s="4">
        <v>3.1074921183156299</v>
      </c>
      <c r="CV2" s="12" t="s">
        <v>112</v>
      </c>
      <c r="CW2" s="4">
        <v>7.5</v>
      </c>
      <c r="CX2" s="4">
        <v>35.5</v>
      </c>
      <c r="CY2" s="4">
        <v>187</v>
      </c>
      <c r="CZ2" s="4">
        <v>30</v>
      </c>
      <c r="DA2" s="4">
        <v>3.5</v>
      </c>
      <c r="DB2" s="4">
        <v>107.5</v>
      </c>
      <c r="DC2" s="4">
        <v>61</v>
      </c>
      <c r="DD2" s="4">
        <v>133</v>
      </c>
    </row>
    <row r="3" spans="1:108" x14ac:dyDescent="0.3">
      <c r="A3" s="10" t="s">
        <v>113</v>
      </c>
      <c r="B3" s="10" t="s">
        <v>106</v>
      </c>
      <c r="C3" s="10" t="s">
        <v>107</v>
      </c>
      <c r="D3" s="10"/>
      <c r="E3" s="10"/>
      <c r="F3" s="10"/>
      <c r="G3" s="10"/>
      <c r="H3" s="13">
        <v>-77.623239999999996</v>
      </c>
      <c r="I3" s="13">
        <v>162.89769999999999</v>
      </c>
      <c r="J3" s="10"/>
      <c r="K3" s="10" t="s">
        <v>108</v>
      </c>
      <c r="L3" s="10" t="s">
        <v>109</v>
      </c>
      <c r="M3" s="10"/>
      <c r="N3" s="10"/>
      <c r="O3" s="11">
        <v>5.4390000000000001</v>
      </c>
      <c r="P3" s="11">
        <v>3.05</v>
      </c>
      <c r="Q3" s="11">
        <v>49.940266931306752</v>
      </c>
      <c r="R3" s="11">
        <v>50.059733068693255</v>
      </c>
      <c r="S3" s="11">
        <v>3.4260922574076358</v>
      </c>
      <c r="T3" s="11">
        <v>85.27519633720064</v>
      </c>
      <c r="U3" s="11">
        <v>11.298711405391737</v>
      </c>
      <c r="V3" s="11"/>
      <c r="W3" s="4">
        <v>22.5806</v>
      </c>
      <c r="X3" s="4">
        <v>4.8387000000000002</v>
      </c>
      <c r="Y3" s="4">
        <v>7.4596999999999998</v>
      </c>
      <c r="Z3" s="4">
        <v>5.8468</v>
      </c>
      <c r="AA3" s="4">
        <v>4.3346999999999998</v>
      </c>
      <c r="AB3" s="4">
        <v>0</v>
      </c>
      <c r="AC3" s="4">
        <v>3.9315000000000002</v>
      </c>
      <c r="AD3" s="4">
        <v>0</v>
      </c>
      <c r="AE3" s="4">
        <v>34.576599999999999</v>
      </c>
      <c r="AF3" s="4">
        <v>8.0645000000000007</v>
      </c>
      <c r="AG3" s="4">
        <v>5.9476000000000004</v>
      </c>
      <c r="AH3" s="4">
        <v>0</v>
      </c>
      <c r="AI3" s="4">
        <v>0</v>
      </c>
      <c r="AJ3" s="4">
        <v>0</v>
      </c>
      <c r="AK3" s="4">
        <v>2.4194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/>
      <c r="AT3" s="4"/>
      <c r="AU3" s="4"/>
      <c r="AV3" s="4"/>
      <c r="AW3" s="4"/>
      <c r="AX3" s="4"/>
      <c r="AY3" s="4"/>
      <c r="AZ3" s="4"/>
      <c r="BA3" s="4"/>
      <c r="BB3" s="4"/>
      <c r="BC3" s="7"/>
      <c r="BD3" s="7"/>
      <c r="BE3" s="4"/>
      <c r="BF3" s="4"/>
      <c r="BG3" s="4"/>
      <c r="BH3" s="7"/>
      <c r="BI3" s="7"/>
      <c r="BJ3" s="4"/>
      <c r="BK3" s="7"/>
      <c r="BL3" s="7"/>
      <c r="BM3" s="7"/>
      <c r="BN3" s="4"/>
      <c r="BO3" s="4"/>
      <c r="BP3" s="7"/>
      <c r="BQ3" s="7"/>
      <c r="BR3" s="7"/>
      <c r="BS3" s="7"/>
      <c r="BT3" s="7"/>
      <c r="BU3" s="7"/>
      <c r="BV3" s="7"/>
      <c r="BW3" s="7"/>
      <c r="BX3" s="4"/>
      <c r="BY3" s="4"/>
      <c r="BZ3" s="4"/>
      <c r="CA3" s="4"/>
      <c r="CB3" s="4"/>
      <c r="CC3" s="4"/>
      <c r="CD3" s="4"/>
      <c r="CE3" s="4"/>
      <c r="CF3" s="4"/>
      <c r="CG3" s="12" t="s">
        <v>114</v>
      </c>
      <c r="CH3" s="4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4"/>
      <c r="CV3" s="12" t="s">
        <v>115</v>
      </c>
      <c r="CW3" s="4"/>
      <c r="CX3" s="4"/>
      <c r="CY3" s="4"/>
      <c r="CZ3" s="4"/>
      <c r="DA3" s="4"/>
      <c r="DB3" s="4"/>
      <c r="DC3" s="4"/>
      <c r="DD3" s="4"/>
    </row>
    <row r="4" spans="1:108" x14ac:dyDescent="0.3">
      <c r="A4" s="10" t="s">
        <v>116</v>
      </c>
      <c r="B4" s="10" t="s">
        <v>106</v>
      </c>
      <c r="C4" s="10" t="s">
        <v>107</v>
      </c>
      <c r="D4" s="10"/>
      <c r="E4" s="10"/>
      <c r="F4" s="10"/>
      <c r="G4" s="10"/>
      <c r="H4" s="13">
        <v>-77.638040000000004</v>
      </c>
      <c r="I4" s="13">
        <v>162.88481999999999</v>
      </c>
      <c r="J4" s="10"/>
      <c r="K4" s="10" t="s">
        <v>108</v>
      </c>
      <c r="L4" s="10" t="s">
        <v>109</v>
      </c>
      <c r="M4" s="10"/>
      <c r="N4" s="10"/>
      <c r="O4" s="11">
        <v>8.6720000000000006</v>
      </c>
      <c r="P4" s="11">
        <v>31.6</v>
      </c>
      <c r="Q4" s="11">
        <v>15.488121044943696</v>
      </c>
      <c r="R4" s="11">
        <v>84.511878955056304</v>
      </c>
      <c r="S4" s="11">
        <v>0.32880046083844128</v>
      </c>
      <c r="T4" s="11">
        <v>82.422443867677245</v>
      </c>
      <c r="U4" s="11">
        <v>17.248755671484314</v>
      </c>
      <c r="V4" s="11"/>
      <c r="W4" s="4">
        <v>29.270700000000001</v>
      </c>
      <c r="X4" s="4">
        <v>7.2927</v>
      </c>
      <c r="Y4" s="4">
        <v>9.7902000000000005</v>
      </c>
      <c r="Z4" s="4">
        <v>15.7842</v>
      </c>
      <c r="AA4" s="4">
        <v>2.4975000000000001</v>
      </c>
      <c r="AB4" s="4">
        <v>0</v>
      </c>
      <c r="AC4" s="4">
        <v>0</v>
      </c>
      <c r="AD4" s="4">
        <v>14.3856</v>
      </c>
      <c r="AE4" s="4">
        <v>11.188800000000001</v>
      </c>
      <c r="AF4" s="4">
        <v>7.6923000000000004</v>
      </c>
      <c r="AG4" s="4">
        <v>2.0979000000000001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/>
      <c r="AT4" s="4"/>
      <c r="AU4" s="4"/>
      <c r="AV4" s="4"/>
      <c r="AW4" s="4"/>
      <c r="AX4" s="4"/>
      <c r="AY4" s="4"/>
      <c r="AZ4" s="4"/>
      <c r="BA4" s="4"/>
      <c r="BB4" s="4"/>
      <c r="BC4" s="7"/>
      <c r="BD4" s="7"/>
      <c r="BE4" s="4"/>
      <c r="BF4" s="4"/>
      <c r="BG4" s="4"/>
      <c r="BH4" s="7"/>
      <c r="BI4" s="7"/>
      <c r="BJ4" s="4"/>
      <c r="BK4" s="7"/>
      <c r="BL4" s="7"/>
      <c r="BM4" s="7"/>
      <c r="BN4" s="4"/>
      <c r="BO4" s="4"/>
      <c r="BP4" s="7"/>
      <c r="BQ4" s="7"/>
      <c r="BR4" s="7"/>
      <c r="BS4" s="7"/>
      <c r="BT4" s="7"/>
      <c r="BU4" s="7"/>
      <c r="BV4" s="7"/>
      <c r="BW4" s="7"/>
      <c r="BX4" s="4"/>
      <c r="BY4" s="4"/>
      <c r="BZ4" s="4"/>
      <c r="CA4" s="4"/>
      <c r="CB4" s="4"/>
      <c r="CC4" s="4"/>
      <c r="CD4" s="4"/>
      <c r="CE4" s="4"/>
      <c r="CF4" s="4"/>
      <c r="CG4" s="12" t="s">
        <v>117</v>
      </c>
      <c r="CH4" s="4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4"/>
      <c r="CV4" s="12" t="s">
        <v>118</v>
      </c>
      <c r="CW4" s="4"/>
      <c r="CX4" s="4"/>
      <c r="CY4" s="4"/>
      <c r="CZ4" s="4"/>
      <c r="DA4" s="4"/>
      <c r="DB4" s="4"/>
      <c r="DC4" s="4"/>
      <c r="DD4" s="4"/>
    </row>
    <row r="5" spans="1:108" x14ac:dyDescent="0.3">
      <c r="A5" s="10" t="s">
        <v>119</v>
      </c>
      <c r="B5" s="10" t="s">
        <v>106</v>
      </c>
      <c r="C5" s="10" t="s">
        <v>107</v>
      </c>
      <c r="D5" s="10"/>
      <c r="E5" s="10"/>
      <c r="F5" s="10"/>
      <c r="G5" s="10"/>
      <c r="H5" s="13">
        <v>-77.575689999999994</v>
      </c>
      <c r="I5" s="13">
        <v>163.49221</v>
      </c>
      <c r="J5" s="10"/>
      <c r="K5" s="10" t="s">
        <v>108</v>
      </c>
      <c r="L5" s="10" t="s">
        <v>109</v>
      </c>
      <c r="M5" s="10"/>
      <c r="N5" s="10"/>
      <c r="O5" s="11">
        <v>63.801000000000002</v>
      </c>
      <c r="P5" s="11">
        <v>3.11</v>
      </c>
      <c r="Q5" s="11">
        <v>37.574224421960338</v>
      </c>
      <c r="R5" s="11">
        <v>62.425775578039669</v>
      </c>
      <c r="S5" s="11">
        <v>0.76692797907484855</v>
      </c>
      <c r="T5" s="11">
        <v>92.848179254768269</v>
      </c>
      <c r="U5" s="11">
        <v>6.3848927661568924</v>
      </c>
      <c r="V5" s="11"/>
      <c r="W5" s="4">
        <v>29.97</v>
      </c>
      <c r="X5" s="4">
        <v>9.2906999999999993</v>
      </c>
      <c r="Y5" s="4">
        <v>6.4935</v>
      </c>
      <c r="Z5" s="4">
        <v>4.7952000000000004</v>
      </c>
      <c r="AA5" s="4">
        <v>1.3986000000000001</v>
      </c>
      <c r="AB5" s="4">
        <v>0</v>
      </c>
      <c r="AC5" s="4">
        <v>2.2976999999999999</v>
      </c>
      <c r="AD5" s="4">
        <v>19.780200000000001</v>
      </c>
      <c r="AE5" s="4">
        <v>12.7872</v>
      </c>
      <c r="AF5" s="4">
        <v>7.8921000000000001</v>
      </c>
      <c r="AG5" s="4">
        <v>5.2946999999999997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/>
      <c r="AT5" s="4"/>
      <c r="AU5" s="4"/>
      <c r="AV5" s="4"/>
      <c r="AW5" s="4"/>
      <c r="AX5" s="4"/>
      <c r="AY5" s="4"/>
      <c r="AZ5" s="4"/>
      <c r="BA5" s="4"/>
      <c r="BB5" s="4"/>
      <c r="BC5" s="7"/>
      <c r="BD5" s="7"/>
      <c r="BE5" s="4"/>
      <c r="BF5" s="4"/>
      <c r="BG5" s="4"/>
      <c r="BH5" s="7"/>
      <c r="BI5" s="7"/>
      <c r="BJ5" s="4"/>
      <c r="BK5" s="7"/>
      <c r="BL5" s="7"/>
      <c r="BM5" s="7"/>
      <c r="BN5" s="4"/>
      <c r="BO5" s="4"/>
      <c r="BP5" s="7"/>
      <c r="BQ5" s="7"/>
      <c r="BR5" s="7"/>
      <c r="BS5" s="7"/>
      <c r="BT5" s="7"/>
      <c r="BU5" s="7"/>
      <c r="BV5" s="7"/>
      <c r="BW5" s="7"/>
      <c r="BX5" s="4"/>
      <c r="BY5" s="4"/>
      <c r="BZ5" s="4"/>
      <c r="CA5" s="4"/>
      <c r="CB5" s="4"/>
      <c r="CC5" s="4"/>
      <c r="CD5" s="4"/>
      <c r="CE5" s="4"/>
      <c r="CF5" s="4"/>
      <c r="CG5" s="12" t="s">
        <v>120</v>
      </c>
      <c r="CH5" s="4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4"/>
      <c r="CV5" s="4"/>
      <c r="CW5" s="4"/>
      <c r="CX5" s="4"/>
      <c r="CY5" s="4"/>
      <c r="CZ5" s="4"/>
      <c r="DA5" s="4"/>
      <c r="DB5" s="4"/>
      <c r="DC5" s="4"/>
      <c r="DD5" s="4"/>
    </row>
    <row r="6" spans="1:108" x14ac:dyDescent="0.3">
      <c r="A6" s="10" t="s">
        <v>121</v>
      </c>
      <c r="B6" s="10" t="s">
        <v>106</v>
      </c>
      <c r="C6" s="10" t="s">
        <v>107</v>
      </c>
      <c r="D6" s="10"/>
      <c r="E6" s="10"/>
      <c r="F6" s="10"/>
      <c r="G6" s="10"/>
      <c r="H6" s="13">
        <v>-77.578249999999997</v>
      </c>
      <c r="I6" s="13">
        <v>163.54161999999999</v>
      </c>
      <c r="J6" s="10"/>
      <c r="K6" s="10" t="s">
        <v>108</v>
      </c>
      <c r="L6" s="10" t="s">
        <v>109</v>
      </c>
      <c r="M6" s="10"/>
      <c r="N6" s="10"/>
      <c r="O6" s="11">
        <v>60.389000000000003</v>
      </c>
      <c r="P6" s="11">
        <v>53.9</v>
      </c>
      <c r="Q6" s="11">
        <v>1.8243782931554167</v>
      </c>
      <c r="R6" s="11">
        <v>98.175621706844581</v>
      </c>
      <c r="S6" s="11">
        <v>2.0485331145082784</v>
      </c>
      <c r="T6" s="11">
        <v>89.751726051496689</v>
      </c>
      <c r="U6" s="11">
        <v>8.1997408339950297</v>
      </c>
      <c r="V6" s="11"/>
      <c r="W6" s="4">
        <v>34.634599999999999</v>
      </c>
      <c r="X6" s="4">
        <v>20.9209</v>
      </c>
      <c r="Y6" s="4">
        <v>6.5065</v>
      </c>
      <c r="Z6" s="4">
        <v>5.7057000000000002</v>
      </c>
      <c r="AA6" s="4">
        <v>4.1040999999999999</v>
      </c>
      <c r="AB6" s="4">
        <v>0</v>
      </c>
      <c r="AC6" s="4">
        <v>3.6036000000000001</v>
      </c>
      <c r="AD6" s="4">
        <v>14.914899999999999</v>
      </c>
      <c r="AE6" s="4">
        <v>8.0079999999999991</v>
      </c>
      <c r="AF6" s="4">
        <v>1.6015999999999999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/>
      <c r="AT6" s="4"/>
      <c r="AU6" s="4"/>
      <c r="AV6" s="4"/>
      <c r="AW6" s="4"/>
      <c r="AX6" s="4"/>
      <c r="AY6" s="4"/>
      <c r="AZ6" s="4"/>
      <c r="BA6" s="4"/>
      <c r="BB6" s="4"/>
      <c r="BC6" s="7"/>
      <c r="BD6" s="7"/>
      <c r="BE6" s="4"/>
      <c r="BF6" s="4"/>
      <c r="BG6" s="4"/>
      <c r="BH6" s="7"/>
      <c r="BI6" s="7"/>
      <c r="BJ6" s="4"/>
      <c r="BK6" s="7"/>
      <c r="BL6" s="7"/>
      <c r="BM6" s="7"/>
      <c r="BN6" s="4"/>
      <c r="BO6" s="4"/>
      <c r="BP6" s="7"/>
      <c r="BQ6" s="7"/>
      <c r="BR6" s="7"/>
      <c r="BS6" s="7"/>
      <c r="BT6" s="7"/>
      <c r="BU6" s="7"/>
      <c r="BV6" s="7"/>
      <c r="BW6" s="7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4"/>
      <c r="CV6" s="4"/>
      <c r="CW6" s="4"/>
      <c r="CX6" s="4"/>
      <c r="CY6" s="4"/>
      <c r="CZ6" s="4"/>
      <c r="DA6" s="4"/>
      <c r="DB6" s="4"/>
      <c r="DC6" s="4"/>
      <c r="DD6" s="4"/>
    </row>
    <row r="7" spans="1:108" x14ac:dyDescent="0.3">
      <c r="A7" s="10" t="s">
        <v>122</v>
      </c>
      <c r="B7" s="14" t="s">
        <v>106</v>
      </c>
      <c r="C7" s="14" t="s">
        <v>107</v>
      </c>
      <c r="D7" s="10"/>
      <c r="E7" s="10"/>
      <c r="F7" s="10"/>
      <c r="G7" s="10"/>
      <c r="H7" s="15">
        <v>-77.732990000000001</v>
      </c>
      <c r="I7" s="15">
        <v>162.32272</v>
      </c>
      <c r="J7" s="10"/>
      <c r="K7" s="10" t="s">
        <v>108</v>
      </c>
      <c r="L7" s="10" t="s">
        <v>109</v>
      </c>
      <c r="M7" s="10"/>
      <c r="N7" s="10"/>
      <c r="O7" s="11">
        <v>20.535</v>
      </c>
      <c r="P7" s="11">
        <v>56.8</v>
      </c>
      <c r="Q7" s="11">
        <v>1.6596010161473076</v>
      </c>
      <c r="R7" s="11">
        <v>98.340398983852694</v>
      </c>
      <c r="S7" s="11">
        <v>6.3844086021505371</v>
      </c>
      <c r="T7" s="11">
        <v>90.778042521994124</v>
      </c>
      <c r="U7" s="11">
        <v>2.8375488758553233</v>
      </c>
      <c r="V7" s="11"/>
      <c r="W7" s="4">
        <v>48.648600000000002</v>
      </c>
      <c r="X7" s="4">
        <v>5.4054000000000002</v>
      </c>
      <c r="Y7" s="4">
        <v>10.9109</v>
      </c>
      <c r="Z7" s="4">
        <v>6.1060999999999996</v>
      </c>
      <c r="AA7" s="4">
        <v>3.5034999999999998</v>
      </c>
      <c r="AB7" s="4">
        <v>0</v>
      </c>
      <c r="AC7" s="4">
        <v>0</v>
      </c>
      <c r="AD7" s="4">
        <v>12.012</v>
      </c>
      <c r="AE7" s="4">
        <v>5.6055999999999999</v>
      </c>
      <c r="AF7" s="4">
        <v>7.8078000000000003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/>
      <c r="AT7" s="4"/>
      <c r="AU7" s="4"/>
      <c r="AV7" s="4"/>
      <c r="AW7" s="4"/>
      <c r="AX7" s="4"/>
      <c r="AY7" s="4"/>
      <c r="AZ7" s="4"/>
      <c r="BA7" s="4"/>
      <c r="BB7" s="4"/>
      <c r="BC7" s="7"/>
      <c r="BD7" s="7"/>
      <c r="BE7" s="4"/>
      <c r="BF7" s="4"/>
      <c r="BG7" s="4"/>
      <c r="BH7" s="7"/>
      <c r="BI7" s="7"/>
      <c r="BJ7" s="4"/>
      <c r="BK7" s="7"/>
      <c r="BL7" s="7"/>
      <c r="BM7" s="7"/>
      <c r="BN7" s="4"/>
      <c r="BO7" s="4"/>
      <c r="BP7" s="7"/>
      <c r="BQ7" s="7"/>
      <c r="BR7" s="7"/>
      <c r="BS7" s="7"/>
      <c r="BT7" s="7"/>
      <c r="BU7" s="7"/>
      <c r="BV7" s="7"/>
      <c r="BW7" s="7"/>
      <c r="BX7" s="4"/>
      <c r="BY7" s="4"/>
      <c r="BZ7" s="4"/>
      <c r="CA7" s="4"/>
      <c r="CB7" s="4"/>
      <c r="CC7" s="4"/>
      <c r="CD7" s="4"/>
      <c r="CE7" s="4"/>
      <c r="CF7" s="4"/>
      <c r="CG7" s="12" t="s">
        <v>112</v>
      </c>
      <c r="CH7" s="4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4"/>
      <c r="CV7" s="4"/>
      <c r="CW7" s="4"/>
      <c r="CX7" s="4"/>
      <c r="CY7" s="4"/>
      <c r="CZ7" s="4"/>
      <c r="DA7" s="4"/>
      <c r="DB7" s="4"/>
      <c r="DC7" s="4"/>
      <c r="DD7" s="4"/>
    </row>
    <row r="8" spans="1:108" x14ac:dyDescent="0.3">
      <c r="A8" s="10" t="s">
        <v>123</v>
      </c>
      <c r="B8" s="14" t="s">
        <v>106</v>
      </c>
      <c r="C8" s="14" t="s">
        <v>107</v>
      </c>
      <c r="D8" s="10"/>
      <c r="E8" s="10"/>
      <c r="F8" s="10"/>
      <c r="G8" s="10"/>
      <c r="H8" s="15">
        <v>-77.578860000000006</v>
      </c>
      <c r="I8" s="15">
        <v>163.54042000000001</v>
      </c>
      <c r="J8" s="10"/>
      <c r="K8" s="10" t="s">
        <v>108</v>
      </c>
      <c r="L8" s="10" t="s">
        <v>109</v>
      </c>
      <c r="M8" s="10"/>
      <c r="N8" s="10"/>
      <c r="O8" s="11">
        <v>47.734000000000002</v>
      </c>
      <c r="P8" s="11">
        <v>57</v>
      </c>
      <c r="Q8" s="11">
        <v>5.1133495741149888</v>
      </c>
      <c r="R8" s="11">
        <v>94.886650425885009</v>
      </c>
      <c r="S8" s="11">
        <v>1.9675685650358685</v>
      </c>
      <c r="T8" s="11">
        <v>73.925350362967137</v>
      </c>
      <c r="U8" s="11">
        <v>24.107081071996987</v>
      </c>
      <c r="V8" s="11"/>
      <c r="W8" s="4">
        <v>27.2727</v>
      </c>
      <c r="X8" s="4">
        <v>14.8851</v>
      </c>
      <c r="Y8" s="4">
        <v>10.789199999999999</v>
      </c>
      <c r="Z8" s="4">
        <v>5.3945999999999996</v>
      </c>
      <c r="AA8" s="4">
        <v>3.3965999999999998</v>
      </c>
      <c r="AB8" s="4">
        <v>0</v>
      </c>
      <c r="AC8" s="4">
        <v>0</v>
      </c>
      <c r="AD8" s="4">
        <v>25.0749</v>
      </c>
      <c r="AE8" s="4">
        <v>3.5964</v>
      </c>
      <c r="AF8" s="4">
        <v>5.9939999999999998</v>
      </c>
      <c r="AG8" s="4">
        <v>2.4975000000000001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1.0989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/>
      <c r="AT8" s="4"/>
      <c r="AU8" s="4"/>
      <c r="AV8" s="4"/>
      <c r="AW8" s="4"/>
      <c r="AX8" s="4"/>
      <c r="AY8" s="4"/>
      <c r="AZ8" s="4"/>
      <c r="BA8" s="4"/>
      <c r="BB8" s="4"/>
      <c r="BC8" s="7"/>
      <c r="BD8" s="7"/>
      <c r="BE8" s="4"/>
      <c r="BF8" s="4"/>
      <c r="BG8" s="4"/>
      <c r="BH8" s="7"/>
      <c r="BI8" s="7"/>
      <c r="BJ8" s="4"/>
      <c r="BK8" s="7"/>
      <c r="BL8" s="7"/>
      <c r="BM8" s="7"/>
      <c r="BN8" s="4"/>
      <c r="BO8" s="4"/>
      <c r="BP8" s="7"/>
      <c r="BQ8" s="7"/>
      <c r="BR8" s="7"/>
      <c r="BS8" s="7"/>
      <c r="BT8" s="7"/>
      <c r="BU8" s="7"/>
      <c r="BV8" s="7"/>
      <c r="BW8" s="7"/>
      <c r="BX8" s="4"/>
      <c r="BY8" s="4"/>
      <c r="BZ8" s="4"/>
      <c r="CA8" s="4"/>
      <c r="CB8" s="4"/>
      <c r="CC8" s="4"/>
      <c r="CD8" s="4"/>
      <c r="CE8" s="4"/>
      <c r="CF8" s="4"/>
      <c r="CG8" s="12" t="s">
        <v>115</v>
      </c>
      <c r="CH8" s="4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4"/>
      <c r="CV8" s="4"/>
      <c r="CW8" s="4"/>
      <c r="CX8" s="4"/>
      <c r="CY8" s="4"/>
      <c r="CZ8" s="4"/>
      <c r="DA8" s="4"/>
      <c r="DB8" s="4"/>
      <c r="DC8" s="4"/>
      <c r="DD8" s="4"/>
    </row>
    <row r="9" spans="1:108" x14ac:dyDescent="0.3">
      <c r="A9" s="16" t="s">
        <v>124</v>
      </c>
      <c r="B9" s="10" t="s">
        <v>106</v>
      </c>
      <c r="C9" s="10" t="s">
        <v>125</v>
      </c>
      <c r="D9" s="16"/>
      <c r="E9" s="16"/>
      <c r="F9" s="16"/>
      <c r="G9" s="16"/>
      <c r="H9" s="16">
        <v>-77.742810000000006</v>
      </c>
      <c r="I9" s="16">
        <v>162.34694999999999</v>
      </c>
      <c r="J9" s="16">
        <v>520</v>
      </c>
      <c r="K9" s="10" t="s">
        <v>108</v>
      </c>
      <c r="L9" s="10" t="s">
        <v>109</v>
      </c>
      <c r="M9" s="16"/>
      <c r="N9" s="16" t="s">
        <v>126</v>
      </c>
      <c r="O9" s="17">
        <v>15.113</v>
      </c>
      <c r="P9" s="17">
        <v>9.01</v>
      </c>
      <c r="Q9" s="17">
        <v>14.920127853346838</v>
      </c>
      <c r="R9" s="17">
        <v>85.079872146653159</v>
      </c>
      <c r="S9" s="17">
        <v>53.847588844324243</v>
      </c>
      <c r="T9" s="17">
        <v>46.152411155675757</v>
      </c>
      <c r="U9" s="17">
        <v>0</v>
      </c>
      <c r="V9" s="17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>
        <v>5.2317634656545415</v>
      </c>
      <c r="AT9" s="4">
        <v>74.060506835817847</v>
      </c>
      <c r="AU9" s="4">
        <v>0.86503984782069532</v>
      </c>
      <c r="AV9" s="4">
        <v>55.175971757564582</v>
      </c>
      <c r="AW9" s="4">
        <v>63.656576860911116</v>
      </c>
      <c r="AX9" s="4">
        <v>57.056045762637822</v>
      </c>
      <c r="AY9" s="4">
        <v>73.948741964581373</v>
      </c>
      <c r="AZ9" s="4"/>
      <c r="BA9" s="4">
        <v>20</v>
      </c>
      <c r="BB9" s="4">
        <v>39.5</v>
      </c>
      <c r="BC9" s="4">
        <v>78</v>
      </c>
      <c r="BD9" s="4">
        <v>157</v>
      </c>
      <c r="BE9" s="4">
        <v>16.350000000000001</v>
      </c>
      <c r="BF9" s="4">
        <v>59.2</v>
      </c>
      <c r="BG9" s="4">
        <v>10.75</v>
      </c>
      <c r="BH9" s="4">
        <v>1.49</v>
      </c>
      <c r="BI9" s="4">
        <v>8.31</v>
      </c>
      <c r="BJ9" s="4">
        <v>1.3</v>
      </c>
      <c r="BK9" s="4">
        <v>7.13</v>
      </c>
      <c r="BL9" s="4">
        <v>1.42</v>
      </c>
      <c r="BM9" s="4">
        <v>4.07</v>
      </c>
      <c r="BN9" s="4">
        <v>0.54</v>
      </c>
      <c r="BO9" s="4">
        <v>3.55</v>
      </c>
      <c r="BP9" s="4">
        <v>0.56000000000000005</v>
      </c>
      <c r="BQ9" s="4"/>
      <c r="BR9" s="4">
        <v>785</v>
      </c>
      <c r="BS9" s="4">
        <v>90</v>
      </c>
      <c r="BT9" s="4">
        <v>6.57</v>
      </c>
      <c r="BU9" s="4">
        <v>27.4</v>
      </c>
      <c r="BV9" s="4">
        <v>12.6</v>
      </c>
      <c r="BW9" s="4">
        <v>33.700000000000003</v>
      </c>
      <c r="BX9" s="4">
        <v>259</v>
      </c>
      <c r="BY9" s="4">
        <v>11</v>
      </c>
      <c r="BZ9" s="4">
        <v>242</v>
      </c>
      <c r="CA9" s="4">
        <v>1.9</v>
      </c>
      <c r="CB9" s="4">
        <v>16.649999999999999</v>
      </c>
      <c r="CC9" s="4">
        <v>3.17</v>
      </c>
      <c r="CD9" s="4">
        <v>172</v>
      </c>
      <c r="CE9" s="4">
        <v>2</v>
      </c>
      <c r="CF9" s="4">
        <v>545</v>
      </c>
      <c r="CG9" s="12" t="s">
        <v>118</v>
      </c>
      <c r="CH9" s="4">
        <v>50.754458159999999</v>
      </c>
      <c r="CI9" s="9">
        <v>16.460905350000001</v>
      </c>
      <c r="CJ9" s="9">
        <v>14.086736309999999</v>
      </c>
      <c r="CK9" s="9">
        <v>4.6850269070000001</v>
      </c>
      <c r="CL9" s="9">
        <v>5.6241426609999996</v>
      </c>
      <c r="CM9" s="9">
        <v>1.920438957</v>
      </c>
      <c r="CN9" s="9">
        <v>3.672048116</v>
      </c>
      <c r="CO9" s="9">
        <v>1.3717421E-2</v>
      </c>
      <c r="CP9" s="9">
        <v>2.0787168939999998</v>
      </c>
      <c r="CQ9" s="9">
        <v>0.20048538599999999</v>
      </c>
      <c r="CR9" s="9">
        <v>0.37986704700000001</v>
      </c>
      <c r="CS9" s="9">
        <v>3.1655586999999999E-2</v>
      </c>
      <c r="CT9" s="9">
        <v>9.4966761999999996E-2</v>
      </c>
      <c r="CU9" s="4">
        <v>5.48</v>
      </c>
      <c r="CV9" s="4"/>
      <c r="CW9" s="4">
        <v>4.1349213210000002</v>
      </c>
      <c r="CX9" s="4">
        <v>33</v>
      </c>
      <c r="CY9" s="4">
        <v>136</v>
      </c>
      <c r="CZ9" s="4">
        <v>60</v>
      </c>
      <c r="DA9" s="4">
        <v>2</v>
      </c>
      <c r="DB9" s="4">
        <v>48</v>
      </c>
      <c r="DC9" s="4">
        <v>38</v>
      </c>
      <c r="DD9" s="4">
        <v>184</v>
      </c>
    </row>
    <row r="10" spans="1:108" x14ac:dyDescent="0.3">
      <c r="A10" s="16" t="s">
        <v>127</v>
      </c>
      <c r="B10" s="10" t="s">
        <v>106</v>
      </c>
      <c r="C10" s="14" t="s">
        <v>107</v>
      </c>
      <c r="D10" s="16"/>
      <c r="E10" s="16"/>
      <c r="F10" s="16"/>
      <c r="G10" s="16"/>
      <c r="H10" s="16">
        <v>-77.575540000000004</v>
      </c>
      <c r="I10" s="16">
        <v>163.49276</v>
      </c>
      <c r="J10" s="16">
        <v>20</v>
      </c>
      <c r="K10" s="10" t="s">
        <v>108</v>
      </c>
      <c r="L10" s="10" t="s">
        <v>109</v>
      </c>
      <c r="M10" s="16"/>
      <c r="N10" s="10" t="s">
        <v>128</v>
      </c>
      <c r="O10" s="17">
        <v>50.994</v>
      </c>
      <c r="P10" s="17">
        <v>43</v>
      </c>
      <c r="Q10" s="17">
        <v>19.504977936442135</v>
      </c>
      <c r="R10" s="17">
        <v>80.495022063557869</v>
      </c>
      <c r="S10" s="17">
        <v>29.929562838611652</v>
      </c>
      <c r="T10" s="17">
        <v>69.917635400162581</v>
      </c>
      <c r="U10" s="17">
        <v>0.1528017612257499</v>
      </c>
      <c r="V10" s="17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>
        <v>5.5927030523935839</v>
      </c>
      <c r="AT10" s="4">
        <v>77.150107624151772</v>
      </c>
      <c r="AU10" s="4">
        <v>0.7133741596301032</v>
      </c>
      <c r="AV10" s="4">
        <v>49.450157752305238</v>
      </c>
      <c r="AW10" s="4">
        <v>54.20266760325503</v>
      </c>
      <c r="AX10" s="4">
        <v>49.333233000273324</v>
      </c>
      <c r="AY10" s="4">
        <v>71.57766547204622</v>
      </c>
      <c r="AZ10" s="4"/>
      <c r="BA10" s="4">
        <v>17</v>
      </c>
      <c r="BB10" s="4">
        <v>31.1</v>
      </c>
      <c r="BC10" s="4">
        <v>60.3</v>
      </c>
      <c r="BD10" s="4">
        <v>120.5</v>
      </c>
      <c r="BE10" s="4">
        <v>13.85</v>
      </c>
      <c r="BF10" s="4">
        <v>51.9</v>
      </c>
      <c r="BG10" s="4">
        <v>10.1</v>
      </c>
      <c r="BH10" s="4">
        <v>2.52</v>
      </c>
      <c r="BI10" s="4">
        <v>7.91</v>
      </c>
      <c r="BJ10" s="4">
        <v>1.1299999999999999</v>
      </c>
      <c r="BK10" s="4">
        <v>6.2</v>
      </c>
      <c r="BL10" s="4">
        <v>1.2</v>
      </c>
      <c r="BM10" s="4">
        <v>3.34</v>
      </c>
      <c r="BN10" s="4">
        <v>0.47</v>
      </c>
      <c r="BO10" s="4">
        <v>2.98</v>
      </c>
      <c r="BP10" s="4">
        <v>0.44</v>
      </c>
      <c r="BQ10" s="4"/>
      <c r="BR10" s="4">
        <v>553</v>
      </c>
      <c r="BS10" s="4">
        <v>140</v>
      </c>
      <c r="BT10" s="4">
        <v>2.69</v>
      </c>
      <c r="BU10" s="4">
        <v>22.3</v>
      </c>
      <c r="BV10" s="4">
        <v>8.1999999999999993</v>
      </c>
      <c r="BW10" s="4">
        <v>73.7</v>
      </c>
      <c r="BX10" s="4">
        <v>86.2</v>
      </c>
      <c r="BY10" s="4">
        <v>11</v>
      </c>
      <c r="BZ10" s="4">
        <v>683</v>
      </c>
      <c r="CA10" s="4">
        <v>4.5</v>
      </c>
      <c r="CB10" s="4">
        <v>10.050000000000001</v>
      </c>
      <c r="CC10" s="4">
        <v>1.87</v>
      </c>
      <c r="CD10" s="4">
        <v>188</v>
      </c>
      <c r="CE10" s="4">
        <v>2</v>
      </c>
      <c r="CF10" s="4">
        <v>360</v>
      </c>
      <c r="CG10" s="4"/>
      <c r="CH10" s="4">
        <v>52.394896469999999</v>
      </c>
      <c r="CI10" s="9">
        <v>15.89625601</v>
      </c>
      <c r="CJ10" s="9">
        <v>10.876385689999999</v>
      </c>
      <c r="CK10" s="9">
        <v>6.5258314159999999</v>
      </c>
      <c r="CL10" s="9">
        <v>5.0617025729999998</v>
      </c>
      <c r="CM10" s="9">
        <v>3.0119221920000001</v>
      </c>
      <c r="CN10" s="9">
        <v>2.604057729</v>
      </c>
      <c r="CO10" s="9">
        <v>2.0916126E-2</v>
      </c>
      <c r="CP10" s="9">
        <v>2.7190964229999999</v>
      </c>
      <c r="CQ10" s="9">
        <v>0.17778707399999999</v>
      </c>
      <c r="CR10" s="9">
        <v>0.56473541100000002</v>
      </c>
      <c r="CS10" s="9">
        <v>8.3664505E-2</v>
      </c>
      <c r="CT10" s="9">
        <v>6.2748379000000007E-2</v>
      </c>
      <c r="CU10" s="4">
        <v>5.22</v>
      </c>
      <c r="CV10" s="4"/>
      <c r="CW10" s="4">
        <v>3.3223853700000001</v>
      </c>
      <c r="CX10" s="4">
        <v>31</v>
      </c>
      <c r="CY10" s="4">
        <v>113</v>
      </c>
      <c r="CZ10" s="4">
        <v>30</v>
      </c>
      <c r="DA10" s="4">
        <v>1</v>
      </c>
      <c r="DB10" s="4">
        <v>56</v>
      </c>
      <c r="DC10" s="4">
        <v>24</v>
      </c>
      <c r="DD10" s="4">
        <v>138</v>
      </c>
    </row>
    <row r="11" spans="1:108" x14ac:dyDescent="0.3">
      <c r="A11" s="16" t="s">
        <v>129</v>
      </c>
      <c r="B11" s="10" t="s">
        <v>106</v>
      </c>
      <c r="C11" s="10" t="s">
        <v>125</v>
      </c>
      <c r="D11" s="16"/>
      <c r="E11" s="16"/>
      <c r="F11" s="16"/>
      <c r="G11" s="16"/>
      <c r="H11" s="16">
        <v>-77.579089999999994</v>
      </c>
      <c r="I11" s="16">
        <v>163.53944999999999</v>
      </c>
      <c r="J11" s="16">
        <v>424</v>
      </c>
      <c r="K11" s="10" t="s">
        <v>108</v>
      </c>
      <c r="L11" s="10" t="s">
        <v>109</v>
      </c>
      <c r="M11" s="16"/>
      <c r="N11" s="10" t="s">
        <v>110</v>
      </c>
      <c r="O11" s="17">
        <v>44.448999999999998</v>
      </c>
      <c r="P11" s="17">
        <v>31.1</v>
      </c>
      <c r="Q11" s="17">
        <v>14.784390942775044</v>
      </c>
      <c r="R11" s="17">
        <v>85.215609057224952</v>
      </c>
      <c r="S11" s="17">
        <v>20.729441899641159</v>
      </c>
      <c r="T11" s="17">
        <v>76.53813166568591</v>
      </c>
      <c r="U11" s="17">
        <v>2.7324264346729183</v>
      </c>
      <c r="V11" s="17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>
        <v>6.2253781505540076</v>
      </c>
      <c r="AT11" s="4">
        <v>72.174666856749511</v>
      </c>
      <c r="AU11" s="4">
        <v>0.82486977288309538</v>
      </c>
      <c r="AV11" s="4">
        <v>52.177880092004692</v>
      </c>
      <c r="AW11" s="4">
        <v>58.023214337160645</v>
      </c>
      <c r="AX11" s="4">
        <v>52.727404701583382</v>
      </c>
      <c r="AY11" s="4">
        <v>74.532289592713695</v>
      </c>
      <c r="AZ11" s="4"/>
      <c r="BA11" s="4">
        <v>16</v>
      </c>
      <c r="BB11" s="4">
        <v>34.5</v>
      </c>
      <c r="BC11" s="4">
        <v>61.7</v>
      </c>
      <c r="BD11" s="4">
        <v>125.5</v>
      </c>
      <c r="BE11" s="4">
        <v>14.3</v>
      </c>
      <c r="BF11" s="4">
        <v>52.8</v>
      </c>
      <c r="BG11" s="4">
        <v>9.9499999999999993</v>
      </c>
      <c r="BH11" s="4">
        <v>2.41</v>
      </c>
      <c r="BI11" s="4">
        <v>7.99</v>
      </c>
      <c r="BJ11" s="4">
        <v>1.2</v>
      </c>
      <c r="BK11" s="4">
        <v>6.57</v>
      </c>
      <c r="BL11" s="4">
        <v>1.29</v>
      </c>
      <c r="BM11" s="4">
        <v>3.51</v>
      </c>
      <c r="BN11" s="4">
        <v>0.5</v>
      </c>
      <c r="BO11" s="4">
        <v>3.25</v>
      </c>
      <c r="BP11" s="4">
        <v>0.49</v>
      </c>
      <c r="BQ11" s="4"/>
      <c r="BR11" s="4">
        <v>552</v>
      </c>
      <c r="BS11" s="4">
        <v>160</v>
      </c>
      <c r="BT11" s="4">
        <v>2.88</v>
      </c>
      <c r="BU11" s="4">
        <v>21.6</v>
      </c>
      <c r="BV11" s="4">
        <v>11.7</v>
      </c>
      <c r="BW11" s="4">
        <v>74.2</v>
      </c>
      <c r="BX11" s="4">
        <v>93.4</v>
      </c>
      <c r="BY11" s="4">
        <v>15</v>
      </c>
      <c r="BZ11" s="4">
        <v>553</v>
      </c>
      <c r="CA11" s="4">
        <v>4.5999999999999996</v>
      </c>
      <c r="CB11" s="4">
        <v>11.55</v>
      </c>
      <c r="CC11" s="4">
        <v>2.4</v>
      </c>
      <c r="CD11" s="4">
        <v>140</v>
      </c>
      <c r="CE11" s="4">
        <v>5</v>
      </c>
      <c r="CF11" s="4">
        <v>546</v>
      </c>
      <c r="CG11" s="4"/>
      <c r="CH11" s="4">
        <v>56.846733669999999</v>
      </c>
      <c r="CI11" s="9">
        <v>15.494137350000001</v>
      </c>
      <c r="CJ11" s="9">
        <v>9.4849246229999995</v>
      </c>
      <c r="CK11" s="9">
        <v>5.1088777219999999</v>
      </c>
      <c r="CL11" s="9">
        <v>4.4283919599999999</v>
      </c>
      <c r="CM11" s="9">
        <v>2.8475711889999999</v>
      </c>
      <c r="CN11" s="9">
        <v>2.7638190950000001</v>
      </c>
      <c r="CO11" s="9">
        <v>2.6172529E-2</v>
      </c>
      <c r="CP11" s="9">
        <v>2.1984924619999999</v>
      </c>
      <c r="CQ11" s="9">
        <v>0.198911223</v>
      </c>
      <c r="CR11" s="9">
        <v>0.460636516</v>
      </c>
      <c r="CS11" s="9">
        <v>7.3283081999999999E-2</v>
      </c>
      <c r="CT11" s="9">
        <v>6.281407E-2</v>
      </c>
      <c r="CU11" s="4">
        <v>5.85</v>
      </c>
      <c r="CV11" s="4"/>
      <c r="CW11" s="4">
        <v>3.3223241579999998</v>
      </c>
      <c r="CX11" s="4">
        <v>27</v>
      </c>
      <c r="CY11" s="4">
        <v>131</v>
      </c>
      <c r="CZ11" s="4">
        <v>30</v>
      </c>
      <c r="DA11" s="4">
        <v>1</v>
      </c>
      <c r="DB11" s="4">
        <v>63</v>
      </c>
      <c r="DC11" s="4">
        <v>34</v>
      </c>
      <c r="DD11" s="4">
        <v>141</v>
      </c>
    </row>
    <row r="12" spans="1:108" x14ac:dyDescent="0.3">
      <c r="A12" s="16" t="s">
        <v>130</v>
      </c>
      <c r="B12" s="10" t="s">
        <v>106</v>
      </c>
      <c r="C12" s="10" t="s">
        <v>125</v>
      </c>
      <c r="D12" s="16"/>
      <c r="E12" s="16"/>
      <c r="F12" s="16"/>
      <c r="G12" s="16"/>
      <c r="H12" s="16">
        <v>-77.578239999999994</v>
      </c>
      <c r="I12" s="16">
        <v>163.54140000000001</v>
      </c>
      <c r="J12" s="16">
        <v>389</v>
      </c>
      <c r="K12" s="10" t="s">
        <v>108</v>
      </c>
      <c r="L12" s="10" t="s">
        <v>109</v>
      </c>
      <c r="M12" s="16"/>
      <c r="N12" s="16" t="s">
        <v>131</v>
      </c>
      <c r="O12" s="17">
        <v>44.335999999999999</v>
      </c>
      <c r="P12" s="17">
        <v>45</v>
      </c>
      <c r="Q12" s="17">
        <v>25.719481557584178</v>
      </c>
      <c r="R12" s="17">
        <v>74.280518442415826</v>
      </c>
      <c r="S12" s="17">
        <v>4.6558204355968087</v>
      </c>
      <c r="T12" s="17">
        <v>95.266859150493829</v>
      </c>
      <c r="U12" s="17">
        <v>7.732041390937068E-2</v>
      </c>
      <c r="V12" s="17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>
        <v>4.5362291642739683</v>
      </c>
      <c r="AT12" s="4">
        <v>69.604415032945013</v>
      </c>
      <c r="AU12" s="4">
        <v>0.99877444150359052</v>
      </c>
      <c r="AV12" s="4">
        <v>59.81410978325583</v>
      </c>
      <c r="AW12" s="4">
        <v>65.726654232569743</v>
      </c>
      <c r="AX12" s="4">
        <v>61.967158955926429</v>
      </c>
      <c r="AY12" s="4">
        <v>73.612378435750202</v>
      </c>
      <c r="AZ12" s="4"/>
      <c r="BA12" s="4">
        <v>15.5</v>
      </c>
      <c r="BB12" s="4">
        <v>32.950000000000003</v>
      </c>
      <c r="BC12" s="4">
        <v>60.35</v>
      </c>
      <c r="BD12" s="4">
        <v>129.55000000000001</v>
      </c>
      <c r="BE12" s="4">
        <v>13.725</v>
      </c>
      <c r="BF12" s="4">
        <v>51.35</v>
      </c>
      <c r="BG12" s="4">
        <v>9.7650000000000006</v>
      </c>
      <c r="BH12" s="4">
        <v>2.085</v>
      </c>
      <c r="BI12" s="4">
        <v>7.835</v>
      </c>
      <c r="BJ12" s="4">
        <v>1.155</v>
      </c>
      <c r="BK12" s="4">
        <v>6.335</v>
      </c>
      <c r="BL12" s="4">
        <v>1.3149999999999999</v>
      </c>
      <c r="BM12" s="4">
        <v>3.55</v>
      </c>
      <c r="BN12" s="4">
        <v>0.435</v>
      </c>
      <c r="BO12" s="4">
        <v>3.145</v>
      </c>
      <c r="BP12" s="4">
        <v>0.435</v>
      </c>
      <c r="BQ12" s="4"/>
      <c r="BR12" s="4">
        <v>529.75</v>
      </c>
      <c r="BS12" s="4">
        <v>155</v>
      </c>
      <c r="BT12" s="4">
        <v>3.7</v>
      </c>
      <c r="BU12" s="4">
        <v>25.5</v>
      </c>
      <c r="BV12" s="4">
        <v>12.9</v>
      </c>
      <c r="BW12" s="4">
        <v>64.3</v>
      </c>
      <c r="BX12" s="4">
        <v>107.1</v>
      </c>
      <c r="BY12" s="4">
        <v>65.5</v>
      </c>
      <c r="BZ12" s="4">
        <v>447.9</v>
      </c>
      <c r="CA12" s="4">
        <v>4.1500000000000004</v>
      </c>
      <c r="CB12" s="4">
        <v>11.975</v>
      </c>
      <c r="CC12" s="4">
        <v>2.855</v>
      </c>
      <c r="CD12" s="4">
        <v>135.5</v>
      </c>
      <c r="CE12" s="4">
        <v>1.5</v>
      </c>
      <c r="CF12" s="4">
        <v>565</v>
      </c>
      <c r="CG12" s="4"/>
      <c r="CH12" s="4">
        <v>52.431383480000001</v>
      </c>
      <c r="CI12" s="9">
        <v>19.612093439999999</v>
      </c>
      <c r="CJ12" s="9">
        <v>10.151838890000001</v>
      </c>
      <c r="CK12" s="9">
        <v>4.7998018150000004</v>
      </c>
      <c r="CL12" s="9">
        <v>4.8875401270000003</v>
      </c>
      <c r="CM12" s="9">
        <v>2.5495721470000001</v>
      </c>
      <c r="CN12" s="9">
        <v>2.7250487720000001</v>
      </c>
      <c r="CO12" s="9">
        <v>1.9612093000000001E-2</v>
      </c>
      <c r="CP12" s="9">
        <v>2.1212027369999999</v>
      </c>
      <c r="CQ12" s="9">
        <v>0.13934908500000001</v>
      </c>
      <c r="CR12" s="9">
        <v>0.44901371800000001</v>
      </c>
      <c r="CS12" s="9">
        <v>5.6771848999999999E-2</v>
      </c>
      <c r="CT12" s="9">
        <v>5.6771848999999999E-2</v>
      </c>
      <c r="CU12" s="4">
        <v>8.1349999999999998</v>
      </c>
      <c r="CV12" s="4"/>
      <c r="CW12" s="4">
        <v>3.8313766070000002</v>
      </c>
      <c r="CX12" s="4">
        <v>31.5</v>
      </c>
      <c r="CY12" s="4">
        <v>279</v>
      </c>
      <c r="CZ12" s="4">
        <v>30</v>
      </c>
      <c r="DA12" s="4">
        <v>5.5</v>
      </c>
      <c r="DB12" s="4">
        <v>81.5</v>
      </c>
      <c r="DC12" s="4">
        <v>87</v>
      </c>
      <c r="DD12" s="4">
        <v>215</v>
      </c>
    </row>
    <row r="13" spans="1:108" x14ac:dyDescent="0.3">
      <c r="A13" s="16" t="s">
        <v>132</v>
      </c>
      <c r="B13" s="10" t="s">
        <v>106</v>
      </c>
      <c r="C13" s="10" t="s">
        <v>125</v>
      </c>
      <c r="D13" s="16"/>
      <c r="E13" s="16"/>
      <c r="F13" s="16"/>
      <c r="G13" s="16"/>
      <c r="H13" s="16">
        <v>-77.728629999999995</v>
      </c>
      <c r="I13" s="16">
        <v>162.34350000000001</v>
      </c>
      <c r="J13" s="16">
        <v>389</v>
      </c>
      <c r="K13" s="10" t="s">
        <v>108</v>
      </c>
      <c r="L13" s="10" t="s">
        <v>109</v>
      </c>
      <c r="M13" s="16"/>
      <c r="N13" s="16" t="s">
        <v>131</v>
      </c>
      <c r="O13" s="17">
        <v>29.504000000000001</v>
      </c>
      <c r="P13" s="17">
        <v>62.1</v>
      </c>
      <c r="Q13" s="17">
        <v>7.570955849739561</v>
      </c>
      <c r="R13" s="17">
        <v>92.429044150260424</v>
      </c>
      <c r="S13" s="17">
        <v>11.671882644384219</v>
      </c>
      <c r="T13" s="17">
        <v>88.328117355615774</v>
      </c>
      <c r="U13" s="17">
        <v>0</v>
      </c>
      <c r="V13" s="17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>
        <v>6.1407571166599819</v>
      </c>
      <c r="AT13" s="4">
        <v>74.163629592063884</v>
      </c>
      <c r="AU13" s="4">
        <v>0.56013321654893888</v>
      </c>
      <c r="AV13" s="4">
        <v>47.752423133278249</v>
      </c>
      <c r="AW13" s="4">
        <v>51.973792893799086</v>
      </c>
      <c r="AX13" s="4">
        <v>47.316511190675762</v>
      </c>
      <c r="AY13" s="4">
        <v>80.245023805561758</v>
      </c>
      <c r="AZ13" s="4"/>
      <c r="BA13" s="4">
        <v>23</v>
      </c>
      <c r="BB13" s="4">
        <v>27.9</v>
      </c>
      <c r="BC13" s="4">
        <v>42.6</v>
      </c>
      <c r="BD13" s="4">
        <v>83.8</v>
      </c>
      <c r="BE13" s="4">
        <v>9.32</v>
      </c>
      <c r="BF13" s="4">
        <v>33.799999999999997</v>
      </c>
      <c r="BG13" s="4">
        <v>6.12</v>
      </c>
      <c r="BH13" s="4">
        <v>1.1000000000000001</v>
      </c>
      <c r="BI13" s="4">
        <v>5.26</v>
      </c>
      <c r="BJ13" s="4">
        <v>0.82</v>
      </c>
      <c r="BK13" s="4">
        <v>4.71</v>
      </c>
      <c r="BL13" s="4">
        <v>1.04</v>
      </c>
      <c r="BM13" s="4">
        <v>2.83</v>
      </c>
      <c r="BN13" s="4">
        <v>0.44</v>
      </c>
      <c r="BO13" s="4">
        <v>2.93</v>
      </c>
      <c r="BP13" s="4">
        <v>0.45</v>
      </c>
      <c r="BQ13" s="4"/>
      <c r="BR13" s="4">
        <v>425</v>
      </c>
      <c r="BS13" s="4">
        <v>210</v>
      </c>
      <c r="BT13" s="4">
        <v>2.93</v>
      </c>
      <c r="BU13" s="4">
        <v>19.600000000000001</v>
      </c>
      <c r="BV13" s="4">
        <v>12.3</v>
      </c>
      <c r="BW13" s="4">
        <v>19.600000000000001</v>
      </c>
      <c r="BX13" s="4">
        <v>95</v>
      </c>
      <c r="BY13" s="4">
        <v>33</v>
      </c>
      <c r="BZ13" s="4">
        <v>232</v>
      </c>
      <c r="CA13" s="4">
        <v>1.3</v>
      </c>
      <c r="CB13" s="4">
        <v>13.3</v>
      </c>
      <c r="CC13" s="4">
        <v>3.81</v>
      </c>
      <c r="CD13" s="4">
        <v>156</v>
      </c>
      <c r="CE13" s="4">
        <v>2</v>
      </c>
      <c r="CF13" s="4">
        <v>522</v>
      </c>
      <c r="CG13" s="4"/>
      <c r="CH13" s="4">
        <v>55.584578409999999</v>
      </c>
      <c r="CI13" s="9">
        <v>15.35889667</v>
      </c>
      <c r="CJ13" s="9">
        <v>9.4347508100000006</v>
      </c>
      <c r="CK13" s="9">
        <v>6.6555218890000001</v>
      </c>
      <c r="CL13" s="9">
        <v>7.0734510500000001</v>
      </c>
      <c r="CM13" s="9">
        <v>1.9956117440000001</v>
      </c>
      <c r="CN13" s="9">
        <v>2.4135409050000001</v>
      </c>
      <c r="CO13" s="9">
        <v>3.2389510000000003E-2</v>
      </c>
      <c r="CP13" s="9">
        <v>1.003029986</v>
      </c>
      <c r="CQ13" s="9">
        <v>0.15672343499999999</v>
      </c>
      <c r="CR13" s="9">
        <v>0.19851635100000001</v>
      </c>
      <c r="CS13" s="9">
        <v>4.1792915999999999E-2</v>
      </c>
      <c r="CT13" s="9">
        <v>5.2241145000000003E-2</v>
      </c>
      <c r="CU13" s="4">
        <v>4.29</v>
      </c>
      <c r="CV13" s="4"/>
      <c r="CW13" s="4">
        <v>6</v>
      </c>
      <c r="CX13" s="4">
        <v>36</v>
      </c>
      <c r="CY13" s="4">
        <v>197</v>
      </c>
      <c r="CZ13" s="4">
        <v>30</v>
      </c>
      <c r="DA13" s="4">
        <v>2</v>
      </c>
      <c r="DB13" s="4">
        <v>109</v>
      </c>
      <c r="DC13" s="4">
        <v>54</v>
      </c>
      <c r="DD13" s="4">
        <v>147</v>
      </c>
    </row>
    <row r="14" spans="1:108" x14ac:dyDescent="0.3">
      <c r="A14" s="16" t="s">
        <v>133</v>
      </c>
      <c r="B14" s="10" t="s">
        <v>106</v>
      </c>
      <c r="C14" s="10" t="s">
        <v>125</v>
      </c>
      <c r="D14" s="16"/>
      <c r="E14" s="16"/>
      <c r="F14" s="16"/>
      <c r="G14" s="16"/>
      <c r="H14" s="18">
        <v>-77.581850000000003</v>
      </c>
      <c r="I14" s="18">
        <v>163.49339000000001</v>
      </c>
      <c r="J14" s="16">
        <v>389</v>
      </c>
      <c r="K14" s="10" t="s">
        <v>108</v>
      </c>
      <c r="L14" s="10" t="s">
        <v>109</v>
      </c>
      <c r="M14" s="16"/>
      <c r="N14" s="16" t="s">
        <v>131</v>
      </c>
      <c r="O14" s="17">
        <v>20.702999999999999</v>
      </c>
      <c r="P14" s="17">
        <v>51.8</v>
      </c>
      <c r="Q14" s="17">
        <v>15.481830948537574</v>
      </c>
      <c r="R14" s="17">
        <v>84.518169051462422</v>
      </c>
      <c r="S14" s="17">
        <v>1.1172601214500757</v>
      </c>
      <c r="T14" s="17">
        <v>98.803903543148479</v>
      </c>
      <c r="U14" s="17">
        <v>7.8836335401453517E-2</v>
      </c>
      <c r="V14" s="17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4"/>
      <c r="CV14" s="4"/>
      <c r="CW14" s="4"/>
      <c r="CX14" s="4"/>
      <c r="CY14" s="4"/>
      <c r="CZ14" s="4"/>
      <c r="DA14" s="4"/>
      <c r="DB14" s="4"/>
      <c r="DC14" s="4"/>
      <c r="DD14" s="4"/>
    </row>
    <row r="15" spans="1:108" x14ac:dyDescent="0.3">
      <c r="A15" s="16" t="s">
        <v>134</v>
      </c>
      <c r="B15" s="10" t="s">
        <v>106</v>
      </c>
      <c r="C15" s="10" t="s">
        <v>125</v>
      </c>
      <c r="D15" s="16"/>
      <c r="E15" s="16"/>
      <c r="F15" s="16"/>
      <c r="G15" s="16"/>
      <c r="H15" s="16">
        <v>-77.728819999999999</v>
      </c>
      <c r="I15" s="16">
        <v>162.34467000000001</v>
      </c>
      <c r="J15" s="16">
        <v>389</v>
      </c>
      <c r="K15" s="10" t="s">
        <v>108</v>
      </c>
      <c r="L15" s="10" t="s">
        <v>109</v>
      </c>
      <c r="M15" s="16"/>
      <c r="N15" s="16" t="s">
        <v>131</v>
      </c>
      <c r="O15" s="17">
        <v>28.768000000000001</v>
      </c>
      <c r="P15" s="17">
        <v>56.6</v>
      </c>
      <c r="Q15" s="17">
        <v>5.3399777463194678</v>
      </c>
      <c r="R15" s="17">
        <v>94.660022253680523</v>
      </c>
      <c r="S15" s="17">
        <v>11.519013039162186</v>
      </c>
      <c r="T15" s="17">
        <v>88.480986960837811</v>
      </c>
      <c r="U15" s="17">
        <v>0</v>
      </c>
      <c r="V15" s="17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>
        <v>6.1903512531887372</v>
      </c>
      <c r="AT15" s="4">
        <v>76.135465720076496</v>
      </c>
      <c r="AU15" s="4">
        <v>0.70926307216442408</v>
      </c>
      <c r="AV15" s="4">
        <v>49.786173103745611</v>
      </c>
      <c r="AW15" s="4">
        <v>54.975652285285051</v>
      </c>
      <c r="AX15" s="4">
        <v>49.736409315044106</v>
      </c>
      <c r="AY15" s="4">
        <v>73.936281120515403</v>
      </c>
      <c r="AZ15" s="4"/>
      <c r="BA15" s="4">
        <v>16</v>
      </c>
      <c r="BB15" s="4">
        <v>35</v>
      </c>
      <c r="BC15" s="4">
        <v>60.1</v>
      </c>
      <c r="BD15" s="4">
        <v>120.5</v>
      </c>
      <c r="BE15" s="4">
        <v>14.05</v>
      </c>
      <c r="BF15" s="4">
        <v>51.5</v>
      </c>
      <c r="BG15" s="4">
        <v>10.35</v>
      </c>
      <c r="BH15" s="4">
        <v>2.14</v>
      </c>
      <c r="BI15" s="4">
        <v>8.27</v>
      </c>
      <c r="BJ15" s="4">
        <v>1.21</v>
      </c>
      <c r="BK15" s="4">
        <v>6.69</v>
      </c>
      <c r="BL15" s="4">
        <v>1.33</v>
      </c>
      <c r="BM15" s="4">
        <v>3.88</v>
      </c>
      <c r="BN15" s="4">
        <v>0.55000000000000004</v>
      </c>
      <c r="BO15" s="4">
        <v>3.5</v>
      </c>
      <c r="BP15" s="4">
        <v>0.53</v>
      </c>
      <c r="BQ15" s="4"/>
      <c r="BR15" s="4">
        <v>534</v>
      </c>
      <c r="BS15" s="4">
        <v>200</v>
      </c>
      <c r="BT15" s="4">
        <v>2.29</v>
      </c>
      <c r="BU15" s="4">
        <v>20.399999999999999</v>
      </c>
      <c r="BV15" s="4">
        <v>12.4</v>
      </c>
      <c r="BW15" s="4">
        <v>67.099999999999994</v>
      </c>
      <c r="BX15" s="4">
        <v>81.3</v>
      </c>
      <c r="BY15" s="4">
        <v>30</v>
      </c>
      <c r="BZ15" s="4">
        <v>539</v>
      </c>
      <c r="CA15" s="4">
        <v>4.2</v>
      </c>
      <c r="CB15" s="4">
        <v>11.25</v>
      </c>
      <c r="CC15" s="4">
        <v>2.48</v>
      </c>
      <c r="CD15" s="4">
        <v>144</v>
      </c>
      <c r="CE15" s="4">
        <v>2</v>
      </c>
      <c r="CF15" s="4">
        <v>581</v>
      </c>
      <c r="CG15" s="4"/>
      <c r="CH15" s="4">
        <v>55.503095160000001</v>
      </c>
      <c r="CI15" s="9">
        <v>15.213513799999999</v>
      </c>
      <c r="CJ15" s="9">
        <v>9.6212359670000005</v>
      </c>
      <c r="CK15" s="9">
        <v>5.749659007</v>
      </c>
      <c r="CL15" s="9">
        <v>5.1621026130000001</v>
      </c>
      <c r="CM15" s="9">
        <v>2.9797502890000001</v>
      </c>
      <c r="CN15" s="9">
        <v>2.664987934</v>
      </c>
      <c r="CO15" s="9">
        <v>3.1476234999999998E-2</v>
      </c>
      <c r="CP15" s="9">
        <v>2.27678103</v>
      </c>
      <c r="CQ15" s="9">
        <v>0.17836533399999999</v>
      </c>
      <c r="CR15" s="9">
        <v>0.48263560999999999</v>
      </c>
      <c r="CS15" s="9">
        <v>7.3444548999999998E-2</v>
      </c>
      <c r="CT15" s="9">
        <v>6.2952470999999996E-2</v>
      </c>
      <c r="CU15" s="4">
        <v>6.58</v>
      </c>
      <c r="CV15" s="4"/>
      <c r="CW15" s="4">
        <v>2.9517045660000001</v>
      </c>
      <c r="CX15" s="4">
        <v>29</v>
      </c>
      <c r="CY15" s="4">
        <v>207</v>
      </c>
      <c r="CZ15" s="4">
        <v>30</v>
      </c>
      <c r="DA15" s="4">
        <v>2</v>
      </c>
      <c r="DB15" s="4">
        <v>70</v>
      </c>
      <c r="DC15" s="4">
        <v>36</v>
      </c>
      <c r="DD15" s="4">
        <v>140</v>
      </c>
    </row>
    <row r="16" spans="1:108" x14ac:dyDescent="0.3">
      <c r="A16" s="16" t="s">
        <v>135</v>
      </c>
      <c r="B16" s="10" t="s">
        <v>106</v>
      </c>
      <c r="C16" s="10" t="s">
        <v>125</v>
      </c>
      <c r="D16" s="16"/>
      <c r="E16" s="16"/>
      <c r="F16" s="16"/>
      <c r="G16" s="16"/>
      <c r="H16" s="16">
        <v>-77.57902</v>
      </c>
      <c r="I16" s="16">
        <v>163.53916000000001</v>
      </c>
      <c r="J16" s="16">
        <v>6</v>
      </c>
      <c r="K16" s="10" t="s">
        <v>108</v>
      </c>
      <c r="L16" s="10" t="s">
        <v>109</v>
      </c>
      <c r="M16" s="16"/>
      <c r="N16" s="10" t="s">
        <v>128</v>
      </c>
      <c r="O16" s="17">
        <v>23.253</v>
      </c>
      <c r="P16" s="17">
        <v>41.8</v>
      </c>
      <c r="Q16" s="17">
        <v>21.505523058408212</v>
      </c>
      <c r="R16" s="17">
        <v>78.494476941591799</v>
      </c>
      <c r="S16" s="17">
        <v>6.3840852945000632</v>
      </c>
      <c r="T16" s="17">
        <v>93.615914705499932</v>
      </c>
      <c r="U16" s="17">
        <v>0</v>
      </c>
      <c r="V16" s="17"/>
      <c r="W16" s="4">
        <v>26.9618</v>
      </c>
      <c r="X16" s="4">
        <v>3.1187</v>
      </c>
      <c r="Y16" s="4">
        <v>9.4566999999999997</v>
      </c>
      <c r="Z16" s="4">
        <v>10.9658</v>
      </c>
      <c r="AA16" s="4">
        <v>3.9235000000000002</v>
      </c>
      <c r="AB16" s="4">
        <v>0</v>
      </c>
      <c r="AC16" s="4">
        <v>0</v>
      </c>
      <c r="AD16" s="4">
        <v>14.3863</v>
      </c>
      <c r="AE16" s="4">
        <v>8.7524999999999995</v>
      </c>
      <c r="AF16" s="4">
        <v>22.4346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5.1697259929754518</v>
      </c>
      <c r="AT16" s="4">
        <v>70.123179883239544</v>
      </c>
      <c r="AU16" s="4">
        <v>0.68848617776810961</v>
      </c>
      <c r="AV16" s="4">
        <v>52.96381614493869</v>
      </c>
      <c r="AW16" s="4">
        <v>57.722030391371781</v>
      </c>
      <c r="AX16" s="4">
        <v>53.548912965608942</v>
      </c>
      <c r="AY16" s="4">
        <v>77.656027072271215</v>
      </c>
      <c r="AZ16" s="4"/>
      <c r="BA16" s="4">
        <v>23.470700000000001</v>
      </c>
      <c r="BB16" s="4">
        <v>34.506300000000003</v>
      </c>
      <c r="BC16" s="4">
        <v>45.692</v>
      </c>
      <c r="BD16" s="4">
        <v>89.835599999999999</v>
      </c>
      <c r="BE16" s="4">
        <v>10.6714</v>
      </c>
      <c r="BF16" s="4">
        <v>36.703200000000002</v>
      </c>
      <c r="BG16" s="4">
        <v>6.7564000000000002</v>
      </c>
      <c r="BH16" s="4">
        <v>0.96379999999999999</v>
      </c>
      <c r="BI16" s="4">
        <v>6.4867999999999997</v>
      </c>
      <c r="BJ16" s="4">
        <v>1.0337000000000001</v>
      </c>
      <c r="BK16" s="4">
        <v>6.1071999999999997</v>
      </c>
      <c r="BL16" s="4">
        <v>1.2734000000000001</v>
      </c>
      <c r="BM16" s="4">
        <v>3.4456000000000002</v>
      </c>
      <c r="BN16" s="4">
        <v>0.5343</v>
      </c>
      <c r="BO16" s="4">
        <v>3.5205000000000002</v>
      </c>
      <c r="BP16" s="4">
        <v>0.5343</v>
      </c>
      <c r="BQ16" s="4"/>
      <c r="BR16" s="4">
        <v>463.15899999999999</v>
      </c>
      <c r="BS16" s="4">
        <v>234.70679999999999</v>
      </c>
      <c r="BT16" s="4">
        <v>3.8751000000000002</v>
      </c>
      <c r="BU16" s="4">
        <v>27.499500000000001</v>
      </c>
      <c r="BV16" s="4">
        <v>14.6814</v>
      </c>
      <c r="BW16" s="4">
        <v>25.667400000000001</v>
      </c>
      <c r="BX16" s="4">
        <v>127.33759999999999</v>
      </c>
      <c r="BY16" s="4">
        <v>11.486000000000001</v>
      </c>
      <c r="BZ16" s="4">
        <v>253.57640000000001</v>
      </c>
      <c r="CA16" s="4">
        <v>1.3483000000000001</v>
      </c>
      <c r="CB16" s="4">
        <v>13.8773</v>
      </c>
      <c r="CC16" s="4">
        <v>2.4719000000000002</v>
      </c>
      <c r="CD16" s="4">
        <v>165.29220000000001</v>
      </c>
      <c r="CE16" s="4">
        <v>1.4986999999999999</v>
      </c>
      <c r="CF16" s="4">
        <v>622.20950000000005</v>
      </c>
      <c r="CG16" s="4"/>
      <c r="CH16" s="4">
        <v>53.238369480000003</v>
      </c>
      <c r="CI16" s="9">
        <v>17.473698729999999</v>
      </c>
      <c r="CJ16" s="9">
        <v>10.5639254</v>
      </c>
      <c r="CK16" s="9">
        <v>6.1319713980000001</v>
      </c>
      <c r="CL16" s="9">
        <v>6.5357769460000004</v>
      </c>
      <c r="CM16" s="9">
        <v>1.7847616749999999</v>
      </c>
      <c r="CN16" s="9">
        <v>2.5126329119999999</v>
      </c>
      <c r="CO16" s="9">
        <v>2.8921290999999998E-2</v>
      </c>
      <c r="CP16" s="9">
        <v>1.2912074170000001</v>
      </c>
      <c r="CQ16" s="9">
        <v>0.15455166400000001</v>
      </c>
      <c r="CR16" s="9">
        <v>0.214375651</v>
      </c>
      <c r="CS16" s="9">
        <v>1.4962361E-2</v>
      </c>
      <c r="CT16" s="9">
        <v>5.4845019000000002E-2</v>
      </c>
      <c r="CU16" s="4">
        <v>3.5904227500000001</v>
      </c>
      <c r="CV16" s="4"/>
      <c r="CW16" s="4">
        <v>4.3009867479999997</v>
      </c>
      <c r="CX16" s="4">
        <v>39.450299999999999</v>
      </c>
      <c r="CY16" s="4">
        <v>222.71950000000001</v>
      </c>
      <c r="CZ16" s="4">
        <v>29.974499999999999</v>
      </c>
      <c r="DA16" s="4">
        <v>7.4911000000000003</v>
      </c>
      <c r="DB16" s="4">
        <v>119.34829999999999</v>
      </c>
      <c r="DC16" s="4">
        <v>42.9465</v>
      </c>
      <c r="DD16" s="4">
        <v>158.79859999999999</v>
      </c>
    </row>
    <row r="17" spans="1:108" x14ac:dyDescent="0.3">
      <c r="A17" s="16" t="s">
        <v>136</v>
      </c>
      <c r="B17" s="10" t="s">
        <v>106</v>
      </c>
      <c r="C17" s="10" t="s">
        <v>125</v>
      </c>
      <c r="D17" s="16"/>
      <c r="E17" s="16"/>
      <c r="F17" s="16"/>
      <c r="G17" s="16"/>
      <c r="H17" s="19">
        <v>-77.581680000000006</v>
      </c>
      <c r="I17" s="19">
        <v>163.49276</v>
      </c>
      <c r="J17" s="16"/>
      <c r="K17" s="10" t="s">
        <v>108</v>
      </c>
      <c r="L17" s="10" t="s">
        <v>109</v>
      </c>
      <c r="M17" s="16"/>
      <c r="N17" s="10"/>
      <c r="O17" s="17">
        <v>28.535</v>
      </c>
      <c r="P17" s="17">
        <v>56.9</v>
      </c>
      <c r="Q17" s="17">
        <v>13.17973840778123</v>
      </c>
      <c r="R17" s="17">
        <v>86.82026159221877</v>
      </c>
      <c r="S17" s="17">
        <v>2.8082590936530631</v>
      </c>
      <c r="T17" s="17">
        <v>97.191740906346951</v>
      </c>
      <c r="U17" s="17">
        <v>0</v>
      </c>
      <c r="V17" s="17"/>
      <c r="W17" s="4">
        <v>37.791800000000002</v>
      </c>
      <c r="X17" s="4">
        <v>7.8014999999999999</v>
      </c>
      <c r="Y17" s="4">
        <v>9.1187000000000005</v>
      </c>
      <c r="Z17" s="4">
        <v>2.0264000000000002</v>
      </c>
      <c r="AA17" s="4">
        <v>9.3213000000000008</v>
      </c>
      <c r="AB17" s="4">
        <v>0</v>
      </c>
      <c r="AC17" s="4">
        <v>0</v>
      </c>
      <c r="AD17" s="4">
        <v>13.779299999999999</v>
      </c>
      <c r="AE17" s="4">
        <v>2.7355999999999998</v>
      </c>
      <c r="AF17" s="4">
        <v>7.9028</v>
      </c>
      <c r="AG17" s="4">
        <v>9.5238999999999994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4"/>
      <c r="CV17" s="4"/>
      <c r="CW17" s="4"/>
      <c r="CX17" s="4"/>
      <c r="CY17" s="4"/>
      <c r="CZ17" s="4"/>
      <c r="DA17" s="4"/>
      <c r="DB17" s="4"/>
      <c r="DC17" s="4"/>
      <c r="DD17" s="4"/>
    </row>
    <row r="18" spans="1:108" x14ac:dyDescent="0.3">
      <c r="A18" s="16" t="s">
        <v>137</v>
      </c>
      <c r="B18" s="10" t="s">
        <v>106</v>
      </c>
      <c r="C18" s="10" t="s">
        <v>125</v>
      </c>
      <c r="D18" s="16"/>
      <c r="E18" s="16"/>
      <c r="F18" s="16"/>
      <c r="G18" s="16"/>
      <c r="H18" s="20">
        <v>-77.57902</v>
      </c>
      <c r="I18" s="20">
        <v>163.53916000000001</v>
      </c>
      <c r="J18" s="16"/>
      <c r="K18" s="10" t="s">
        <v>108</v>
      </c>
      <c r="L18" s="10" t="s">
        <v>109</v>
      </c>
      <c r="M18" s="16"/>
      <c r="N18" s="10"/>
      <c r="O18" s="17">
        <v>34.241</v>
      </c>
      <c r="P18" s="17">
        <v>47.1</v>
      </c>
      <c r="Q18" s="17">
        <v>19.994748185178889</v>
      </c>
      <c r="R18" s="17">
        <v>80.005251814821108</v>
      </c>
      <c r="S18" s="17">
        <v>7.791282984774373</v>
      </c>
      <c r="T18" s="17">
        <v>92.208717015225645</v>
      </c>
      <c r="U18" s="17">
        <v>0</v>
      </c>
      <c r="V18" s="17"/>
      <c r="W18" s="4">
        <v>45.2547</v>
      </c>
      <c r="X18" s="4">
        <v>2.8971</v>
      </c>
      <c r="Y18" s="4">
        <v>10.689299999999999</v>
      </c>
      <c r="Z18" s="4">
        <v>8.5914000000000001</v>
      </c>
      <c r="AA18" s="4">
        <v>2.6972999999999998</v>
      </c>
      <c r="AB18" s="4">
        <v>0</v>
      </c>
      <c r="AC18" s="4">
        <v>0</v>
      </c>
      <c r="AD18" s="4">
        <v>16.483499999999999</v>
      </c>
      <c r="AE18" s="4">
        <v>0</v>
      </c>
      <c r="AF18" s="4">
        <v>13.3866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4">
        <v>6.8766017340000003</v>
      </c>
      <c r="CV18" s="4"/>
      <c r="CW18" s="4"/>
      <c r="CX18" s="4"/>
      <c r="CY18" s="4"/>
      <c r="CZ18" s="4"/>
      <c r="DA18" s="4"/>
      <c r="DB18" s="4"/>
      <c r="DC18" s="4"/>
      <c r="DD18" s="4"/>
    </row>
    <row r="19" spans="1:108" x14ac:dyDescent="0.3">
      <c r="A19" s="16" t="s">
        <v>138</v>
      </c>
      <c r="B19" s="10" t="s">
        <v>106</v>
      </c>
      <c r="C19" s="10" t="s">
        <v>125</v>
      </c>
      <c r="D19" s="16"/>
      <c r="E19" s="16"/>
      <c r="F19" s="16"/>
      <c r="G19" s="16"/>
      <c r="H19" s="16">
        <v>-77.733029999999999</v>
      </c>
      <c r="I19" s="16">
        <v>162.32149999999999</v>
      </c>
      <c r="J19" s="16">
        <v>297</v>
      </c>
      <c r="K19" s="10" t="s">
        <v>108</v>
      </c>
      <c r="L19" s="10" t="s">
        <v>109</v>
      </c>
      <c r="M19" s="16"/>
      <c r="N19" s="10" t="s">
        <v>110</v>
      </c>
      <c r="O19" s="17">
        <v>49.709000000000003</v>
      </c>
      <c r="P19" s="17">
        <v>50.7</v>
      </c>
      <c r="Q19" s="17">
        <v>14.943084228171742</v>
      </c>
      <c r="R19" s="17">
        <v>85.056915771828272</v>
      </c>
      <c r="S19" s="17">
        <v>9.9315937892375139</v>
      </c>
      <c r="T19" s="17">
        <v>90.06840621076249</v>
      </c>
      <c r="U19" s="17">
        <v>0</v>
      </c>
      <c r="V19" s="17"/>
      <c r="W19" s="4">
        <v>19.7395</v>
      </c>
      <c r="X19" s="4">
        <v>1.1022000000000001</v>
      </c>
      <c r="Y19" s="4">
        <v>6.8136000000000001</v>
      </c>
      <c r="Z19" s="4">
        <v>4.008</v>
      </c>
      <c r="AA19" s="4">
        <v>3.2063999999999999</v>
      </c>
      <c r="AB19" s="4">
        <v>0</v>
      </c>
      <c r="AC19" s="4">
        <v>0</v>
      </c>
      <c r="AD19" s="4">
        <v>35.771500000000003</v>
      </c>
      <c r="AE19" s="4">
        <v>3.6072000000000002</v>
      </c>
      <c r="AF19" s="4">
        <v>18.036100000000001</v>
      </c>
      <c r="AG19" s="4">
        <v>3.2063999999999999</v>
      </c>
      <c r="AH19" s="4">
        <v>0</v>
      </c>
      <c r="AI19" s="4">
        <v>0</v>
      </c>
      <c r="AJ19" s="4">
        <v>0</v>
      </c>
      <c r="AK19" s="4">
        <v>4.5090000000000003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3.9142114790894631</v>
      </c>
      <c r="AT19" s="4">
        <v>67.725067466126148</v>
      </c>
      <c r="AU19" s="4">
        <v>0.91929048563528282</v>
      </c>
      <c r="AV19" s="4">
        <v>60.09919980562389</v>
      </c>
      <c r="AW19" s="4">
        <v>66.43485588663853</v>
      </c>
      <c r="AX19" s="4">
        <v>62.479439359386603</v>
      </c>
      <c r="AY19" s="4">
        <v>74.445029365831985</v>
      </c>
      <c r="AZ19" s="4"/>
      <c r="BA19" s="4">
        <v>20.4511</v>
      </c>
      <c r="BB19" s="4">
        <v>29.0365</v>
      </c>
      <c r="BC19" s="4">
        <v>57.158000000000001</v>
      </c>
      <c r="BD19" s="4">
        <v>95.54</v>
      </c>
      <c r="BE19" s="4">
        <v>12.4322</v>
      </c>
      <c r="BF19" s="4">
        <v>43.087299999999999</v>
      </c>
      <c r="BG19" s="4">
        <v>7.1879</v>
      </c>
      <c r="BH19" s="4">
        <v>1.3355999999999999</v>
      </c>
      <c r="BI19" s="4">
        <v>6.0388000000000002</v>
      </c>
      <c r="BJ19" s="4">
        <v>0.85050000000000003</v>
      </c>
      <c r="BK19" s="4">
        <v>5.5068000000000001</v>
      </c>
      <c r="BL19" s="4">
        <v>0.98360000000000003</v>
      </c>
      <c r="BM19" s="4">
        <v>2.9942000000000002</v>
      </c>
      <c r="BN19" s="4">
        <v>0.3755</v>
      </c>
      <c r="BO19" s="4">
        <v>2.6465999999999998</v>
      </c>
      <c r="BP19" s="4">
        <v>0.41349999999999998</v>
      </c>
      <c r="BQ19" s="4"/>
      <c r="BR19" s="4">
        <v>469.09969999999998</v>
      </c>
      <c r="BS19" s="4">
        <v>185.5095</v>
      </c>
      <c r="BT19" s="4">
        <v>5.4352999999999998</v>
      </c>
      <c r="BU19" s="4">
        <v>35.650500000000001</v>
      </c>
      <c r="BV19" s="4">
        <v>8.2704000000000004</v>
      </c>
      <c r="BW19" s="4">
        <v>28.4115</v>
      </c>
      <c r="BX19" s="4">
        <v>176.99930000000001</v>
      </c>
      <c r="BY19" s="4">
        <v>12.8507</v>
      </c>
      <c r="BZ19" s="4">
        <v>200.37049999999999</v>
      </c>
      <c r="CA19" s="4">
        <v>1.4751000000000001</v>
      </c>
      <c r="CB19" s="4">
        <v>15.824299999999999</v>
      </c>
      <c r="CC19" s="4">
        <v>1.8206</v>
      </c>
      <c r="CD19" s="4">
        <v>144.0575</v>
      </c>
      <c r="CE19" s="4">
        <v>1.4500999999999999</v>
      </c>
      <c r="CF19" s="4">
        <v>339.3177</v>
      </c>
      <c r="CG19" s="4"/>
      <c r="CH19" s="4">
        <v>48.283489449999998</v>
      </c>
      <c r="CI19" s="9">
        <v>20.930614819999999</v>
      </c>
      <c r="CJ19" s="9">
        <v>12.839176009999999</v>
      </c>
      <c r="CK19" s="9">
        <v>5.3933596750000001</v>
      </c>
      <c r="CL19" s="9">
        <v>6.2490272759999996</v>
      </c>
      <c r="CM19" s="9">
        <v>1.3165709699999999</v>
      </c>
      <c r="CN19" s="9">
        <v>3.0685271420000002</v>
      </c>
      <c r="CO19" s="9">
        <v>2.3018896E-2</v>
      </c>
      <c r="CP19" s="9">
        <v>1.439999824</v>
      </c>
      <c r="CQ19" s="9">
        <v>0.153634456</v>
      </c>
      <c r="CR19" s="9">
        <v>0.23279540200000001</v>
      </c>
      <c r="CS19" s="9">
        <v>1.5102801000000001E-2</v>
      </c>
      <c r="CT19" s="9">
        <v>5.4683273999999997E-2</v>
      </c>
      <c r="CU19" s="4">
        <v>6.1328224999999996</v>
      </c>
      <c r="CV19" s="4"/>
      <c r="CW19" s="4">
        <v>3.4696605379999998</v>
      </c>
      <c r="CX19" s="4">
        <v>37.552</v>
      </c>
      <c r="CY19" s="4">
        <v>324.11689999999999</v>
      </c>
      <c r="CZ19" s="4">
        <v>48.002000000000002</v>
      </c>
      <c r="DA19" s="4">
        <v>5.2503000000000002</v>
      </c>
      <c r="DB19" s="4">
        <v>102.1554</v>
      </c>
      <c r="DC19" s="4">
        <v>29.5015</v>
      </c>
      <c r="DD19" s="4">
        <v>198.6104</v>
      </c>
    </row>
    <row r="20" spans="1:108" x14ac:dyDescent="0.3">
      <c r="A20" s="16" t="s">
        <v>139</v>
      </c>
      <c r="B20" s="10" t="s">
        <v>106</v>
      </c>
      <c r="C20" s="14" t="s">
        <v>140</v>
      </c>
      <c r="D20" s="16"/>
      <c r="E20" s="16"/>
      <c r="F20" s="16"/>
      <c r="G20" s="16"/>
      <c r="H20" s="16">
        <v>-83.478283000000005</v>
      </c>
      <c r="I20" s="16">
        <v>-138.24601670000001</v>
      </c>
      <c r="J20" s="16">
        <v>334</v>
      </c>
      <c r="K20" s="14" t="s">
        <v>108</v>
      </c>
      <c r="L20" s="16" t="s">
        <v>141</v>
      </c>
      <c r="M20" s="16" t="s">
        <v>142</v>
      </c>
      <c r="N20" s="16" t="s">
        <v>143</v>
      </c>
      <c r="O20" s="17">
        <v>13.673</v>
      </c>
      <c r="P20" s="17"/>
      <c r="Q20" s="17"/>
      <c r="R20" s="17"/>
      <c r="S20" s="17"/>
      <c r="T20" s="17"/>
      <c r="U20" s="17"/>
      <c r="V20" s="17"/>
      <c r="W20" s="4">
        <v>23.9</v>
      </c>
      <c r="X20" s="4">
        <v>0</v>
      </c>
      <c r="Y20" s="4">
        <v>22</v>
      </c>
      <c r="Z20" s="4">
        <v>0</v>
      </c>
      <c r="AA20" s="4">
        <v>3.3</v>
      </c>
      <c r="AB20" s="4">
        <v>0</v>
      </c>
      <c r="AC20" s="4">
        <v>0</v>
      </c>
      <c r="AD20" s="4">
        <v>20.8</v>
      </c>
      <c r="AE20" s="4">
        <v>26</v>
      </c>
      <c r="AF20" s="4">
        <v>4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6.7309660613247617</v>
      </c>
      <c r="AT20" s="4">
        <v>58.375350339785435</v>
      </c>
      <c r="AU20" s="4">
        <v>1.884393346575812</v>
      </c>
      <c r="AV20" s="4">
        <v>65.200757203125903</v>
      </c>
      <c r="AW20" s="4">
        <v>76.369695408568234</v>
      </c>
      <c r="AX20" s="4">
        <v>71.485066005867637</v>
      </c>
      <c r="AY20" s="4">
        <v>82.619321446010403</v>
      </c>
      <c r="AZ20" s="4"/>
      <c r="BA20" s="4">
        <v>12.508699999999999</v>
      </c>
      <c r="BB20" s="4">
        <v>31.873000000000001</v>
      </c>
      <c r="BC20" s="4">
        <v>37.4771</v>
      </c>
      <c r="BD20" s="4">
        <v>75.905100000000004</v>
      </c>
      <c r="BE20" s="4">
        <v>9.4751999999999992</v>
      </c>
      <c r="BF20" s="4">
        <v>34.074800000000003</v>
      </c>
      <c r="BG20" s="4">
        <v>6.7531999999999996</v>
      </c>
      <c r="BH20" s="4">
        <v>1.2559</v>
      </c>
      <c r="BI20" s="4">
        <v>5.9359999999999999</v>
      </c>
      <c r="BJ20" s="4">
        <v>0.95240000000000002</v>
      </c>
      <c r="BK20" s="4">
        <v>5.4823000000000004</v>
      </c>
      <c r="BL20" s="4">
        <v>1.1924999999999999</v>
      </c>
      <c r="BM20" s="4">
        <v>3.2056</v>
      </c>
      <c r="BN20" s="4">
        <v>0.49869999999999998</v>
      </c>
      <c r="BO20" s="4">
        <v>3.1505999999999998</v>
      </c>
      <c r="BP20" s="4">
        <v>0.44529999999999997</v>
      </c>
      <c r="BQ20" s="4"/>
      <c r="BR20" s="4">
        <v>482.60109999999997</v>
      </c>
      <c r="BS20" s="4">
        <v>45.0291</v>
      </c>
      <c r="BT20" s="4">
        <v>10.1073</v>
      </c>
      <c r="BU20" s="4">
        <v>25.765699999999999</v>
      </c>
      <c r="BV20" s="4">
        <v>6.7714999999999996</v>
      </c>
      <c r="BW20" s="4">
        <v>16.111699999999999</v>
      </c>
      <c r="BX20" s="4">
        <v>156.21360000000001</v>
      </c>
      <c r="BY20" s="4">
        <v>12.508699999999999</v>
      </c>
      <c r="BZ20" s="4">
        <v>129.26070000000001</v>
      </c>
      <c r="CA20" s="4">
        <v>1.2508999999999999</v>
      </c>
      <c r="CB20" s="4">
        <v>12.8477</v>
      </c>
      <c r="CC20" s="4">
        <v>2.6536</v>
      </c>
      <c r="CD20" s="4">
        <v>89.229799999999997</v>
      </c>
      <c r="CE20" s="4">
        <v>4.5029000000000003</v>
      </c>
      <c r="CF20" s="4">
        <v>221.82589999999999</v>
      </c>
      <c r="CG20" s="4"/>
      <c r="CH20" s="4">
        <v>66.879340929999998</v>
      </c>
      <c r="CI20" s="9">
        <v>16.859403570000001</v>
      </c>
      <c r="CJ20" s="9">
        <v>5.769106775</v>
      </c>
      <c r="CK20" s="9">
        <v>1.462283</v>
      </c>
      <c r="CL20" s="9">
        <v>2.268147855</v>
      </c>
      <c r="CM20" s="9">
        <v>2.145396936</v>
      </c>
      <c r="CN20" s="9">
        <v>3.4938276130000001</v>
      </c>
      <c r="CO20" s="9">
        <v>6.5425264217413197E-3</v>
      </c>
      <c r="CP20" s="9">
        <v>0.81653074199999998</v>
      </c>
      <c r="CQ20" s="9">
        <v>7.6490644999999996E-2</v>
      </c>
      <c r="CR20" s="9">
        <v>0.161879887</v>
      </c>
      <c r="CS20" s="9">
        <v>1.9564484E-2</v>
      </c>
      <c r="CT20" s="9">
        <v>4.8027564000000002E-2</v>
      </c>
      <c r="CU20" s="4">
        <v>4.4765185724690459</v>
      </c>
      <c r="CV20" s="4"/>
      <c r="CW20" s="4">
        <v>3.8938672969999999</v>
      </c>
      <c r="CX20" s="4">
        <v>12.508699999999999</v>
      </c>
      <c r="CY20" s="4">
        <v>27.017499999999998</v>
      </c>
      <c r="CZ20" s="4">
        <v>36.686100000000003</v>
      </c>
      <c r="DA20" s="4">
        <v>0.334640769</v>
      </c>
      <c r="DB20" s="4">
        <v>23.183199999999999</v>
      </c>
      <c r="DC20" s="4">
        <v>27.6861</v>
      </c>
      <c r="DD20" s="4">
        <v>97.069900000000004</v>
      </c>
    </row>
    <row r="21" spans="1:108" x14ac:dyDescent="0.3">
      <c r="A21" s="14" t="s">
        <v>144</v>
      </c>
      <c r="B21" s="14" t="s">
        <v>106</v>
      </c>
      <c r="C21" s="14" t="s">
        <v>107</v>
      </c>
      <c r="D21" s="20" t="s">
        <v>145</v>
      </c>
      <c r="E21" s="20" t="s">
        <v>146</v>
      </c>
      <c r="F21" s="20" t="s">
        <v>147</v>
      </c>
      <c r="G21" s="20" t="s">
        <v>148</v>
      </c>
      <c r="H21" s="20">
        <v>-77.651799999999994</v>
      </c>
      <c r="I21" s="13">
        <v>162.9331</v>
      </c>
      <c r="J21" s="21">
        <v>447</v>
      </c>
      <c r="K21" s="14" t="s">
        <v>149</v>
      </c>
      <c r="L21" s="14" t="s">
        <v>150</v>
      </c>
      <c r="M21" s="14" t="s">
        <v>151</v>
      </c>
      <c r="N21" s="16"/>
      <c r="O21" s="11">
        <v>11.025</v>
      </c>
      <c r="P21" s="11">
        <v>13.5</v>
      </c>
      <c r="Q21" s="11">
        <v>15.648438209727017</v>
      </c>
      <c r="R21" s="11">
        <v>84.351561790272996</v>
      </c>
      <c r="S21" s="11">
        <v>1.486845274317466</v>
      </c>
      <c r="T21" s="11">
        <v>85.446217473032831</v>
      </c>
      <c r="U21" s="11">
        <v>13.066937252649696</v>
      </c>
      <c r="V21" s="11"/>
      <c r="W21" s="4">
        <v>13.5952</v>
      </c>
      <c r="X21" s="4">
        <v>3.3233000000000001</v>
      </c>
      <c r="Y21" s="4">
        <v>4.2295999999999996</v>
      </c>
      <c r="Z21" s="4">
        <v>0</v>
      </c>
      <c r="AA21" s="4">
        <v>0</v>
      </c>
      <c r="AB21" s="4">
        <v>0</v>
      </c>
      <c r="AC21" s="4">
        <v>0</v>
      </c>
      <c r="AD21" s="4">
        <v>7.5529000000000002</v>
      </c>
      <c r="AE21" s="4">
        <v>61.329300000000003</v>
      </c>
      <c r="AF21" s="4">
        <v>5.8409000000000004</v>
      </c>
      <c r="AG21" s="4">
        <v>3.0211000000000001</v>
      </c>
      <c r="AH21" s="4">
        <v>0</v>
      </c>
      <c r="AI21" s="4">
        <v>0</v>
      </c>
      <c r="AJ21" s="4">
        <v>0</v>
      </c>
      <c r="AK21" s="4">
        <v>1.1077999999999999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4"/>
      <c r="CV21" s="4"/>
      <c r="CW21" s="4"/>
      <c r="CX21" s="4"/>
      <c r="CY21" s="4"/>
      <c r="CZ21" s="4"/>
      <c r="DA21" s="4"/>
      <c r="DB21" s="4"/>
      <c r="DC21" s="4"/>
      <c r="DD21" s="4"/>
    </row>
    <row r="22" spans="1:108" x14ac:dyDescent="0.3">
      <c r="A22" s="14" t="s">
        <v>152</v>
      </c>
      <c r="B22" s="14" t="s">
        <v>106</v>
      </c>
      <c r="C22" s="14" t="s">
        <v>107</v>
      </c>
      <c r="D22" s="18" t="s">
        <v>153</v>
      </c>
      <c r="E22" s="18" t="s">
        <v>146</v>
      </c>
      <c r="F22" s="18" t="s">
        <v>154</v>
      </c>
      <c r="G22" s="18" t="s">
        <v>148</v>
      </c>
      <c r="H22" s="19">
        <v>-77.651799999999994</v>
      </c>
      <c r="I22" s="15">
        <v>162.9331</v>
      </c>
      <c r="J22" s="22">
        <v>371</v>
      </c>
      <c r="K22" s="14" t="s">
        <v>149</v>
      </c>
      <c r="L22" s="14" t="s">
        <v>150</v>
      </c>
      <c r="M22" s="14" t="s">
        <v>151</v>
      </c>
      <c r="N22" s="14" t="s">
        <v>155</v>
      </c>
      <c r="O22" s="11">
        <v>30.117999999999999</v>
      </c>
      <c r="P22" s="11">
        <v>2.8</v>
      </c>
      <c r="Q22" s="11">
        <v>73.148804911641065</v>
      </c>
      <c r="R22" s="11">
        <v>26.851195088358921</v>
      </c>
      <c r="S22" s="11">
        <v>5.7507138507669806</v>
      </c>
      <c r="T22" s="11">
        <v>65.663838758275688</v>
      </c>
      <c r="U22" s="11">
        <v>28.585447390957331</v>
      </c>
      <c r="V22" s="11"/>
      <c r="W22" s="4">
        <v>22.2</v>
      </c>
      <c r="X22" s="4">
        <v>6.8</v>
      </c>
      <c r="Y22" s="4">
        <v>7.9</v>
      </c>
      <c r="Z22" s="4">
        <v>5.9</v>
      </c>
      <c r="AA22" s="4">
        <v>1.4</v>
      </c>
      <c r="AB22" s="4">
        <v>0</v>
      </c>
      <c r="AC22" s="4">
        <v>1.7</v>
      </c>
      <c r="AD22" s="4">
        <v>9.3000000000000007</v>
      </c>
      <c r="AE22" s="4">
        <v>35.1</v>
      </c>
      <c r="AF22" s="4">
        <v>8.6</v>
      </c>
      <c r="AG22" s="4">
        <v>1.1000000000000001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6.1457550201717801</v>
      </c>
      <c r="AT22" s="4">
        <v>72.933926333161537</v>
      </c>
      <c r="AU22" s="4">
        <v>0.74143383546118502</v>
      </c>
      <c r="AV22" s="4">
        <v>50.531030039236811</v>
      </c>
      <c r="AW22" s="4">
        <v>55.934695900957898</v>
      </c>
      <c r="AX22" s="4">
        <v>50.658203826001078</v>
      </c>
      <c r="AY22" s="4">
        <v>77.054763465747584</v>
      </c>
      <c r="AZ22" s="4"/>
      <c r="BA22" s="4">
        <v>19</v>
      </c>
      <c r="BB22" s="4">
        <v>33.6</v>
      </c>
      <c r="BC22" s="4">
        <v>60.3</v>
      </c>
      <c r="BD22" s="4">
        <v>118</v>
      </c>
      <c r="BE22" s="4">
        <v>13.6</v>
      </c>
      <c r="BF22" s="4">
        <v>50.1</v>
      </c>
      <c r="BG22" s="4">
        <v>9.31</v>
      </c>
      <c r="BH22" s="4">
        <v>1.69</v>
      </c>
      <c r="BI22" s="4">
        <v>7.5</v>
      </c>
      <c r="BJ22" s="4">
        <v>1.1299999999999999</v>
      </c>
      <c r="BK22" s="4">
        <v>6.55</v>
      </c>
      <c r="BL22" s="4">
        <v>1.19</v>
      </c>
      <c r="BM22" s="4">
        <v>3.39</v>
      </c>
      <c r="BN22" s="4">
        <v>0.5</v>
      </c>
      <c r="BO22" s="4">
        <v>3.29</v>
      </c>
      <c r="BP22" s="4">
        <v>0.5</v>
      </c>
      <c r="BQ22" s="4"/>
      <c r="BR22" s="4">
        <v>552</v>
      </c>
      <c r="BS22" s="4">
        <v>170</v>
      </c>
      <c r="BT22" s="4">
        <v>2.93</v>
      </c>
      <c r="BU22" s="4">
        <v>20.2</v>
      </c>
      <c r="BV22" s="4">
        <v>14.7</v>
      </c>
      <c r="BW22" s="4">
        <v>48.6</v>
      </c>
      <c r="BX22" s="4">
        <v>97.6</v>
      </c>
      <c r="BY22" s="4">
        <v>5</v>
      </c>
      <c r="BZ22" s="4">
        <v>353</v>
      </c>
      <c r="CA22" s="4">
        <v>2.8</v>
      </c>
      <c r="CB22" s="4">
        <v>14.25</v>
      </c>
      <c r="CC22" s="4">
        <v>2.81</v>
      </c>
      <c r="CD22" s="4">
        <v>165</v>
      </c>
      <c r="CE22" s="4">
        <v>15</v>
      </c>
      <c r="CF22" s="4">
        <v>611</v>
      </c>
      <c r="CG22" s="4"/>
      <c r="CH22" s="4">
        <v>56.272757370000001</v>
      </c>
      <c r="CI22" s="9">
        <v>15.536406449999999</v>
      </c>
      <c r="CJ22" s="9">
        <v>10.037266020000001</v>
      </c>
      <c r="CK22" s="9">
        <v>5.5311742529999997</v>
      </c>
      <c r="CL22" s="9">
        <v>5.0293109520000003</v>
      </c>
      <c r="CM22" s="9">
        <v>2.5733841599999998</v>
      </c>
      <c r="CN22" s="9">
        <v>2.7442312420000001</v>
      </c>
      <c r="CO22" s="9">
        <v>2.2423678999999998E-2</v>
      </c>
      <c r="CP22" s="9">
        <v>1.6444031560000001</v>
      </c>
      <c r="CQ22" s="9">
        <v>0.16016913899999999</v>
      </c>
      <c r="CR22" s="9">
        <v>0.34169416200000002</v>
      </c>
      <c r="CS22" s="9">
        <v>4.2711770000000003E-2</v>
      </c>
      <c r="CT22" s="9">
        <v>6.4067655000000001E-2</v>
      </c>
      <c r="CU22" s="4">
        <v>5.4612814326526076</v>
      </c>
      <c r="CV22" s="4"/>
      <c r="CW22" s="4">
        <v>5</v>
      </c>
      <c r="CX22" s="4">
        <v>32</v>
      </c>
      <c r="CY22" s="4">
        <v>84</v>
      </c>
      <c r="CZ22" s="4">
        <v>30</v>
      </c>
      <c r="DA22" s="4">
        <v>4</v>
      </c>
      <c r="DB22" s="4">
        <v>74</v>
      </c>
      <c r="DC22" s="4">
        <v>18</v>
      </c>
      <c r="DD22" s="4">
        <v>126</v>
      </c>
    </row>
    <row r="23" spans="1:108" x14ac:dyDescent="0.3">
      <c r="A23" s="14" t="s">
        <v>156</v>
      </c>
      <c r="B23" s="14" t="s">
        <v>106</v>
      </c>
      <c r="C23" s="14" t="s">
        <v>107</v>
      </c>
      <c r="D23" s="18" t="s">
        <v>157</v>
      </c>
      <c r="E23" s="18" t="s">
        <v>146</v>
      </c>
      <c r="F23" s="18" t="s">
        <v>158</v>
      </c>
      <c r="G23" s="18" t="s">
        <v>148</v>
      </c>
      <c r="H23" s="18">
        <v>-77.665400000000005</v>
      </c>
      <c r="I23" s="14">
        <v>162.91059999999999</v>
      </c>
      <c r="J23" s="22">
        <v>492</v>
      </c>
      <c r="K23" s="14" t="s">
        <v>149</v>
      </c>
      <c r="L23" s="14" t="s">
        <v>150</v>
      </c>
      <c r="M23" s="14" t="s">
        <v>151</v>
      </c>
      <c r="N23" s="14" t="s">
        <v>159</v>
      </c>
      <c r="O23" s="11">
        <v>27.847000000000001</v>
      </c>
      <c r="P23" s="11">
        <v>30.2</v>
      </c>
      <c r="Q23" s="11">
        <v>10.660118840219674</v>
      </c>
      <c r="R23" s="11">
        <v>89.339881159780333</v>
      </c>
      <c r="S23" s="11">
        <v>2.0334529520349149</v>
      </c>
      <c r="T23" s="11">
        <v>64.438743984140956</v>
      </c>
      <c r="U23" s="11">
        <v>33.527803063824138</v>
      </c>
      <c r="V23" s="11"/>
      <c r="W23" s="4">
        <v>27.197500000000002</v>
      </c>
      <c r="X23" s="4">
        <v>3.1023999999999998</v>
      </c>
      <c r="Y23" s="4">
        <v>6.4116</v>
      </c>
      <c r="Z23" s="4">
        <v>5.3775000000000004</v>
      </c>
      <c r="AA23" s="4">
        <v>2.3784999999999998</v>
      </c>
      <c r="AB23" s="4">
        <v>0</v>
      </c>
      <c r="AC23" s="4">
        <v>1.3444</v>
      </c>
      <c r="AD23" s="4">
        <v>6.1013000000000002</v>
      </c>
      <c r="AE23" s="4">
        <v>25.0259</v>
      </c>
      <c r="AF23" s="4">
        <v>15.7187</v>
      </c>
      <c r="AG23" s="4">
        <v>7.3422999999999998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4.0888352473179257</v>
      </c>
      <c r="AT23" s="4">
        <v>67.872737521513983</v>
      </c>
      <c r="AU23" s="4">
        <v>0.98388515604049975</v>
      </c>
      <c r="AV23" s="4">
        <v>60.712442487237027</v>
      </c>
      <c r="AW23" s="4">
        <v>66.526846532242644</v>
      </c>
      <c r="AX23" s="4">
        <v>62.981611685157446</v>
      </c>
      <c r="AY23" s="4">
        <v>74.62928633423283</v>
      </c>
      <c r="AZ23" s="4"/>
      <c r="BA23" s="4">
        <v>19.5</v>
      </c>
      <c r="BB23" s="4">
        <v>32.549999999999997</v>
      </c>
      <c r="BC23" s="4">
        <v>52.75</v>
      </c>
      <c r="BD23" s="4">
        <v>108.35</v>
      </c>
      <c r="BE23" s="4">
        <v>12.125</v>
      </c>
      <c r="BF23" s="4">
        <v>43.95</v>
      </c>
      <c r="BG23" s="4">
        <v>8.6050000000000004</v>
      </c>
      <c r="BH23" s="4">
        <v>1.2649999999999999</v>
      </c>
      <c r="BI23" s="4">
        <v>7.2549999999999999</v>
      </c>
      <c r="BJ23" s="4">
        <v>1.0349999999999999</v>
      </c>
      <c r="BK23" s="4">
        <v>5.5350000000000001</v>
      </c>
      <c r="BL23" s="4">
        <v>1.155</v>
      </c>
      <c r="BM23" s="4">
        <v>3.37</v>
      </c>
      <c r="BN23" s="4">
        <v>0.495</v>
      </c>
      <c r="BO23" s="4">
        <v>3.7650000000000001</v>
      </c>
      <c r="BP23" s="4">
        <v>0.55500000000000005</v>
      </c>
      <c r="BQ23" s="4"/>
      <c r="BR23" s="4">
        <v>557.75</v>
      </c>
      <c r="BS23" s="4">
        <v>215</v>
      </c>
      <c r="BT23" s="4">
        <v>4.16</v>
      </c>
      <c r="BU23" s="4">
        <v>24.3</v>
      </c>
      <c r="BV23" s="4">
        <v>23.7</v>
      </c>
      <c r="BW23" s="4">
        <v>35.9</v>
      </c>
      <c r="BX23" s="4">
        <v>135.30000000000001</v>
      </c>
      <c r="BY23" s="4">
        <v>25.5</v>
      </c>
      <c r="BZ23" s="4">
        <v>269.89999999999998</v>
      </c>
      <c r="CA23" s="4">
        <v>2.15</v>
      </c>
      <c r="CB23" s="4">
        <v>15.895</v>
      </c>
      <c r="CC23" s="4">
        <v>3.2949999999999999</v>
      </c>
      <c r="CD23" s="4">
        <v>159.5</v>
      </c>
      <c r="CE23" s="4">
        <v>3.5</v>
      </c>
      <c r="CF23" s="4">
        <v>951</v>
      </c>
      <c r="CG23" s="4"/>
      <c r="CH23" s="4">
        <v>50.129497299999997</v>
      </c>
      <c r="CI23" s="9">
        <v>20.80277925</v>
      </c>
      <c r="CJ23" s="9">
        <v>11.70676402</v>
      </c>
      <c r="CK23" s="9">
        <v>5.00306841</v>
      </c>
      <c r="CL23" s="9">
        <v>5.4243246899999997</v>
      </c>
      <c r="CM23" s="9">
        <v>2.028270977</v>
      </c>
      <c r="CN23" s="9">
        <v>2.7667696400000001</v>
      </c>
      <c r="CO23" s="9">
        <v>2.1842917999999999E-2</v>
      </c>
      <c r="CP23" s="9">
        <v>1.5550077490000001</v>
      </c>
      <c r="CQ23" s="9">
        <v>0.14041876</v>
      </c>
      <c r="CR23" s="9">
        <v>0.32764377300000003</v>
      </c>
      <c r="CS23" s="9">
        <v>3.6404864000000002E-2</v>
      </c>
      <c r="CT23" s="9">
        <v>5.7207643000000002E-2</v>
      </c>
      <c r="CU23" s="4">
        <v>4.9764766347750458</v>
      </c>
      <c r="CV23" s="4"/>
      <c r="CW23" s="4">
        <v>4.4571803010000002</v>
      </c>
      <c r="CX23" s="4">
        <v>35.5</v>
      </c>
      <c r="CY23" s="4">
        <v>153</v>
      </c>
      <c r="CZ23" s="4">
        <v>30</v>
      </c>
      <c r="DA23" s="4">
        <v>11.5</v>
      </c>
      <c r="DB23" s="4">
        <v>111.5</v>
      </c>
      <c r="DC23" s="4">
        <v>37</v>
      </c>
      <c r="DD23" s="4">
        <v>171</v>
      </c>
    </row>
    <row r="24" spans="1:108" x14ac:dyDescent="0.3">
      <c r="A24" s="10" t="s">
        <v>160</v>
      </c>
      <c r="B24" s="14" t="s">
        <v>106</v>
      </c>
      <c r="C24" s="14" t="s">
        <v>125</v>
      </c>
      <c r="D24" s="14" t="s">
        <v>161</v>
      </c>
      <c r="E24" s="14" t="s">
        <v>146</v>
      </c>
      <c r="F24" s="14" t="s">
        <v>162</v>
      </c>
      <c r="G24" s="14" t="s">
        <v>148</v>
      </c>
      <c r="H24" s="14">
        <v>-77.686533330000003</v>
      </c>
      <c r="I24" s="14">
        <v>162.87209999999999</v>
      </c>
      <c r="J24" s="14">
        <v>611</v>
      </c>
      <c r="K24" s="14" t="s">
        <v>108</v>
      </c>
      <c r="L24" s="14" t="s">
        <v>163</v>
      </c>
      <c r="M24" s="14"/>
      <c r="N24" s="14" t="s">
        <v>164</v>
      </c>
      <c r="O24" s="23">
        <v>32.432000000000002</v>
      </c>
      <c r="P24" s="23">
        <v>67.099999999999994</v>
      </c>
      <c r="Q24" s="23">
        <v>8.5232747591920504</v>
      </c>
      <c r="R24" s="23">
        <v>91.476725240807951</v>
      </c>
      <c r="S24" s="23">
        <v>5.684061693323474</v>
      </c>
      <c r="T24" s="23">
        <v>63.050420931107382</v>
      </c>
      <c r="U24" s="23">
        <v>31.265517375569136</v>
      </c>
      <c r="V24" s="23"/>
      <c r="W24" s="4">
        <v>15.084899999999999</v>
      </c>
      <c r="X24" s="4">
        <v>2.8971</v>
      </c>
      <c r="Y24" s="4">
        <v>4.9950000000000001</v>
      </c>
      <c r="Z24" s="4">
        <v>5.2946999999999997</v>
      </c>
      <c r="AA24" s="4">
        <v>2.3976000000000002</v>
      </c>
      <c r="AB24" s="4">
        <v>0</v>
      </c>
      <c r="AC24" s="4">
        <v>0</v>
      </c>
      <c r="AD24" s="4">
        <v>4.7952000000000004</v>
      </c>
      <c r="AE24" s="4">
        <v>28.071899999999999</v>
      </c>
      <c r="AF24" s="4">
        <v>10.789199999999999</v>
      </c>
      <c r="AG24" s="4">
        <v>18.781199999999998</v>
      </c>
      <c r="AH24" s="4">
        <v>2.2976999999999999</v>
      </c>
      <c r="AI24" s="4">
        <v>0</v>
      </c>
      <c r="AJ24" s="4">
        <v>0</v>
      </c>
      <c r="AK24" s="4">
        <v>4.5953999999999997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5.4975936109644312</v>
      </c>
      <c r="AT24" s="4">
        <v>69.213420712387133</v>
      </c>
      <c r="AU24" s="4">
        <v>0.74335897483473767</v>
      </c>
      <c r="AV24" s="4">
        <v>54.272515261187557</v>
      </c>
      <c r="AW24" s="4">
        <v>60.136683701819038</v>
      </c>
      <c r="AX24" s="4">
        <v>55.30765695894673</v>
      </c>
      <c r="AY24" s="4">
        <v>75.481928334558461</v>
      </c>
      <c r="AZ24" s="4"/>
      <c r="BA24" s="4">
        <v>21</v>
      </c>
      <c r="BB24" s="4">
        <v>35.799999999999997</v>
      </c>
      <c r="BC24" s="4">
        <v>69.400000000000006</v>
      </c>
      <c r="BD24" s="4">
        <v>127.5</v>
      </c>
      <c r="BE24" s="4">
        <v>15.2</v>
      </c>
      <c r="BF24" s="4">
        <v>56.7</v>
      </c>
      <c r="BG24" s="4">
        <v>10.55</v>
      </c>
      <c r="BH24" s="4">
        <v>1.9</v>
      </c>
      <c r="BI24" s="4">
        <v>7.88</v>
      </c>
      <c r="BJ24" s="4">
        <v>1.19</v>
      </c>
      <c r="BK24" s="4">
        <v>7.01</v>
      </c>
      <c r="BL24" s="4">
        <v>1.3</v>
      </c>
      <c r="BM24" s="4">
        <v>3.78</v>
      </c>
      <c r="BN24" s="4">
        <v>0.51</v>
      </c>
      <c r="BO24" s="4">
        <v>3.62</v>
      </c>
      <c r="BP24" s="4">
        <v>0.53</v>
      </c>
      <c r="BQ24" s="4"/>
      <c r="BR24" s="4">
        <v>852</v>
      </c>
      <c r="BS24" s="4">
        <v>170</v>
      </c>
      <c r="BT24" s="4">
        <v>5.73</v>
      </c>
      <c r="BU24" s="4">
        <v>23.2</v>
      </c>
      <c r="BV24" s="4">
        <v>11.8</v>
      </c>
      <c r="BW24" s="4">
        <v>41.6</v>
      </c>
      <c r="BX24" s="4">
        <v>171.5</v>
      </c>
      <c r="BY24" s="4">
        <v>40</v>
      </c>
      <c r="BZ24" s="4">
        <v>360</v>
      </c>
      <c r="CA24" s="4">
        <v>2.2999999999999998</v>
      </c>
      <c r="CB24" s="4">
        <v>14.5</v>
      </c>
      <c r="CC24" s="4">
        <v>2.79</v>
      </c>
      <c r="CD24" s="4">
        <v>170</v>
      </c>
      <c r="CE24" s="4">
        <v>2</v>
      </c>
      <c r="CF24" s="4">
        <v>484</v>
      </c>
      <c r="CG24" s="4"/>
      <c r="CH24" s="4">
        <v>52.631008979999997</v>
      </c>
      <c r="CI24" s="9">
        <v>16.24413857</v>
      </c>
      <c r="CJ24" s="9">
        <v>12.45383957</v>
      </c>
      <c r="CK24" s="9">
        <v>5.4580305610000002</v>
      </c>
      <c r="CL24" s="9">
        <v>5.934525292</v>
      </c>
      <c r="CM24" s="9">
        <v>2.0142731829999998</v>
      </c>
      <c r="CN24" s="9">
        <v>2.6965270029999999</v>
      </c>
      <c r="CO24" s="9">
        <v>2.2741793999999999E-2</v>
      </c>
      <c r="CP24" s="9">
        <v>1.8193435200000001</v>
      </c>
      <c r="CQ24" s="9">
        <v>0.173270811</v>
      </c>
      <c r="CR24" s="9">
        <v>0.41151817699999999</v>
      </c>
      <c r="CS24" s="9">
        <v>4.3317702999999999E-2</v>
      </c>
      <c r="CT24" s="9">
        <v>9.7464831000000002E-2</v>
      </c>
      <c r="CU24" s="4">
        <v>6.015205952102268</v>
      </c>
      <c r="CV24" s="4"/>
      <c r="CW24" s="4">
        <v>4.4249534019999999</v>
      </c>
      <c r="CX24" s="4">
        <v>37</v>
      </c>
      <c r="CY24" s="4">
        <v>194</v>
      </c>
      <c r="CZ24" s="4">
        <v>50</v>
      </c>
      <c r="DA24" s="4">
        <v>4</v>
      </c>
      <c r="DB24" s="4">
        <v>84</v>
      </c>
      <c r="DC24" s="4">
        <v>64</v>
      </c>
      <c r="DD24" s="4">
        <v>186</v>
      </c>
    </row>
    <row r="25" spans="1:108" x14ac:dyDescent="0.3">
      <c r="A25" s="16" t="s">
        <v>165</v>
      </c>
      <c r="B25" s="10" t="s">
        <v>106</v>
      </c>
      <c r="C25" s="14" t="s">
        <v>125</v>
      </c>
      <c r="D25" s="14" t="s">
        <v>166</v>
      </c>
      <c r="E25" s="14" t="s">
        <v>146</v>
      </c>
      <c r="F25" s="14" t="s">
        <v>167</v>
      </c>
      <c r="G25" s="14" t="s">
        <v>148</v>
      </c>
      <c r="H25" s="14">
        <v>-77.686083330000002</v>
      </c>
      <c r="I25" s="14">
        <v>162.8768</v>
      </c>
      <c r="J25" s="14">
        <v>608</v>
      </c>
      <c r="K25" s="14" t="s">
        <v>108</v>
      </c>
      <c r="L25" s="16" t="s">
        <v>163</v>
      </c>
      <c r="M25" s="14"/>
      <c r="N25" s="14"/>
      <c r="O25" s="23">
        <v>39.808</v>
      </c>
      <c r="P25" s="23">
        <v>43.67</v>
      </c>
      <c r="Q25" s="23">
        <v>33.685448114164991</v>
      </c>
      <c r="R25" s="23">
        <v>66.314551885835016</v>
      </c>
      <c r="S25" s="23">
        <v>6.4070869386073088</v>
      </c>
      <c r="T25" s="23">
        <v>79.408735063864867</v>
      </c>
      <c r="U25" s="23">
        <v>14.184177997527817</v>
      </c>
      <c r="V25" s="23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4"/>
      <c r="CV25" s="4"/>
      <c r="CW25" s="4"/>
      <c r="CX25" s="4"/>
      <c r="CY25" s="4"/>
      <c r="CZ25" s="4"/>
      <c r="DA25" s="4"/>
      <c r="DB25" s="4"/>
      <c r="DC25" s="4"/>
      <c r="DD25" s="4"/>
    </row>
    <row r="26" spans="1:108" x14ac:dyDescent="0.3">
      <c r="A26" s="16" t="s">
        <v>168</v>
      </c>
      <c r="B26" s="10" t="s">
        <v>106</v>
      </c>
      <c r="C26" s="14" t="s">
        <v>125</v>
      </c>
      <c r="D26" s="14" t="s">
        <v>169</v>
      </c>
      <c r="E26" s="14" t="s">
        <v>146</v>
      </c>
      <c r="F26" s="14" t="s">
        <v>170</v>
      </c>
      <c r="G26" s="14" t="s">
        <v>148</v>
      </c>
      <c r="H26" s="14">
        <v>-77.684216669999998</v>
      </c>
      <c r="I26" s="14">
        <v>162.87309999999999</v>
      </c>
      <c r="J26" s="14">
        <v>577</v>
      </c>
      <c r="K26" s="14" t="s">
        <v>108</v>
      </c>
      <c r="L26" s="16" t="s">
        <v>163</v>
      </c>
      <c r="M26" s="14"/>
      <c r="N26" s="14"/>
      <c r="O26" s="17">
        <v>38.345999999999997</v>
      </c>
      <c r="P26" s="17">
        <v>75.400000000000006</v>
      </c>
      <c r="Q26" s="17">
        <v>2.8536532264614656</v>
      </c>
      <c r="R26" s="17">
        <v>97.146346773538539</v>
      </c>
      <c r="S26" s="17">
        <v>2.3541497028846479</v>
      </c>
      <c r="T26" s="17">
        <v>60.198994378810184</v>
      </c>
      <c r="U26" s="17">
        <v>37.446855918305161</v>
      </c>
      <c r="V26" s="17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4"/>
      <c r="CV26" s="4"/>
      <c r="CW26" s="4"/>
      <c r="CX26" s="4"/>
      <c r="CY26" s="4"/>
      <c r="CZ26" s="4"/>
      <c r="DA26" s="4"/>
      <c r="DB26" s="4"/>
      <c r="DC26" s="4"/>
      <c r="DD26" s="4"/>
    </row>
    <row r="27" spans="1:108" x14ac:dyDescent="0.3">
      <c r="A27" s="16" t="s">
        <v>171</v>
      </c>
      <c r="B27" s="10" t="s">
        <v>106</v>
      </c>
      <c r="C27" s="14" t="s">
        <v>125</v>
      </c>
      <c r="D27" s="14" t="s">
        <v>172</v>
      </c>
      <c r="E27" s="14" t="s">
        <v>146</v>
      </c>
      <c r="F27" s="14" t="s">
        <v>173</v>
      </c>
      <c r="G27" s="14" t="s">
        <v>148</v>
      </c>
      <c r="H27" s="14">
        <v>-77.682316670000006</v>
      </c>
      <c r="I27" s="14">
        <v>162.87649999999999</v>
      </c>
      <c r="J27" s="14">
        <v>577</v>
      </c>
      <c r="K27" s="14" t="s">
        <v>108</v>
      </c>
      <c r="L27" s="16" t="s">
        <v>163</v>
      </c>
      <c r="M27" s="14"/>
      <c r="N27" s="14"/>
      <c r="O27" s="17">
        <v>15.028</v>
      </c>
      <c r="P27" s="17">
        <v>23.7</v>
      </c>
      <c r="Q27" s="17">
        <v>4.6726962065137503</v>
      </c>
      <c r="R27" s="17">
        <v>95.327303793486251</v>
      </c>
      <c r="S27" s="17">
        <v>2.5167969080739718</v>
      </c>
      <c r="T27" s="17">
        <v>63.806958825785308</v>
      </c>
      <c r="U27" s="17">
        <v>33.676244266140728</v>
      </c>
      <c r="V27" s="17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>
        <v>5.9565570060363617</v>
      </c>
      <c r="AT27" s="4">
        <v>71.755225755350011</v>
      </c>
      <c r="AU27" s="4">
        <v>0.69148845562940975</v>
      </c>
      <c r="AV27" s="4">
        <v>50.713913126684282</v>
      </c>
      <c r="AW27" s="4">
        <v>55.671757944037935</v>
      </c>
      <c r="AX27" s="4">
        <v>50.868623556402341</v>
      </c>
      <c r="AY27" s="4">
        <v>76.090090146216852</v>
      </c>
      <c r="AZ27" s="4"/>
      <c r="BA27" s="4">
        <v>19.797709300000001</v>
      </c>
      <c r="BB27" s="4">
        <v>43.8</v>
      </c>
      <c r="BC27" s="4">
        <v>63.7</v>
      </c>
      <c r="BD27" s="4">
        <v>131</v>
      </c>
      <c r="BE27" s="4">
        <v>14.45</v>
      </c>
      <c r="BF27" s="4">
        <v>51.9</v>
      </c>
      <c r="BG27" s="4">
        <v>9.83</v>
      </c>
      <c r="BH27" s="4">
        <v>1.79</v>
      </c>
      <c r="BI27" s="4">
        <v>9.89</v>
      </c>
      <c r="BJ27" s="4">
        <v>1.51</v>
      </c>
      <c r="BK27" s="4">
        <v>8.1199999999999992</v>
      </c>
      <c r="BL27" s="4">
        <v>1.64</v>
      </c>
      <c r="BM27" s="4">
        <v>4.82</v>
      </c>
      <c r="BN27" s="4">
        <v>0.68</v>
      </c>
      <c r="BO27" s="4">
        <v>4.59</v>
      </c>
      <c r="BP27" s="4">
        <v>0.73</v>
      </c>
      <c r="BQ27" s="4"/>
      <c r="BR27" s="4">
        <v>595</v>
      </c>
      <c r="BS27" s="4">
        <v>180</v>
      </c>
      <c r="BT27" s="4">
        <v>4.0999999999999996</v>
      </c>
      <c r="BU27" s="4">
        <v>22.6</v>
      </c>
      <c r="BV27" s="4">
        <v>24.9</v>
      </c>
      <c r="BW27" s="4">
        <v>36.6</v>
      </c>
      <c r="BX27" s="4">
        <v>135</v>
      </c>
      <c r="BY27" s="4">
        <v>15</v>
      </c>
      <c r="BZ27" s="4">
        <v>334</v>
      </c>
      <c r="CA27" s="4">
        <v>2.6</v>
      </c>
      <c r="CB27" s="4">
        <v>19.350000000000001</v>
      </c>
      <c r="CC27" s="4">
        <v>4.46</v>
      </c>
      <c r="CD27" s="4">
        <v>183</v>
      </c>
      <c r="CE27" s="4">
        <v>6</v>
      </c>
      <c r="CF27" s="4">
        <v>944</v>
      </c>
      <c r="CG27" s="4"/>
      <c r="CH27" s="4">
        <v>54.505971770000002</v>
      </c>
      <c r="CI27" s="9">
        <v>15.52660152</v>
      </c>
      <c r="CJ27" s="9">
        <v>10.82519001</v>
      </c>
      <c r="CK27" s="9">
        <v>6.1237785020000004</v>
      </c>
      <c r="CL27" s="9">
        <v>5.5483170470000003</v>
      </c>
      <c r="CM27" s="9">
        <v>2.4104234529999999</v>
      </c>
      <c r="CN27" s="9">
        <v>2.5190010859999998</v>
      </c>
      <c r="CO27" s="9">
        <v>2.1715526999999998E-2</v>
      </c>
      <c r="CP27" s="9">
        <v>1.780673181</v>
      </c>
      <c r="CQ27" s="9">
        <v>0.16286645</v>
      </c>
      <c r="CR27" s="9">
        <v>0.45602605899999998</v>
      </c>
      <c r="CS27" s="9">
        <v>4.3431052999999997E-2</v>
      </c>
      <c r="CT27" s="9">
        <v>7.6004343000000002E-2</v>
      </c>
      <c r="CU27" s="4"/>
      <c r="CV27" s="4"/>
      <c r="CW27" s="4">
        <v>6.6849228759999999</v>
      </c>
      <c r="CX27" s="4">
        <v>34.200000000000003</v>
      </c>
      <c r="CY27" s="4">
        <v>159</v>
      </c>
      <c r="CZ27" s="4">
        <v>39.591444989999999</v>
      </c>
      <c r="DA27" s="4">
        <v>2</v>
      </c>
      <c r="DB27" s="4">
        <v>79</v>
      </c>
      <c r="DC27" s="4">
        <v>123</v>
      </c>
      <c r="DD27" s="4">
        <v>192</v>
      </c>
    </row>
    <row r="28" spans="1:108" x14ac:dyDescent="0.3">
      <c r="A28" s="16" t="s">
        <v>174</v>
      </c>
      <c r="B28" s="10" t="s">
        <v>106</v>
      </c>
      <c r="C28" s="14" t="s">
        <v>125</v>
      </c>
      <c r="D28" s="14" t="s">
        <v>175</v>
      </c>
      <c r="E28" s="14" t="s">
        <v>146</v>
      </c>
      <c r="F28" s="14" t="s">
        <v>176</v>
      </c>
      <c r="G28" s="14" t="s">
        <v>148</v>
      </c>
      <c r="H28" s="14">
        <v>-77.680366669999998</v>
      </c>
      <c r="I28" s="14">
        <v>162.88140000000001</v>
      </c>
      <c r="J28" s="14">
        <v>554</v>
      </c>
      <c r="K28" s="14" t="s">
        <v>108</v>
      </c>
      <c r="L28" s="16" t="s">
        <v>163</v>
      </c>
      <c r="M28" s="14"/>
      <c r="N28" s="14"/>
      <c r="O28" s="23">
        <v>40.895000000000003</v>
      </c>
      <c r="P28" s="23">
        <v>40.799999999999997</v>
      </c>
      <c r="Q28" s="23">
        <v>30.274736087022678</v>
      </c>
      <c r="R28" s="23">
        <v>69.725263912977326</v>
      </c>
      <c r="S28" s="23">
        <v>2.2098320527640087</v>
      </c>
      <c r="T28" s="23">
        <v>81.383014890868296</v>
      </c>
      <c r="U28" s="23">
        <v>16.407153056367711</v>
      </c>
      <c r="V28" s="23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4"/>
      <c r="CV28" s="4"/>
      <c r="CW28" s="4"/>
      <c r="CX28" s="4"/>
      <c r="CY28" s="4"/>
      <c r="CZ28" s="4"/>
      <c r="DA28" s="4"/>
      <c r="DB28" s="4"/>
      <c r="DC28" s="4"/>
      <c r="DD28" s="4"/>
    </row>
    <row r="29" spans="1:108" x14ac:dyDescent="0.3">
      <c r="A29" s="10" t="s">
        <v>177</v>
      </c>
      <c r="B29" s="14" t="s">
        <v>106</v>
      </c>
      <c r="C29" s="14" t="s">
        <v>125</v>
      </c>
      <c r="D29" s="14" t="s">
        <v>178</v>
      </c>
      <c r="E29" s="14" t="s">
        <v>146</v>
      </c>
      <c r="F29" s="14" t="s">
        <v>179</v>
      </c>
      <c r="G29" s="14" t="s">
        <v>148</v>
      </c>
      <c r="H29" s="15">
        <v>-77.678766670000002</v>
      </c>
      <c r="I29" s="15">
        <v>162.88919999999999</v>
      </c>
      <c r="J29" s="15">
        <v>536</v>
      </c>
      <c r="K29" s="14" t="s">
        <v>108</v>
      </c>
      <c r="L29" s="14" t="s">
        <v>163</v>
      </c>
      <c r="M29" s="14"/>
      <c r="N29" s="14"/>
      <c r="O29" s="23">
        <v>39.557000000000002</v>
      </c>
      <c r="P29" s="23">
        <v>48.3</v>
      </c>
      <c r="Q29" s="23">
        <v>18.498957907704348</v>
      </c>
      <c r="R29" s="23">
        <v>81.501042092295648</v>
      </c>
      <c r="S29" s="23">
        <v>0.61213873906231631</v>
      </c>
      <c r="T29" s="23">
        <v>83.251178142590874</v>
      </c>
      <c r="U29" s="23">
        <v>16.13668311834682</v>
      </c>
      <c r="V29" s="23"/>
      <c r="W29" s="4">
        <v>16.482399999999998</v>
      </c>
      <c r="X29" s="4">
        <v>1.407</v>
      </c>
      <c r="Y29" s="4">
        <v>7.0351999999999997</v>
      </c>
      <c r="Z29" s="4">
        <v>5.2260999999999997</v>
      </c>
      <c r="AA29" s="4">
        <v>3.4171</v>
      </c>
      <c r="AB29" s="4">
        <v>0</v>
      </c>
      <c r="AC29" s="4">
        <v>0</v>
      </c>
      <c r="AD29" s="4">
        <v>7.6382000000000003</v>
      </c>
      <c r="AE29" s="4">
        <v>20.502500000000001</v>
      </c>
      <c r="AF29" s="4">
        <v>8.4421999999999997</v>
      </c>
      <c r="AG29" s="4">
        <v>21.206</v>
      </c>
      <c r="AH29" s="4">
        <v>8.6432000000000002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4"/>
      <c r="CV29" s="4"/>
      <c r="CW29" s="4"/>
      <c r="CX29" s="4"/>
      <c r="CY29" s="4"/>
      <c r="CZ29" s="4"/>
      <c r="DA29" s="4"/>
      <c r="DB29" s="4"/>
      <c r="DC29" s="4"/>
      <c r="DD29" s="4"/>
    </row>
    <row r="30" spans="1:108" x14ac:dyDescent="0.3">
      <c r="A30" s="16" t="s">
        <v>180</v>
      </c>
      <c r="B30" s="14" t="s">
        <v>106</v>
      </c>
      <c r="C30" s="14" t="s">
        <v>125</v>
      </c>
      <c r="D30" s="14" t="s">
        <v>181</v>
      </c>
      <c r="E30" s="14" t="s">
        <v>146</v>
      </c>
      <c r="F30" s="14" t="s">
        <v>182</v>
      </c>
      <c r="G30" s="14" t="s">
        <v>148</v>
      </c>
      <c r="H30" s="15">
        <v>-77.673833329999994</v>
      </c>
      <c r="I30" s="15">
        <v>162.6738</v>
      </c>
      <c r="J30" s="15">
        <v>491</v>
      </c>
      <c r="K30" s="14" t="s">
        <v>108</v>
      </c>
      <c r="L30" s="14" t="s">
        <v>163</v>
      </c>
      <c r="M30" s="14"/>
      <c r="N30" s="14"/>
      <c r="O30" s="23">
        <v>33.531999999999996</v>
      </c>
      <c r="P30" s="23">
        <v>54.7</v>
      </c>
      <c r="Q30" s="23">
        <v>6.6433846446119418</v>
      </c>
      <c r="R30" s="23">
        <v>93.356615355388044</v>
      </c>
      <c r="S30" s="23">
        <v>0.51228038253067898</v>
      </c>
      <c r="T30" s="23">
        <v>47.026219377775291</v>
      </c>
      <c r="U30" s="23">
        <v>52.461500239694033</v>
      </c>
      <c r="V30" s="23"/>
      <c r="W30" s="4">
        <v>19.7</v>
      </c>
      <c r="X30" s="4">
        <v>4.4000000000000004</v>
      </c>
      <c r="Y30" s="4">
        <v>10.8</v>
      </c>
      <c r="Z30" s="4">
        <v>12.1</v>
      </c>
      <c r="AA30" s="4">
        <v>3.4</v>
      </c>
      <c r="AB30" s="4">
        <v>0</v>
      </c>
      <c r="AC30" s="4">
        <v>2.2999999999999998</v>
      </c>
      <c r="AD30" s="4">
        <v>14.2</v>
      </c>
      <c r="AE30" s="4">
        <v>17.8</v>
      </c>
      <c r="AF30" s="4">
        <v>6.5</v>
      </c>
      <c r="AG30" s="4">
        <v>1.8</v>
      </c>
      <c r="AH30" s="4">
        <v>4.5999999999999996</v>
      </c>
      <c r="AI30" s="4">
        <v>0</v>
      </c>
      <c r="AJ30" s="4">
        <v>0</v>
      </c>
      <c r="AK30" s="4">
        <v>0</v>
      </c>
      <c r="AL30" s="4">
        <v>0</v>
      </c>
      <c r="AM30" s="4">
        <v>2.4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4"/>
      <c r="CV30" s="4"/>
      <c r="CW30" s="4"/>
      <c r="CX30" s="4"/>
      <c r="CY30" s="4"/>
      <c r="CZ30" s="4"/>
      <c r="DA30" s="4"/>
      <c r="DB30" s="4"/>
      <c r="DC30" s="4"/>
      <c r="DD30" s="4"/>
    </row>
    <row r="31" spans="1:108" x14ac:dyDescent="0.3">
      <c r="A31" s="16" t="s">
        <v>183</v>
      </c>
      <c r="B31" s="10" t="s">
        <v>106</v>
      </c>
      <c r="C31" s="14" t="s">
        <v>125</v>
      </c>
      <c r="D31" s="14" t="s">
        <v>184</v>
      </c>
      <c r="E31" s="14" t="s">
        <v>146</v>
      </c>
      <c r="F31" s="14" t="s">
        <v>185</v>
      </c>
      <c r="G31" s="14" t="s">
        <v>148</v>
      </c>
      <c r="H31" s="14">
        <v>-77.669300000000007</v>
      </c>
      <c r="I31" s="14">
        <v>162.90549999999999</v>
      </c>
      <c r="J31" s="14">
        <v>452</v>
      </c>
      <c r="K31" s="14" t="s">
        <v>108</v>
      </c>
      <c r="L31" s="16" t="s">
        <v>163</v>
      </c>
      <c r="M31" s="14"/>
      <c r="N31" s="14"/>
      <c r="O31" s="17">
        <v>24.684999999999999</v>
      </c>
      <c r="P31" s="17">
        <v>38.6</v>
      </c>
      <c r="Q31" s="17">
        <v>12.533569855236019</v>
      </c>
      <c r="R31" s="17">
        <v>87.466430144763976</v>
      </c>
      <c r="S31" s="17">
        <v>0.58564791934367888</v>
      </c>
      <c r="T31" s="17">
        <v>59.904533623274375</v>
      </c>
      <c r="U31" s="17">
        <v>39.509818457381961</v>
      </c>
      <c r="V31" s="17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4"/>
      <c r="CV31" s="4"/>
      <c r="CW31" s="4"/>
      <c r="CX31" s="4"/>
      <c r="CY31" s="4"/>
      <c r="CZ31" s="4"/>
      <c r="DA31" s="4"/>
      <c r="DB31" s="4"/>
      <c r="DC31" s="4"/>
      <c r="DD31" s="4"/>
    </row>
    <row r="32" spans="1:108" x14ac:dyDescent="0.3">
      <c r="A32" s="16" t="s">
        <v>186</v>
      </c>
      <c r="B32" s="10" t="s">
        <v>106</v>
      </c>
      <c r="C32" s="14" t="s">
        <v>125</v>
      </c>
      <c r="D32" s="14" t="s">
        <v>187</v>
      </c>
      <c r="E32" s="14" t="s">
        <v>146</v>
      </c>
      <c r="F32" s="14" t="s">
        <v>188</v>
      </c>
      <c r="G32" s="14" t="s">
        <v>148</v>
      </c>
      <c r="H32" s="14">
        <v>-77.665283329999994</v>
      </c>
      <c r="I32" s="14">
        <v>162.9128</v>
      </c>
      <c r="J32" s="14">
        <v>400</v>
      </c>
      <c r="K32" s="14" t="s">
        <v>108</v>
      </c>
      <c r="L32" s="16" t="s">
        <v>163</v>
      </c>
      <c r="M32" s="14"/>
      <c r="N32" s="14"/>
      <c r="O32" s="17">
        <v>23.853999999999999</v>
      </c>
      <c r="P32" s="17">
        <v>54.2</v>
      </c>
      <c r="Q32" s="17">
        <v>9.1063567699460357</v>
      </c>
      <c r="R32" s="17">
        <v>90.893643230053968</v>
      </c>
      <c r="S32" s="17">
        <v>1.0869157444196238</v>
      </c>
      <c r="T32" s="17">
        <v>69.726480568865853</v>
      </c>
      <c r="U32" s="17">
        <v>29.18660368671452</v>
      </c>
      <c r="V32" s="17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4"/>
      <c r="CV32" s="4"/>
      <c r="CW32" s="4"/>
      <c r="CX32" s="4"/>
      <c r="CY32" s="4"/>
      <c r="CZ32" s="4"/>
      <c r="DA32" s="4"/>
      <c r="DB32" s="4"/>
      <c r="DC32" s="4"/>
      <c r="DD32" s="4"/>
    </row>
    <row r="33" spans="1:108" x14ac:dyDescent="0.3">
      <c r="A33" s="16" t="s">
        <v>189</v>
      </c>
      <c r="B33" s="10" t="s">
        <v>106</v>
      </c>
      <c r="C33" s="14" t="s">
        <v>125</v>
      </c>
      <c r="D33" s="14"/>
      <c r="E33" s="14"/>
      <c r="F33" s="14"/>
      <c r="G33" s="14"/>
      <c r="H33" s="14"/>
      <c r="I33" s="14"/>
      <c r="J33" s="14"/>
      <c r="K33" s="14" t="s">
        <v>108</v>
      </c>
      <c r="L33" s="16" t="s">
        <v>163</v>
      </c>
      <c r="M33" s="14"/>
      <c r="N33" s="14"/>
      <c r="O33" s="17">
        <v>33.649000000000001</v>
      </c>
      <c r="P33" s="17">
        <v>50.22</v>
      </c>
      <c r="Q33" s="17">
        <v>30.960895144846837</v>
      </c>
      <c r="R33" s="17">
        <v>69.03910485515317</v>
      </c>
      <c r="S33" s="17">
        <v>1.2465051258154707</v>
      </c>
      <c r="T33" s="17">
        <v>62.593196644920781</v>
      </c>
      <c r="U33" s="17">
        <v>36.160298229263752</v>
      </c>
      <c r="V33" s="17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>
        <v>5.8109183244246863</v>
      </c>
      <c r="AT33" s="4">
        <v>73.203198039797314</v>
      </c>
      <c r="AU33" s="4">
        <v>0.81619771409872188</v>
      </c>
      <c r="AV33" s="4">
        <v>52.533880996953286</v>
      </c>
      <c r="AW33" s="4">
        <v>58.579753244220669</v>
      </c>
      <c r="AX33" s="4">
        <v>53.192955076888417</v>
      </c>
      <c r="AY33" s="4">
        <v>77.514276176203836</v>
      </c>
      <c r="AZ33" s="4"/>
      <c r="BA33" s="4">
        <v>19.506451240000001</v>
      </c>
      <c r="BB33" s="4">
        <v>30.1</v>
      </c>
      <c r="BC33" s="4">
        <v>52.1</v>
      </c>
      <c r="BD33" s="4">
        <v>111</v>
      </c>
      <c r="BE33" s="4">
        <v>11.35</v>
      </c>
      <c r="BF33" s="4">
        <v>39.799999999999997</v>
      </c>
      <c r="BG33" s="4">
        <v>7.24</v>
      </c>
      <c r="BH33" s="4">
        <v>1.48</v>
      </c>
      <c r="BI33" s="4">
        <v>6.98</v>
      </c>
      <c r="BJ33" s="4">
        <v>1.08</v>
      </c>
      <c r="BK33" s="4">
        <v>5.74</v>
      </c>
      <c r="BL33" s="4">
        <v>1.1499999999999999</v>
      </c>
      <c r="BM33" s="4">
        <v>3.37</v>
      </c>
      <c r="BN33" s="4">
        <v>0.46</v>
      </c>
      <c r="BO33" s="4">
        <v>2.97</v>
      </c>
      <c r="BP33" s="4">
        <v>0.47</v>
      </c>
      <c r="BQ33" s="4"/>
      <c r="BR33" s="4">
        <v>550</v>
      </c>
      <c r="BS33" s="4">
        <v>130</v>
      </c>
      <c r="BT33" s="4">
        <v>4.9400000000000004</v>
      </c>
      <c r="BU33" s="4">
        <v>23.4</v>
      </c>
      <c r="BV33" s="4">
        <v>11.1</v>
      </c>
      <c r="BW33" s="4">
        <v>37</v>
      </c>
      <c r="BX33" s="4">
        <v>150</v>
      </c>
      <c r="BY33" s="4">
        <v>30</v>
      </c>
      <c r="BZ33" s="4">
        <v>323</v>
      </c>
      <c r="CA33" s="4">
        <v>2.7</v>
      </c>
      <c r="CB33" s="4">
        <v>15.6</v>
      </c>
      <c r="CC33" s="4">
        <v>2.54</v>
      </c>
      <c r="CD33" s="4">
        <v>151</v>
      </c>
      <c r="CE33" s="4">
        <v>7</v>
      </c>
      <c r="CF33" s="4">
        <v>427</v>
      </c>
      <c r="CG33" s="4"/>
      <c r="CH33" s="4">
        <v>55.834729199999998</v>
      </c>
      <c r="CI33" s="9">
        <v>16.30374093</v>
      </c>
      <c r="CJ33" s="9">
        <v>10.28475712</v>
      </c>
      <c r="CK33" s="9">
        <v>5.0586264659999998</v>
      </c>
      <c r="CL33" s="9">
        <v>4.8911222780000001</v>
      </c>
      <c r="CM33" s="9">
        <v>2.5572305970000002</v>
      </c>
      <c r="CN33" s="9">
        <v>2.9592406480000002</v>
      </c>
      <c r="CO33" s="9">
        <v>2.2333892000000001E-2</v>
      </c>
      <c r="CP33" s="9">
        <v>1.507537688</v>
      </c>
      <c r="CQ33" s="9">
        <v>0.15633724199999999</v>
      </c>
      <c r="CR33" s="9">
        <v>0.31267448399999997</v>
      </c>
      <c r="CS33" s="9">
        <v>4.4667783000000003E-2</v>
      </c>
      <c r="CT33" s="9">
        <v>6.7001674999999997E-2</v>
      </c>
      <c r="CU33" s="4"/>
      <c r="CV33" s="4"/>
      <c r="CW33" s="4">
        <v>6.5865762649999997</v>
      </c>
      <c r="CX33" s="4">
        <v>29.7</v>
      </c>
      <c r="CY33" s="4">
        <v>217</v>
      </c>
      <c r="CZ33" s="4">
        <v>39.008987339999997</v>
      </c>
      <c r="DA33" s="4">
        <v>2</v>
      </c>
      <c r="DB33" s="4">
        <v>64</v>
      </c>
      <c r="DC33" s="4">
        <v>175</v>
      </c>
      <c r="DD33" s="4">
        <v>192</v>
      </c>
    </row>
    <row r="34" spans="1:108" x14ac:dyDescent="0.3">
      <c r="A34" s="16" t="s">
        <v>190</v>
      </c>
      <c r="B34" s="10" t="s">
        <v>106</v>
      </c>
      <c r="C34" s="14" t="s">
        <v>125</v>
      </c>
      <c r="D34" s="14" t="s">
        <v>191</v>
      </c>
      <c r="E34" s="14" t="s">
        <v>146</v>
      </c>
      <c r="F34" s="14" t="s">
        <v>192</v>
      </c>
      <c r="G34" s="14" t="s">
        <v>148</v>
      </c>
      <c r="H34" s="14">
        <v>-77.659233330000006</v>
      </c>
      <c r="I34" s="14">
        <v>162.93090000000001</v>
      </c>
      <c r="J34" s="14">
        <v>343</v>
      </c>
      <c r="K34" s="14" t="s">
        <v>108</v>
      </c>
      <c r="L34" s="16" t="s">
        <v>163</v>
      </c>
      <c r="M34" s="14"/>
      <c r="N34" s="14"/>
      <c r="O34" s="17">
        <v>23.870999999999999</v>
      </c>
      <c r="P34" s="17">
        <v>56.7</v>
      </c>
      <c r="Q34" s="17">
        <v>5.1562827110099798</v>
      </c>
      <c r="R34" s="17">
        <v>94.843717288990035</v>
      </c>
      <c r="S34" s="17">
        <v>1.1039654049259173</v>
      </c>
      <c r="T34" s="17">
        <v>48.017066533608691</v>
      </c>
      <c r="U34" s="17">
        <v>50.8789680614654</v>
      </c>
      <c r="V34" s="17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4"/>
      <c r="CV34" s="4"/>
      <c r="CW34" s="4"/>
      <c r="CX34" s="4"/>
      <c r="CY34" s="4"/>
      <c r="CZ34" s="4"/>
      <c r="DA34" s="4"/>
      <c r="DB34" s="4"/>
      <c r="DC34" s="4"/>
      <c r="DD34" s="4"/>
    </row>
    <row r="35" spans="1:108" x14ac:dyDescent="0.3">
      <c r="A35" s="10" t="s">
        <v>193</v>
      </c>
      <c r="B35" s="14" t="s">
        <v>106</v>
      </c>
      <c r="C35" s="14" t="s">
        <v>125</v>
      </c>
      <c r="D35" s="14" t="s">
        <v>194</v>
      </c>
      <c r="E35" s="14" t="s">
        <v>146</v>
      </c>
      <c r="F35" s="14" t="s">
        <v>195</v>
      </c>
      <c r="G35" s="18" t="s">
        <v>148</v>
      </c>
      <c r="H35" s="14">
        <v>-77.656083330000001</v>
      </c>
      <c r="I35" s="14">
        <v>162.9203</v>
      </c>
      <c r="J35" s="14">
        <v>352</v>
      </c>
      <c r="K35" s="14" t="s">
        <v>108</v>
      </c>
      <c r="L35" s="14" t="s">
        <v>163</v>
      </c>
      <c r="M35" s="14"/>
      <c r="N35" s="14"/>
      <c r="O35" s="11">
        <v>24.838000000000001</v>
      </c>
      <c r="P35" s="11">
        <v>55.9</v>
      </c>
      <c r="Q35" s="11">
        <v>1.1726208493553458</v>
      </c>
      <c r="R35" s="11">
        <v>98.82737915064466</v>
      </c>
      <c r="S35" s="11">
        <v>5.7177650725505149</v>
      </c>
      <c r="T35" s="11">
        <v>39.556027988193769</v>
      </c>
      <c r="U35" s="11">
        <v>54.726206939255711</v>
      </c>
      <c r="V35" s="11"/>
      <c r="W35" s="4">
        <v>21.450199999999999</v>
      </c>
      <c r="X35" s="4">
        <v>2.3161999999999998</v>
      </c>
      <c r="Y35" s="4">
        <v>7.1501000000000001</v>
      </c>
      <c r="Z35" s="4">
        <v>3.6254</v>
      </c>
      <c r="AA35" s="4">
        <v>2.7189999999999999</v>
      </c>
      <c r="AB35" s="4">
        <v>0</v>
      </c>
      <c r="AC35" s="4">
        <v>0</v>
      </c>
      <c r="AD35" s="4">
        <v>3.9275000000000002</v>
      </c>
      <c r="AE35" s="4">
        <v>28.700900000000001</v>
      </c>
      <c r="AF35" s="4">
        <v>8.9626999999999999</v>
      </c>
      <c r="AG35" s="4">
        <v>21.148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5.6634518436788053</v>
      </c>
      <c r="AT35" s="4">
        <v>73.993315627627652</v>
      </c>
      <c r="AU35" s="4">
        <v>0.77808967876002633</v>
      </c>
      <c r="AV35" s="4">
        <v>50.381710646464974</v>
      </c>
      <c r="AW35" s="4">
        <v>56.162188906454716</v>
      </c>
      <c r="AX35" s="4">
        <v>50.480652759740153</v>
      </c>
      <c r="AY35" s="4">
        <v>77.378483399310298</v>
      </c>
      <c r="AZ35" s="4"/>
      <c r="BA35" s="4">
        <v>16</v>
      </c>
      <c r="BB35" s="4">
        <v>26.6</v>
      </c>
      <c r="BC35" s="4">
        <v>55.1</v>
      </c>
      <c r="BD35" s="4">
        <v>105</v>
      </c>
      <c r="BE35" s="4">
        <v>12.25</v>
      </c>
      <c r="BF35" s="4">
        <v>43.6</v>
      </c>
      <c r="BG35" s="4">
        <v>8.14</v>
      </c>
      <c r="BH35" s="4">
        <v>1.51</v>
      </c>
      <c r="BI35" s="4">
        <v>5.85</v>
      </c>
      <c r="BJ35" s="4">
        <v>0.88</v>
      </c>
      <c r="BK35" s="4">
        <v>5.31</v>
      </c>
      <c r="BL35" s="4">
        <v>1.01</v>
      </c>
      <c r="BM35" s="4">
        <v>2.79</v>
      </c>
      <c r="BN35" s="4">
        <v>0.37</v>
      </c>
      <c r="BO35" s="4">
        <v>2.64</v>
      </c>
      <c r="BP35" s="4">
        <v>0.43</v>
      </c>
      <c r="BQ35" s="4"/>
      <c r="BR35" s="4">
        <v>647</v>
      </c>
      <c r="BS35" s="4">
        <v>120</v>
      </c>
      <c r="BT35" s="4">
        <v>5.15</v>
      </c>
      <c r="BU35" s="4">
        <v>23</v>
      </c>
      <c r="BV35" s="4">
        <v>7.2</v>
      </c>
      <c r="BW35" s="4">
        <v>41.1</v>
      </c>
      <c r="BX35" s="4">
        <v>138.5</v>
      </c>
      <c r="BY35" s="4">
        <v>6</v>
      </c>
      <c r="BZ35" s="4">
        <v>396</v>
      </c>
      <c r="CA35" s="4">
        <v>2.2000000000000002</v>
      </c>
      <c r="CB35" s="4">
        <v>13.05</v>
      </c>
      <c r="CC35" s="4">
        <v>2.2000000000000002</v>
      </c>
      <c r="CD35" s="4">
        <v>138</v>
      </c>
      <c r="CE35" s="4">
        <v>3</v>
      </c>
      <c r="CF35" s="4">
        <v>290</v>
      </c>
      <c r="CG35" s="4"/>
      <c r="CH35" s="4">
        <v>54.791542100000001</v>
      </c>
      <c r="CI35" s="9">
        <v>16.41571995</v>
      </c>
      <c r="CJ35" s="9">
        <v>10.392998860000001</v>
      </c>
      <c r="CK35" s="9">
        <v>6.0553351089999996</v>
      </c>
      <c r="CL35" s="9">
        <v>4.9790726750000003</v>
      </c>
      <c r="CM35" s="9">
        <v>2.206881557</v>
      </c>
      <c r="CN35" s="9">
        <v>3.0983312500000002</v>
      </c>
      <c r="CO35" s="9">
        <v>1.6307006999999998E-2</v>
      </c>
      <c r="CP35" s="9">
        <v>1.4893732669999999</v>
      </c>
      <c r="CQ35" s="9">
        <v>0.11958471499999999</v>
      </c>
      <c r="CR35" s="9">
        <v>0.30439745600000001</v>
      </c>
      <c r="CS35" s="9">
        <v>5.4356689E-2</v>
      </c>
      <c r="CT35" s="9">
        <v>7.6099364000000003E-2</v>
      </c>
      <c r="CU35" s="24">
        <v>6.2095335202651043</v>
      </c>
      <c r="CV35" s="4"/>
      <c r="CW35" s="4">
        <v>4.0316970989999996</v>
      </c>
      <c r="CX35" s="4">
        <v>29</v>
      </c>
      <c r="CY35" s="4">
        <v>105</v>
      </c>
      <c r="CZ35" s="4">
        <v>50</v>
      </c>
      <c r="DA35" s="4">
        <v>2</v>
      </c>
      <c r="DB35" s="4">
        <v>64</v>
      </c>
      <c r="DC35" s="4">
        <v>27</v>
      </c>
      <c r="DD35" s="4">
        <v>151</v>
      </c>
    </row>
    <row r="36" spans="1:108" x14ac:dyDescent="0.3">
      <c r="A36" s="16" t="s">
        <v>196</v>
      </c>
      <c r="B36" s="10" t="s">
        <v>106</v>
      </c>
      <c r="C36" s="14" t="s">
        <v>125</v>
      </c>
      <c r="D36" s="14" t="s">
        <v>197</v>
      </c>
      <c r="E36" s="14" t="s">
        <v>146</v>
      </c>
      <c r="F36" s="14" t="s">
        <v>198</v>
      </c>
      <c r="G36" s="18" t="s">
        <v>148</v>
      </c>
      <c r="H36" s="14">
        <v>-77.623466669999999</v>
      </c>
      <c r="I36" s="14">
        <v>163.10929999999999</v>
      </c>
      <c r="J36" s="14">
        <v>339</v>
      </c>
      <c r="K36" s="14" t="s">
        <v>108</v>
      </c>
      <c r="L36" s="16" t="s">
        <v>163</v>
      </c>
      <c r="M36" s="14"/>
      <c r="N36" s="14"/>
      <c r="O36" s="17">
        <v>66.257999999999996</v>
      </c>
      <c r="P36" s="17">
        <v>3.73</v>
      </c>
      <c r="Q36" s="17">
        <v>37.614414805367822</v>
      </c>
      <c r="R36" s="17">
        <v>62.385585194632185</v>
      </c>
      <c r="S36" s="17">
        <v>6.4118979611937341</v>
      </c>
      <c r="T36" s="17">
        <v>79.481269903805099</v>
      </c>
      <c r="U36" s="17">
        <v>14.106832135001161</v>
      </c>
      <c r="V36" s="17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4"/>
      <c r="CV36" s="4"/>
      <c r="CW36" s="4"/>
      <c r="CX36" s="4"/>
      <c r="CY36" s="4"/>
      <c r="CZ36" s="4"/>
      <c r="DA36" s="4"/>
      <c r="DB36" s="4"/>
      <c r="DC36" s="4"/>
      <c r="DD36" s="4"/>
    </row>
    <row r="37" spans="1:108" x14ac:dyDescent="0.3">
      <c r="A37" s="10" t="s">
        <v>199</v>
      </c>
      <c r="B37" s="14" t="s">
        <v>106</v>
      </c>
      <c r="C37" s="14" t="s">
        <v>107</v>
      </c>
      <c r="D37" s="18" t="s">
        <v>200</v>
      </c>
      <c r="E37" s="14" t="s">
        <v>146</v>
      </c>
      <c r="F37" s="18" t="s">
        <v>201</v>
      </c>
      <c r="G37" s="18" t="s">
        <v>148</v>
      </c>
      <c r="H37" s="18">
        <v>-77.656983330000003</v>
      </c>
      <c r="I37" s="14">
        <v>163.0967</v>
      </c>
      <c r="J37" s="14"/>
      <c r="K37" s="14" t="s">
        <v>149</v>
      </c>
      <c r="L37" s="14" t="s">
        <v>150</v>
      </c>
      <c r="M37" s="14" t="s">
        <v>151</v>
      </c>
      <c r="N37" s="14" t="s">
        <v>128</v>
      </c>
      <c r="O37" s="11">
        <f>(33.077+31.796)/2</f>
        <v>32.436499999999995</v>
      </c>
      <c r="P37" s="11">
        <v>45.8</v>
      </c>
      <c r="Q37" s="11">
        <v>15.43283171218666</v>
      </c>
      <c r="R37" s="11">
        <v>84.567168287813331</v>
      </c>
      <c r="S37" s="11">
        <v>1.4638011244727587</v>
      </c>
      <c r="T37" s="11">
        <v>75.906300096554972</v>
      </c>
      <c r="U37" s="11">
        <v>22.629898778972276</v>
      </c>
      <c r="V37" s="11"/>
      <c r="W37" s="4">
        <v>22.6358</v>
      </c>
      <c r="X37" s="4">
        <v>5.3319999999999999</v>
      </c>
      <c r="Y37" s="4">
        <v>5.5331999999999999</v>
      </c>
      <c r="Z37" s="4">
        <v>4.9295999999999998</v>
      </c>
      <c r="AA37" s="4">
        <v>3.1187</v>
      </c>
      <c r="AB37" s="4">
        <v>0</v>
      </c>
      <c r="AC37" s="4">
        <v>0</v>
      </c>
      <c r="AD37" s="4">
        <v>12.7767</v>
      </c>
      <c r="AE37" s="4">
        <v>16.901399999999999</v>
      </c>
      <c r="AF37" s="4">
        <v>13.2797</v>
      </c>
      <c r="AG37" s="4">
        <v>15.493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4.8420423667404027</v>
      </c>
      <c r="AT37" s="4">
        <v>69.116814335658788</v>
      </c>
      <c r="AU37" s="4">
        <v>0.89778442056827645</v>
      </c>
      <c r="AV37" s="4">
        <v>57.031638691142398</v>
      </c>
      <c r="AW37" s="4">
        <v>63.019935062071021</v>
      </c>
      <c r="AX37" s="4">
        <v>58.681512486306239</v>
      </c>
      <c r="AY37" s="4">
        <v>75.789882193477027</v>
      </c>
      <c r="AZ37" s="4"/>
      <c r="BA37" s="4">
        <v>17.5</v>
      </c>
      <c r="BB37" s="4">
        <v>29.95</v>
      </c>
      <c r="BC37" s="4">
        <v>57.35</v>
      </c>
      <c r="BD37" s="4">
        <v>115.55</v>
      </c>
      <c r="BE37" s="4">
        <v>12.605</v>
      </c>
      <c r="BF37" s="4">
        <v>46.75</v>
      </c>
      <c r="BG37" s="4">
        <v>8.5449999999999999</v>
      </c>
      <c r="BH37" s="4">
        <v>1.645</v>
      </c>
      <c r="BI37" s="4">
        <v>6.0549999999999997</v>
      </c>
      <c r="BJ37" s="4">
        <v>1.0549999999999999</v>
      </c>
      <c r="BK37" s="4">
        <v>6.5149999999999997</v>
      </c>
      <c r="BL37" s="4">
        <v>1.0549999999999999</v>
      </c>
      <c r="BM37" s="4">
        <v>3.37</v>
      </c>
      <c r="BN37" s="4">
        <v>0.435</v>
      </c>
      <c r="BO37" s="4">
        <v>2.8450000000000002</v>
      </c>
      <c r="BP37" s="4">
        <v>0.41499999999999998</v>
      </c>
      <c r="BQ37" s="4"/>
      <c r="BR37" s="4">
        <v>641.75</v>
      </c>
      <c r="BS37" s="4">
        <v>175</v>
      </c>
      <c r="BT37" s="4">
        <v>3.96</v>
      </c>
      <c r="BU37" s="4">
        <v>25.9</v>
      </c>
      <c r="BV37" s="4">
        <v>9.6999999999999993</v>
      </c>
      <c r="BW37" s="4">
        <v>44.3</v>
      </c>
      <c r="BX37" s="4">
        <v>123.1</v>
      </c>
      <c r="BY37" s="4">
        <v>15.5</v>
      </c>
      <c r="BZ37" s="4">
        <v>381.9</v>
      </c>
      <c r="CA37" s="4">
        <v>2.75</v>
      </c>
      <c r="CB37" s="4">
        <v>12.175000000000001</v>
      </c>
      <c r="CC37" s="4">
        <v>2.1150000000000002</v>
      </c>
      <c r="CD37" s="4">
        <v>151.5</v>
      </c>
      <c r="CE37" s="4">
        <v>73.5</v>
      </c>
      <c r="CF37" s="4">
        <v>397</v>
      </c>
      <c r="CG37" s="4"/>
      <c r="CH37" s="4">
        <v>53.212441200000001</v>
      </c>
      <c r="CI37" s="9">
        <v>18.647139549999999</v>
      </c>
      <c r="CJ37" s="9">
        <v>10.638297870000001</v>
      </c>
      <c r="CK37" s="9">
        <v>5.101773573</v>
      </c>
      <c r="CL37" s="9">
        <v>5.2536744290000001</v>
      </c>
      <c r="CM37" s="9">
        <v>2.0637564560000001</v>
      </c>
      <c r="CN37" s="9">
        <v>2.8704023799999998</v>
      </c>
      <c r="CO37" s="9">
        <v>1.7809065999999998E-2</v>
      </c>
      <c r="CP37" s="9">
        <v>1.649957573</v>
      </c>
      <c r="CQ37" s="9">
        <v>0.162376777</v>
      </c>
      <c r="CR37" s="9">
        <v>0.28808782999999999</v>
      </c>
      <c r="CS37" s="9">
        <v>3.6665723999999997E-2</v>
      </c>
      <c r="CT37" s="9">
        <v>5.7617566000000002E-2</v>
      </c>
      <c r="CU37" s="24">
        <v>5.6674440667246415</v>
      </c>
      <c r="CV37" s="4"/>
      <c r="CW37" s="4">
        <v>3.6748306610000001</v>
      </c>
      <c r="CX37" s="4">
        <v>33.5</v>
      </c>
      <c r="CY37" s="4">
        <v>267</v>
      </c>
      <c r="CZ37" s="4">
        <v>30</v>
      </c>
      <c r="DA37" s="4">
        <v>3.5</v>
      </c>
      <c r="DB37" s="4">
        <v>77.5</v>
      </c>
      <c r="DC37" s="4">
        <v>71</v>
      </c>
      <c r="DD37" s="4">
        <v>187</v>
      </c>
    </row>
    <row r="38" spans="1:108" x14ac:dyDescent="0.3">
      <c r="A38" s="10" t="s">
        <v>202</v>
      </c>
      <c r="B38" s="14" t="s">
        <v>106</v>
      </c>
      <c r="C38" s="14" t="s">
        <v>107</v>
      </c>
      <c r="D38" s="14" t="s">
        <v>203</v>
      </c>
      <c r="E38" s="14" t="s">
        <v>146</v>
      </c>
      <c r="F38" s="14" t="s">
        <v>204</v>
      </c>
      <c r="G38" s="18" t="s">
        <v>148</v>
      </c>
      <c r="H38" s="14">
        <v>-77.659833329999998</v>
      </c>
      <c r="I38" s="14">
        <v>163.08430000000001</v>
      </c>
      <c r="J38" s="14">
        <v>255</v>
      </c>
      <c r="K38" s="14" t="s">
        <v>149</v>
      </c>
      <c r="L38" s="14" t="s">
        <v>150</v>
      </c>
      <c r="M38" s="14" t="s">
        <v>151</v>
      </c>
      <c r="N38" s="14" t="s">
        <v>128</v>
      </c>
      <c r="O38" s="11">
        <v>51.037999999999997</v>
      </c>
      <c r="P38" s="11">
        <v>8.6999999999999993</v>
      </c>
      <c r="Q38" s="11">
        <v>29.608030102093778</v>
      </c>
      <c r="R38" s="11">
        <v>70.391969897906222</v>
      </c>
      <c r="S38" s="11">
        <v>4.5033281845558903</v>
      </c>
      <c r="T38" s="11">
        <v>59.616175310315676</v>
      </c>
      <c r="U38" s="11">
        <v>35.880496505128427</v>
      </c>
      <c r="V38" s="11"/>
      <c r="W38" s="4">
        <v>26.247499999999999</v>
      </c>
      <c r="X38" s="4">
        <v>9.98</v>
      </c>
      <c r="Y38" s="4">
        <v>5.0898000000000003</v>
      </c>
      <c r="Z38" s="4">
        <v>3.4929999999999999</v>
      </c>
      <c r="AA38" s="4">
        <v>4.3912000000000004</v>
      </c>
      <c r="AB38" s="4">
        <v>0</v>
      </c>
      <c r="AC38" s="4">
        <v>0</v>
      </c>
      <c r="AD38" s="4">
        <v>14.2715</v>
      </c>
      <c r="AE38" s="4">
        <v>22.455100000000002</v>
      </c>
      <c r="AF38" s="4">
        <v>8.3832000000000004</v>
      </c>
      <c r="AG38" s="4">
        <v>5.6886000000000001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5.3448826757872911</v>
      </c>
      <c r="AT38" s="4">
        <v>69.973252696257134</v>
      </c>
      <c r="AU38" s="4">
        <v>0.90593830799845398</v>
      </c>
      <c r="AV38" s="4">
        <v>57.101787058405485</v>
      </c>
      <c r="AW38" s="4">
        <v>64.333455558090563</v>
      </c>
      <c r="AX38" s="4">
        <v>59.161448083725489</v>
      </c>
      <c r="AY38" s="4">
        <v>75.558518466251769</v>
      </c>
      <c r="AZ38" s="4"/>
      <c r="BA38" s="4">
        <v>16</v>
      </c>
      <c r="BB38" s="4">
        <v>30.3</v>
      </c>
      <c r="BC38" s="4">
        <v>63.4</v>
      </c>
      <c r="BD38" s="4">
        <v>122.5</v>
      </c>
      <c r="BE38" s="4">
        <v>13.65</v>
      </c>
      <c r="BF38" s="4">
        <v>50.3</v>
      </c>
      <c r="BG38" s="4">
        <v>9.48</v>
      </c>
      <c r="BH38" s="4">
        <v>1.84</v>
      </c>
      <c r="BI38" s="4">
        <v>7.01</v>
      </c>
      <c r="BJ38" s="4">
        <v>0.99</v>
      </c>
      <c r="BK38" s="4">
        <v>5.8</v>
      </c>
      <c r="BL38" s="4">
        <v>1.02</v>
      </c>
      <c r="BM38" s="4">
        <v>3.23</v>
      </c>
      <c r="BN38" s="4">
        <v>0.43</v>
      </c>
      <c r="BO38" s="4">
        <v>3</v>
      </c>
      <c r="BP38" s="4">
        <v>0.41</v>
      </c>
      <c r="BQ38" s="4"/>
      <c r="BR38" s="4">
        <v>719</v>
      </c>
      <c r="BS38" s="4">
        <v>130</v>
      </c>
      <c r="BT38" s="4">
        <v>6.12</v>
      </c>
      <c r="BU38" s="4">
        <v>24.6</v>
      </c>
      <c r="BV38" s="4">
        <v>6.9</v>
      </c>
      <c r="BW38" s="4">
        <v>48.8</v>
      </c>
      <c r="BX38" s="4">
        <v>152</v>
      </c>
      <c r="BY38" s="4">
        <v>8</v>
      </c>
      <c r="BZ38" s="4">
        <v>379</v>
      </c>
      <c r="CA38" s="4">
        <v>2.7</v>
      </c>
      <c r="CB38" s="4">
        <v>13.75</v>
      </c>
      <c r="CC38" s="4">
        <v>2.02</v>
      </c>
      <c r="CD38" s="4">
        <v>153</v>
      </c>
      <c r="CE38" s="4">
        <v>2</v>
      </c>
      <c r="CF38" s="4">
        <v>294</v>
      </c>
      <c r="CG38" s="4"/>
      <c r="CH38" s="4">
        <v>53.790409510000003</v>
      </c>
      <c r="CI38" s="9">
        <v>17.07632048</v>
      </c>
      <c r="CJ38" s="9">
        <v>11.686606830000001</v>
      </c>
      <c r="CK38" s="9">
        <v>4.4505160249999998</v>
      </c>
      <c r="CL38" s="9">
        <v>5.176259645</v>
      </c>
      <c r="CM38" s="9">
        <v>2.198576262</v>
      </c>
      <c r="CN38" s="9">
        <v>3.1057557870000001</v>
      </c>
      <c r="CO38" s="9">
        <v>1.8143591000000001E-2</v>
      </c>
      <c r="CP38" s="9">
        <v>1.825031751</v>
      </c>
      <c r="CQ38" s="9">
        <v>0.170763205</v>
      </c>
      <c r="CR38" s="9">
        <v>0.37354451</v>
      </c>
      <c r="CS38" s="9">
        <v>4.2690801E-2</v>
      </c>
      <c r="CT38" s="9">
        <v>8.5381602000000001E-2</v>
      </c>
      <c r="CU38" s="24">
        <v>6.979260774171772</v>
      </c>
      <c r="CV38" s="4"/>
      <c r="CW38" s="4">
        <v>4.2646838120000004</v>
      </c>
      <c r="CX38" s="4">
        <v>31</v>
      </c>
      <c r="CY38" s="4">
        <v>109</v>
      </c>
      <c r="CZ38" s="4">
        <v>50</v>
      </c>
      <c r="DA38" s="4">
        <v>3</v>
      </c>
      <c r="DB38" s="4">
        <v>64</v>
      </c>
      <c r="DC38" s="4">
        <v>34</v>
      </c>
      <c r="DD38" s="4">
        <v>169</v>
      </c>
    </row>
    <row r="39" spans="1:108" x14ac:dyDescent="0.3">
      <c r="A39" s="10" t="s">
        <v>205</v>
      </c>
      <c r="B39" s="14" t="s">
        <v>106</v>
      </c>
      <c r="C39" s="14" t="s">
        <v>107</v>
      </c>
      <c r="D39" s="14"/>
      <c r="E39" s="14"/>
      <c r="F39" s="14"/>
      <c r="G39" s="18"/>
      <c r="H39" s="15">
        <v>-77.661900000000003</v>
      </c>
      <c r="I39" s="15">
        <v>163.0692</v>
      </c>
      <c r="J39" s="15">
        <v>279</v>
      </c>
      <c r="K39" s="14" t="s">
        <v>149</v>
      </c>
      <c r="L39" s="14" t="s">
        <v>150</v>
      </c>
      <c r="M39" s="14" t="s">
        <v>151</v>
      </c>
      <c r="N39" s="14" t="s">
        <v>128</v>
      </c>
      <c r="O39" s="11">
        <v>9.82</v>
      </c>
      <c r="P39" s="11">
        <v>13.7</v>
      </c>
      <c r="Q39" s="11">
        <v>13.779190055563006</v>
      </c>
      <c r="R39" s="11">
        <v>86.220809944436979</v>
      </c>
      <c r="S39" s="11">
        <v>1.2087816769916957</v>
      </c>
      <c r="T39" s="11">
        <v>72.967901865809623</v>
      </c>
      <c r="U39" s="11">
        <v>25.823316457198686</v>
      </c>
      <c r="V39" s="11"/>
      <c r="W39" s="4">
        <v>24.2728</v>
      </c>
      <c r="X39" s="4">
        <v>16.248699999999999</v>
      </c>
      <c r="Y39" s="4">
        <v>8.4253</v>
      </c>
      <c r="Z39" s="4">
        <v>3.4102000000000001</v>
      </c>
      <c r="AA39" s="4">
        <v>3.6107999999999998</v>
      </c>
      <c r="AB39" s="4">
        <v>0</v>
      </c>
      <c r="AC39" s="4">
        <v>0</v>
      </c>
      <c r="AD39" s="4">
        <v>12.8385</v>
      </c>
      <c r="AE39" s="4">
        <v>21.664999999999999</v>
      </c>
      <c r="AF39" s="4">
        <v>7.4222999999999999</v>
      </c>
      <c r="AG39" s="4">
        <v>2.1063000000000001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V39" s="4"/>
      <c r="CW39" s="4"/>
      <c r="CX39" s="4"/>
      <c r="CY39" s="4"/>
      <c r="CZ39" s="4"/>
      <c r="DA39" s="4"/>
      <c r="DB39" s="4"/>
      <c r="DC39" s="4"/>
      <c r="DD39" s="4"/>
    </row>
    <row r="40" spans="1:108" x14ac:dyDescent="0.3">
      <c r="A40" s="10" t="s">
        <v>206</v>
      </c>
      <c r="B40" s="14" t="s">
        <v>106</v>
      </c>
      <c r="C40" s="14" t="s">
        <v>107</v>
      </c>
      <c r="D40" s="14" t="s">
        <v>207</v>
      </c>
      <c r="E40" s="14" t="s">
        <v>146</v>
      </c>
      <c r="F40" s="14" t="s">
        <v>208</v>
      </c>
      <c r="G40" s="18" t="s">
        <v>148</v>
      </c>
      <c r="H40" s="14">
        <v>-77.672899999999998</v>
      </c>
      <c r="I40" s="14">
        <v>162.89510000000001</v>
      </c>
      <c r="J40" s="14">
        <v>297</v>
      </c>
      <c r="K40" s="14" t="s">
        <v>149</v>
      </c>
      <c r="L40" s="14" t="s">
        <v>150</v>
      </c>
      <c r="M40" s="14" t="s">
        <v>151</v>
      </c>
      <c r="N40" s="14" t="s">
        <v>128</v>
      </c>
      <c r="O40" s="11">
        <v>32.119</v>
      </c>
      <c r="P40" s="11">
        <v>60.1</v>
      </c>
      <c r="Q40" s="11">
        <v>18.859360540807032</v>
      </c>
      <c r="R40" s="11">
        <v>81.140639459192968</v>
      </c>
      <c r="S40" s="11">
        <v>5.3376896039253614</v>
      </c>
      <c r="T40" s="11">
        <v>59.595079144157964</v>
      </c>
      <c r="U40" s="11">
        <v>35.067231251916674</v>
      </c>
      <c r="V40" s="11"/>
      <c r="W40" s="4">
        <v>30.569400000000002</v>
      </c>
      <c r="X40" s="4">
        <v>7.8921000000000001</v>
      </c>
      <c r="Y40" s="4">
        <v>9.0908999999999995</v>
      </c>
      <c r="Z40" s="4">
        <v>5.1947999999999999</v>
      </c>
      <c r="AA40" s="4">
        <v>1.8980999999999999</v>
      </c>
      <c r="AB40" s="4">
        <v>0</v>
      </c>
      <c r="AC40" s="4">
        <v>1.2987</v>
      </c>
      <c r="AD40" s="4">
        <v>10.1898</v>
      </c>
      <c r="AE40" s="4">
        <v>10.1898</v>
      </c>
      <c r="AF40" s="4">
        <v>12.7872</v>
      </c>
      <c r="AG40" s="4">
        <v>10.889099999999999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6.2196261939184252</v>
      </c>
      <c r="AT40" s="4">
        <v>73.562478949892352</v>
      </c>
      <c r="AU40" s="4">
        <v>0.73272506878024379</v>
      </c>
      <c r="AV40" s="4">
        <v>50.153990341699995</v>
      </c>
      <c r="AW40" s="4">
        <v>55.638024195633676</v>
      </c>
      <c r="AX40" s="4">
        <v>50.191800463466862</v>
      </c>
      <c r="AY40" s="4">
        <v>77.328655042982675</v>
      </c>
      <c r="AZ40" s="4"/>
      <c r="BA40" s="4">
        <v>20</v>
      </c>
      <c r="BB40" s="4">
        <v>31.1</v>
      </c>
      <c r="BC40" s="4">
        <v>56.1</v>
      </c>
      <c r="BD40" s="4">
        <v>111</v>
      </c>
      <c r="BE40" s="4">
        <v>12.85</v>
      </c>
      <c r="BF40" s="4">
        <v>46.6</v>
      </c>
      <c r="BG40" s="4">
        <v>8.69</v>
      </c>
      <c r="BH40" s="4">
        <v>1.84</v>
      </c>
      <c r="BI40" s="4">
        <v>6.99</v>
      </c>
      <c r="BJ40" s="4">
        <v>1.0900000000000001</v>
      </c>
      <c r="BK40" s="4">
        <v>6.06</v>
      </c>
      <c r="BL40" s="4">
        <v>1.18</v>
      </c>
      <c r="BM40" s="4">
        <v>3.3</v>
      </c>
      <c r="BN40" s="4">
        <v>0.53</v>
      </c>
      <c r="BO40" s="4">
        <v>3.11</v>
      </c>
      <c r="BP40" s="4">
        <v>0.51</v>
      </c>
      <c r="BQ40" s="4"/>
      <c r="BR40" s="4">
        <v>570</v>
      </c>
      <c r="BS40" s="4">
        <v>140</v>
      </c>
      <c r="BT40" s="4">
        <v>2.89</v>
      </c>
      <c r="BU40" s="4">
        <v>20.399999999999999</v>
      </c>
      <c r="BV40" s="4">
        <v>12.2</v>
      </c>
      <c r="BW40" s="4">
        <v>44.6</v>
      </c>
      <c r="BX40" s="4">
        <v>96.8</v>
      </c>
      <c r="BY40" s="4">
        <v>38</v>
      </c>
      <c r="BZ40" s="4">
        <v>367</v>
      </c>
      <c r="CA40" s="4">
        <v>2.8</v>
      </c>
      <c r="CB40" s="4">
        <v>13.1</v>
      </c>
      <c r="CC40" s="4">
        <v>2.59</v>
      </c>
      <c r="CD40" s="4">
        <v>142</v>
      </c>
      <c r="CE40" s="4">
        <v>2</v>
      </c>
      <c r="CF40" s="4">
        <v>513</v>
      </c>
      <c r="CG40" s="4"/>
      <c r="CH40" s="4">
        <v>56.495986369999997</v>
      </c>
      <c r="CI40" s="9">
        <v>15.412778400000001</v>
      </c>
      <c r="CJ40" s="9">
        <v>9.8789071130000004</v>
      </c>
      <c r="CK40" s="9">
        <v>5.5128299539999999</v>
      </c>
      <c r="CL40" s="9">
        <v>5.0920032400000004</v>
      </c>
      <c r="CM40" s="9">
        <v>2.5670429559999999</v>
      </c>
      <c r="CN40" s="9">
        <v>2.7984976490000002</v>
      </c>
      <c r="CO40" s="9">
        <v>2.2093402000000002E-2</v>
      </c>
      <c r="CP40" s="9">
        <v>1.599141514</v>
      </c>
      <c r="CQ40" s="9">
        <v>0.17885135299999999</v>
      </c>
      <c r="CR40" s="9">
        <v>0.32614070299999998</v>
      </c>
      <c r="CS40" s="9">
        <v>4.2082671000000002E-2</v>
      </c>
      <c r="CT40" s="9">
        <v>7.3644675000000007E-2</v>
      </c>
      <c r="CU40" s="24">
        <v>5.0828332051806946</v>
      </c>
      <c r="CV40" s="4"/>
      <c r="CW40" s="4">
        <v>4.5427031339999999</v>
      </c>
      <c r="CX40" s="4">
        <v>32</v>
      </c>
      <c r="CY40" s="4">
        <v>119</v>
      </c>
      <c r="CZ40" s="4">
        <v>40</v>
      </c>
      <c r="DA40" s="4">
        <v>2</v>
      </c>
      <c r="DB40" s="4">
        <v>65</v>
      </c>
      <c r="DC40" s="4">
        <v>92</v>
      </c>
      <c r="DD40" s="4">
        <v>143</v>
      </c>
    </row>
    <row r="41" spans="1:108" x14ac:dyDescent="0.3">
      <c r="A41" s="18" t="s">
        <v>209</v>
      </c>
      <c r="B41" s="14" t="s">
        <v>106</v>
      </c>
      <c r="C41" s="14" t="s">
        <v>125</v>
      </c>
      <c r="D41" s="25" t="s">
        <v>210</v>
      </c>
      <c r="E41" s="25" t="s">
        <v>146</v>
      </c>
      <c r="F41" s="20" t="s">
        <v>211</v>
      </c>
      <c r="G41" s="20" t="s">
        <v>148</v>
      </c>
      <c r="H41" s="20">
        <v>-77.627183329999994</v>
      </c>
      <c r="I41" s="20">
        <v>163.11500000000001</v>
      </c>
      <c r="J41" s="13">
        <v>24</v>
      </c>
      <c r="K41" s="14" t="s">
        <v>108</v>
      </c>
      <c r="L41" s="18" t="s">
        <v>163</v>
      </c>
      <c r="M41" s="14"/>
      <c r="N41" s="14"/>
      <c r="O41" s="23">
        <v>36.334000000000003</v>
      </c>
      <c r="P41" s="23">
        <v>43.67</v>
      </c>
      <c r="Q41" s="23">
        <v>29.187514247034525</v>
      </c>
      <c r="R41" s="23">
        <v>70.812485752965472</v>
      </c>
      <c r="S41" s="23">
        <v>2.0299999999999998</v>
      </c>
      <c r="T41" s="23">
        <v>83.509999999999991</v>
      </c>
      <c r="U41" s="23">
        <v>14.46</v>
      </c>
      <c r="V41" s="23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26"/>
      <c r="BR41" s="26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4"/>
      <c r="CV41" s="4"/>
      <c r="CW41" s="4"/>
      <c r="CX41" s="4"/>
      <c r="CY41" s="4"/>
      <c r="CZ41" s="4"/>
      <c r="DA41" s="4"/>
      <c r="DB41" s="4"/>
      <c r="DC41" s="4"/>
      <c r="DD41" s="4"/>
    </row>
    <row r="42" spans="1:108" x14ac:dyDescent="0.3">
      <c r="A42" s="18" t="s">
        <v>212</v>
      </c>
      <c r="B42" s="14" t="s">
        <v>106</v>
      </c>
      <c r="C42" s="14" t="s">
        <v>125</v>
      </c>
      <c r="D42" s="14" t="s">
        <v>213</v>
      </c>
      <c r="E42" s="14" t="s">
        <v>146</v>
      </c>
      <c r="F42" s="14" t="s">
        <v>214</v>
      </c>
      <c r="G42" s="18" t="s">
        <v>148</v>
      </c>
      <c r="H42" s="14">
        <v>-77.631299999999996</v>
      </c>
      <c r="I42" s="14">
        <v>163.11099999999999</v>
      </c>
      <c r="J42" s="13">
        <v>41</v>
      </c>
      <c r="K42" s="14" t="s">
        <v>108</v>
      </c>
      <c r="L42" s="18" t="s">
        <v>163</v>
      </c>
      <c r="M42" s="14"/>
      <c r="N42" s="14"/>
      <c r="O42" s="23">
        <v>70.570999999999998</v>
      </c>
      <c r="P42" s="23">
        <v>2.0110000000000001</v>
      </c>
      <c r="Q42" s="23">
        <v>47.314883638602154</v>
      </c>
      <c r="R42" s="23">
        <v>52.685116361397846</v>
      </c>
      <c r="S42" s="23">
        <v>8.51</v>
      </c>
      <c r="T42" s="23">
        <v>91.490000000000009</v>
      </c>
      <c r="U42" s="23">
        <v>0</v>
      </c>
      <c r="V42" s="23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26"/>
      <c r="BR42" s="26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4"/>
      <c r="CV42" s="4"/>
      <c r="CW42" s="4"/>
      <c r="CX42" s="4"/>
      <c r="CY42" s="4"/>
      <c r="CZ42" s="4"/>
      <c r="DA42" s="4"/>
      <c r="DB42" s="4"/>
      <c r="DC42" s="4"/>
      <c r="DD42" s="4"/>
    </row>
    <row r="43" spans="1:108" x14ac:dyDescent="0.3">
      <c r="A43" s="18" t="s">
        <v>215</v>
      </c>
      <c r="B43" s="14" t="s">
        <v>106</v>
      </c>
      <c r="C43" s="14" t="s">
        <v>125</v>
      </c>
      <c r="D43" s="14" t="s">
        <v>216</v>
      </c>
      <c r="E43" s="14" t="s">
        <v>146</v>
      </c>
      <c r="F43" s="14" t="s">
        <v>217</v>
      </c>
      <c r="G43" s="18" t="s">
        <v>148</v>
      </c>
      <c r="H43" s="14">
        <v>-77.634366670000006</v>
      </c>
      <c r="I43" s="14">
        <v>163.11930000000001</v>
      </c>
      <c r="J43" s="13">
        <v>69</v>
      </c>
      <c r="K43" s="14" t="s">
        <v>108</v>
      </c>
      <c r="L43" s="18" t="s">
        <v>163</v>
      </c>
      <c r="M43" s="14"/>
      <c r="N43" s="14"/>
      <c r="O43" s="23">
        <v>29.876999999999999</v>
      </c>
      <c r="P43" s="23">
        <v>39.78</v>
      </c>
      <c r="Q43" s="23">
        <v>34.596769928709456</v>
      </c>
      <c r="R43" s="23">
        <v>65.403230071290537</v>
      </c>
      <c r="S43" s="23">
        <v>6.8900000000000006</v>
      </c>
      <c r="T43" s="23">
        <v>93.11</v>
      </c>
      <c r="U43" s="23">
        <v>0</v>
      </c>
      <c r="V43" s="23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26"/>
      <c r="BR43" s="26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4"/>
      <c r="CV43" s="4"/>
      <c r="CW43" s="4"/>
      <c r="CX43" s="4"/>
      <c r="CY43" s="4"/>
      <c r="CZ43" s="4"/>
      <c r="DA43" s="4"/>
      <c r="DB43" s="4"/>
      <c r="DC43" s="4"/>
      <c r="DD43" s="4"/>
    </row>
    <row r="44" spans="1:108" x14ac:dyDescent="0.3">
      <c r="A44" s="18" t="s">
        <v>218</v>
      </c>
      <c r="B44" s="14" t="s">
        <v>106</v>
      </c>
      <c r="C44" s="14" t="s">
        <v>125</v>
      </c>
      <c r="D44" s="14" t="s">
        <v>219</v>
      </c>
      <c r="E44" s="14" t="s">
        <v>146</v>
      </c>
      <c r="F44" s="14" t="s">
        <v>220</v>
      </c>
      <c r="G44" s="18" t="s">
        <v>148</v>
      </c>
      <c r="H44" s="14">
        <v>-77.637916669999996</v>
      </c>
      <c r="I44" s="14">
        <v>163.12870000000001</v>
      </c>
      <c r="J44" s="13">
        <v>89</v>
      </c>
      <c r="K44" s="14" t="s">
        <v>108</v>
      </c>
      <c r="L44" s="18" t="s">
        <v>163</v>
      </c>
      <c r="M44" s="14"/>
      <c r="N44" s="14"/>
      <c r="O44" s="23">
        <v>53.953000000000003</v>
      </c>
      <c r="P44" s="23">
        <v>39.78</v>
      </c>
      <c r="Q44" s="23">
        <v>34.397068931096364</v>
      </c>
      <c r="R44" s="23">
        <v>65.602931068903629</v>
      </c>
      <c r="S44" s="23">
        <v>4.41</v>
      </c>
      <c r="T44" s="23">
        <v>61.919999999999995</v>
      </c>
      <c r="U44" s="23">
        <v>33.660000000000004</v>
      </c>
      <c r="V44" s="23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26"/>
      <c r="BR44" s="26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4"/>
      <c r="CV44" s="4"/>
      <c r="CW44" s="4"/>
      <c r="CX44" s="4"/>
      <c r="CY44" s="4"/>
      <c r="CZ44" s="4"/>
      <c r="DA44" s="4"/>
      <c r="DB44" s="4"/>
      <c r="DC44" s="4"/>
      <c r="DD44" s="4"/>
    </row>
    <row r="45" spans="1:108" x14ac:dyDescent="0.3">
      <c r="A45" s="18" t="s">
        <v>221</v>
      </c>
      <c r="B45" s="14" t="s">
        <v>106</v>
      </c>
      <c r="C45" s="14" t="s">
        <v>125</v>
      </c>
      <c r="D45" s="14" t="s">
        <v>222</v>
      </c>
      <c r="E45" s="14" t="s">
        <v>146</v>
      </c>
      <c r="F45" s="14" t="s">
        <v>223</v>
      </c>
      <c r="G45" s="18" t="s">
        <v>148</v>
      </c>
      <c r="H45" s="14">
        <v>-77.642283329999998</v>
      </c>
      <c r="I45" s="14">
        <v>163.126</v>
      </c>
      <c r="J45" s="14">
        <v>127</v>
      </c>
      <c r="K45" s="14" t="s">
        <v>108</v>
      </c>
      <c r="L45" s="18" t="s">
        <v>163</v>
      </c>
      <c r="M45" s="14"/>
      <c r="N45" s="14"/>
      <c r="O45" s="23">
        <v>34.524000000000001</v>
      </c>
      <c r="P45" s="23">
        <v>43.67</v>
      </c>
      <c r="Q45" s="23">
        <v>43.143532182731072</v>
      </c>
      <c r="R45" s="23">
        <v>56.856467817268936</v>
      </c>
      <c r="S45" s="23">
        <v>6.38</v>
      </c>
      <c r="T45" s="23">
        <v>80.92</v>
      </c>
      <c r="U45" s="23">
        <v>12.7</v>
      </c>
      <c r="V45" s="23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26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26"/>
      <c r="BR45" s="26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4"/>
      <c r="CV45" s="4"/>
      <c r="CW45" s="4"/>
      <c r="CX45" s="4"/>
      <c r="CY45" s="4"/>
      <c r="CZ45" s="4"/>
      <c r="DA45" s="4"/>
      <c r="DB45" s="4"/>
      <c r="DC45" s="4"/>
      <c r="DD45" s="4"/>
    </row>
    <row r="46" spans="1:108" x14ac:dyDescent="0.3">
      <c r="A46" s="18" t="s">
        <v>224</v>
      </c>
      <c r="B46" s="14" t="s">
        <v>106</v>
      </c>
      <c r="C46" s="14" t="s">
        <v>125</v>
      </c>
      <c r="D46" s="14" t="s">
        <v>225</v>
      </c>
      <c r="E46" s="14" t="s">
        <v>146</v>
      </c>
      <c r="F46" s="14" t="s">
        <v>226</v>
      </c>
      <c r="G46" s="18" t="s">
        <v>148</v>
      </c>
      <c r="H46" s="20">
        <v>-77.646716670000004</v>
      </c>
      <c r="I46" s="20">
        <v>163.12280000000001</v>
      </c>
      <c r="J46" s="13">
        <v>158</v>
      </c>
      <c r="K46" s="14" t="s">
        <v>108</v>
      </c>
      <c r="L46" s="18" t="s">
        <v>163</v>
      </c>
      <c r="M46" s="14"/>
      <c r="N46" s="14"/>
      <c r="O46" s="23">
        <v>50.485999999999997</v>
      </c>
      <c r="P46" s="23">
        <v>6.1818</v>
      </c>
      <c r="Q46" s="23">
        <v>44.075777271496506</v>
      </c>
      <c r="R46" s="23">
        <v>55.924222728503501</v>
      </c>
      <c r="S46" s="23">
        <v>13.930000000000001</v>
      </c>
      <c r="T46" s="23">
        <v>86.070000000000007</v>
      </c>
      <c r="U46" s="23">
        <v>0</v>
      </c>
      <c r="V46" s="2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26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26"/>
      <c r="BR46" s="26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4"/>
      <c r="CV46" s="4"/>
      <c r="CW46" s="4"/>
      <c r="CX46" s="4"/>
      <c r="CY46" s="4"/>
      <c r="CZ46" s="4"/>
      <c r="DA46" s="4"/>
      <c r="DB46" s="4"/>
      <c r="DC46" s="4"/>
      <c r="DD46" s="4"/>
    </row>
    <row r="47" spans="1:108" x14ac:dyDescent="0.3">
      <c r="A47" s="18" t="s">
        <v>227</v>
      </c>
      <c r="B47" s="10" t="s">
        <v>106</v>
      </c>
      <c r="C47" s="16" t="s">
        <v>125</v>
      </c>
      <c r="D47" s="14" t="s">
        <v>228</v>
      </c>
      <c r="E47" s="14" t="s">
        <v>146</v>
      </c>
      <c r="F47" s="14" t="s">
        <v>229</v>
      </c>
      <c r="G47" s="18" t="s">
        <v>148</v>
      </c>
      <c r="H47" s="20">
        <v>-77.650283329999993</v>
      </c>
      <c r="I47" s="19">
        <v>163.1103</v>
      </c>
      <c r="J47" s="15">
        <v>190</v>
      </c>
      <c r="K47" s="14" t="s">
        <v>108</v>
      </c>
      <c r="L47" s="18" t="s">
        <v>163</v>
      </c>
      <c r="M47" s="14"/>
      <c r="N47" s="14"/>
      <c r="O47" s="23">
        <v>34.264000000000003</v>
      </c>
      <c r="P47" s="23">
        <v>5.84</v>
      </c>
      <c r="Q47" s="23">
        <v>34.468154451383796</v>
      </c>
      <c r="R47" s="23">
        <v>65.531845548616204</v>
      </c>
      <c r="S47" s="23">
        <v>1.3549392452822198</v>
      </c>
      <c r="T47" s="23">
        <v>59.934809626748589</v>
      </c>
      <c r="U47" s="23">
        <v>38.710251127969194</v>
      </c>
      <c r="V47" s="23"/>
      <c r="W47" s="4">
        <v>20.9</v>
      </c>
      <c r="X47" s="4">
        <v>6.6</v>
      </c>
      <c r="Y47" s="4">
        <v>4</v>
      </c>
      <c r="Z47" s="4">
        <v>6.8</v>
      </c>
      <c r="AA47" s="4">
        <v>2.2000000000000002</v>
      </c>
      <c r="AB47" s="4">
        <v>0</v>
      </c>
      <c r="AC47" s="4">
        <v>0</v>
      </c>
      <c r="AD47" s="4">
        <v>14.9</v>
      </c>
      <c r="AE47" s="4">
        <v>25.3</v>
      </c>
      <c r="AF47" s="4">
        <v>11.6</v>
      </c>
      <c r="AG47" s="4">
        <v>3.2</v>
      </c>
      <c r="AH47" s="4">
        <v>0</v>
      </c>
      <c r="AI47" s="4">
        <v>0</v>
      </c>
      <c r="AJ47" s="4">
        <v>0</v>
      </c>
      <c r="AK47" s="4">
        <v>4.5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26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26"/>
      <c r="BR47" s="26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4"/>
      <c r="CV47" s="4"/>
      <c r="CW47" s="4"/>
      <c r="CX47" s="4"/>
      <c r="CY47" s="4"/>
      <c r="CZ47" s="4"/>
      <c r="DA47" s="4"/>
      <c r="DB47" s="4"/>
      <c r="DC47" s="4"/>
      <c r="DD47" s="4"/>
    </row>
    <row r="48" spans="1:108" x14ac:dyDescent="0.3">
      <c r="A48" s="18" t="s">
        <v>230</v>
      </c>
      <c r="B48" s="10" t="s">
        <v>106</v>
      </c>
      <c r="C48" s="16" t="s">
        <v>125</v>
      </c>
      <c r="D48" s="14" t="s">
        <v>200</v>
      </c>
      <c r="E48" s="14" t="s">
        <v>146</v>
      </c>
      <c r="F48" s="14" t="s">
        <v>201</v>
      </c>
      <c r="G48" s="18" t="s">
        <v>148</v>
      </c>
      <c r="H48" s="16">
        <v>-77.656983330000003</v>
      </c>
      <c r="I48" s="16">
        <v>163.0967</v>
      </c>
      <c r="J48" s="16"/>
      <c r="K48" s="14" t="s">
        <v>108</v>
      </c>
      <c r="L48" s="16" t="s">
        <v>163</v>
      </c>
      <c r="M48" s="14"/>
      <c r="N48" s="14"/>
      <c r="O48" s="23">
        <v>41.824833333333331</v>
      </c>
      <c r="P48" s="23">
        <v>2.3149999999999999</v>
      </c>
      <c r="Q48" s="23">
        <v>32.981618738904196</v>
      </c>
      <c r="R48" s="23">
        <v>67.018381261095797</v>
      </c>
      <c r="S48" s="23">
        <v>0.86418351022685713</v>
      </c>
      <c r="T48" s="23">
        <v>76.332871612769964</v>
      </c>
      <c r="U48" s="23">
        <v>22.802944877003188</v>
      </c>
      <c r="V48" s="23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26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26"/>
      <c r="BR48" s="26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4"/>
      <c r="CV48" s="4"/>
      <c r="CW48" s="4"/>
      <c r="CX48" s="4"/>
      <c r="CY48" s="4"/>
      <c r="CZ48" s="4"/>
      <c r="DA48" s="4"/>
      <c r="DB48" s="4"/>
      <c r="DC48" s="4"/>
      <c r="DD48" s="4"/>
    </row>
    <row r="49" spans="1:108" x14ac:dyDescent="0.3">
      <c r="A49" s="18" t="s">
        <v>231</v>
      </c>
      <c r="B49" s="10" t="s">
        <v>106</v>
      </c>
      <c r="C49" s="16" t="s">
        <v>125</v>
      </c>
      <c r="D49" s="14" t="s">
        <v>203</v>
      </c>
      <c r="E49" s="14" t="s">
        <v>146</v>
      </c>
      <c r="F49" s="14" t="s">
        <v>204</v>
      </c>
      <c r="G49" s="18" t="s">
        <v>148</v>
      </c>
      <c r="H49" s="20">
        <v>-77.659833329999998</v>
      </c>
      <c r="I49" s="15">
        <v>163.08430000000001</v>
      </c>
      <c r="J49" s="15">
        <v>255</v>
      </c>
      <c r="K49" s="14" t="s">
        <v>108</v>
      </c>
      <c r="L49" s="18" t="s">
        <v>163</v>
      </c>
      <c r="M49" s="14"/>
      <c r="N49" s="14"/>
      <c r="O49" s="23">
        <v>32.322000000000003</v>
      </c>
      <c r="P49" s="23">
        <v>5.37</v>
      </c>
      <c r="Q49" s="23">
        <v>32.726442980705237</v>
      </c>
      <c r="R49" s="23">
        <v>67.27355701929477</v>
      </c>
      <c r="S49" s="23">
        <v>5.8151981395062311</v>
      </c>
      <c r="T49" s="23">
        <v>90.909878482650285</v>
      </c>
      <c r="U49" s="23">
        <v>3.2749233778434848</v>
      </c>
      <c r="V49" s="23"/>
      <c r="W49" s="4">
        <v>20.978999999999999</v>
      </c>
      <c r="X49" s="4">
        <v>5.6943000000000001</v>
      </c>
      <c r="Y49" s="4">
        <v>3.996</v>
      </c>
      <c r="Z49" s="4">
        <v>1.7982</v>
      </c>
      <c r="AA49" s="4">
        <v>3.0969000000000002</v>
      </c>
      <c r="AB49" s="4">
        <v>0</v>
      </c>
      <c r="AC49" s="4">
        <v>0</v>
      </c>
      <c r="AD49" s="4">
        <v>11.2887</v>
      </c>
      <c r="AE49" s="4">
        <v>32.1678</v>
      </c>
      <c r="AF49" s="4">
        <v>13.1868</v>
      </c>
      <c r="AG49" s="4">
        <v>3.3965999999999998</v>
      </c>
      <c r="AH49" s="4">
        <v>1.4984999999999999</v>
      </c>
      <c r="AI49" s="4">
        <v>0</v>
      </c>
      <c r="AJ49" s="4">
        <v>0</v>
      </c>
      <c r="AK49" s="4">
        <v>2.8971</v>
      </c>
      <c r="AL49" s="4">
        <v>0</v>
      </c>
      <c r="AM49" s="4">
        <v>0</v>
      </c>
      <c r="AN49" s="4">
        <v>0</v>
      </c>
      <c r="AO49" s="4">
        <v>0</v>
      </c>
      <c r="AP49" s="4">
        <v>0</v>
      </c>
      <c r="AQ49" s="4">
        <v>0</v>
      </c>
      <c r="AR49" s="4">
        <v>0</v>
      </c>
      <c r="AS49" s="26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26"/>
      <c r="BR49" s="26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4"/>
      <c r="CV49" s="4"/>
      <c r="CW49" s="4"/>
      <c r="CX49" s="4"/>
      <c r="CY49" s="4"/>
      <c r="CZ49" s="4"/>
      <c r="DA49" s="4"/>
      <c r="DB49" s="4"/>
      <c r="DC49" s="4"/>
      <c r="DD49" s="4"/>
    </row>
    <row r="50" spans="1:108" x14ac:dyDescent="0.3">
      <c r="A50" s="18" t="s">
        <v>232</v>
      </c>
      <c r="B50" s="14" t="s">
        <v>106</v>
      </c>
      <c r="C50" s="14" t="s">
        <v>125</v>
      </c>
      <c r="D50" s="20" t="s">
        <v>233</v>
      </c>
      <c r="E50" s="20" t="s">
        <v>146</v>
      </c>
      <c r="F50" s="20" t="s">
        <v>234</v>
      </c>
      <c r="G50" s="20" t="s">
        <v>148</v>
      </c>
      <c r="H50" s="20">
        <v>-77.661900000000003</v>
      </c>
      <c r="I50" s="13">
        <v>163.0692</v>
      </c>
      <c r="J50" s="13">
        <v>279</v>
      </c>
      <c r="K50" s="14" t="s">
        <v>108</v>
      </c>
      <c r="L50" s="18" t="s">
        <v>163</v>
      </c>
      <c r="M50" s="14"/>
      <c r="N50" s="14"/>
      <c r="O50" s="23">
        <v>64.840999999999994</v>
      </c>
      <c r="P50" s="23">
        <v>6.4589999999999996</v>
      </c>
      <c r="Q50" s="23">
        <v>45.465904251230675</v>
      </c>
      <c r="R50" s="23">
        <v>54.534095748769325</v>
      </c>
      <c r="S50" s="23">
        <v>12.67</v>
      </c>
      <c r="T50" s="23">
        <v>62.860000000000007</v>
      </c>
      <c r="U50" s="23">
        <v>24.47</v>
      </c>
      <c r="V50" s="2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26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26"/>
      <c r="BR50" s="26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4"/>
      <c r="CV50" s="4"/>
      <c r="CW50" s="4"/>
      <c r="CX50" s="4"/>
      <c r="CY50" s="4"/>
      <c r="CZ50" s="4"/>
      <c r="DA50" s="4"/>
      <c r="DB50" s="4"/>
      <c r="DC50" s="4"/>
      <c r="DD50" s="4"/>
    </row>
    <row r="51" spans="1:108" x14ac:dyDescent="0.3">
      <c r="A51" s="18" t="s">
        <v>235</v>
      </c>
      <c r="B51" s="14" t="s">
        <v>106</v>
      </c>
      <c r="C51" s="14" t="s">
        <v>125</v>
      </c>
      <c r="D51" s="14" t="s">
        <v>236</v>
      </c>
      <c r="E51" s="14" t="s">
        <v>146</v>
      </c>
      <c r="F51" s="14" t="s">
        <v>237</v>
      </c>
      <c r="G51" s="18" t="s">
        <v>148</v>
      </c>
      <c r="H51" s="14">
        <v>-77.662199999999999</v>
      </c>
      <c r="I51" s="14">
        <v>163.0746</v>
      </c>
      <c r="J51" s="14">
        <v>286</v>
      </c>
      <c r="K51" s="14" t="s">
        <v>108</v>
      </c>
      <c r="L51" s="18" t="s">
        <v>163</v>
      </c>
      <c r="M51" s="14"/>
      <c r="N51" s="14"/>
      <c r="O51" s="23">
        <v>20.318999999999999</v>
      </c>
      <c r="P51" s="23">
        <v>43.67</v>
      </c>
      <c r="Q51" s="23">
        <v>26.633232322338422</v>
      </c>
      <c r="R51" s="23">
        <v>73.366767677661571</v>
      </c>
      <c r="S51" s="23">
        <v>11.04</v>
      </c>
      <c r="T51" s="23">
        <v>88.96</v>
      </c>
      <c r="U51" s="23">
        <v>0</v>
      </c>
      <c r="V51" s="23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26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4"/>
      <c r="CV51" s="4"/>
      <c r="CW51" s="4"/>
      <c r="CX51" s="4"/>
      <c r="CY51" s="4"/>
      <c r="CZ51" s="4"/>
      <c r="DA51" s="4"/>
      <c r="DB51" s="4"/>
      <c r="DC51" s="4"/>
      <c r="DD51" s="4"/>
    </row>
    <row r="52" spans="1:108" x14ac:dyDescent="0.3">
      <c r="A52" s="18" t="s">
        <v>238</v>
      </c>
      <c r="B52" s="14" t="s">
        <v>106</v>
      </c>
      <c r="C52" s="14" t="s">
        <v>125</v>
      </c>
      <c r="D52" s="14" t="s">
        <v>207</v>
      </c>
      <c r="E52" s="14" t="s">
        <v>146</v>
      </c>
      <c r="F52" s="14" t="s">
        <v>208</v>
      </c>
      <c r="G52" s="18" t="s">
        <v>148</v>
      </c>
      <c r="H52" s="14">
        <v>-77.672899999999998</v>
      </c>
      <c r="I52" s="14">
        <v>162.89510000000001</v>
      </c>
      <c r="J52" s="14">
        <v>297</v>
      </c>
      <c r="K52" s="14" t="s">
        <v>108</v>
      </c>
      <c r="L52" s="18" t="s">
        <v>163</v>
      </c>
      <c r="M52" s="14"/>
      <c r="N52" s="14"/>
      <c r="O52" s="23">
        <v>64.646000000000001</v>
      </c>
      <c r="P52" s="23">
        <v>26.17</v>
      </c>
      <c r="Q52" s="23">
        <v>34.891481068446808</v>
      </c>
      <c r="R52" s="23">
        <v>65.108518931553206</v>
      </c>
      <c r="S52" s="23">
        <v>4.75</v>
      </c>
      <c r="T52" s="23">
        <v>74.08</v>
      </c>
      <c r="U52" s="23">
        <v>21.17</v>
      </c>
      <c r="V52" s="23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26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4"/>
      <c r="CV52" s="4"/>
      <c r="CW52" s="4"/>
      <c r="CX52" s="4"/>
      <c r="CY52" s="4"/>
      <c r="CZ52" s="4"/>
      <c r="DA52" s="4"/>
      <c r="DB52" s="4"/>
      <c r="DC52" s="4"/>
      <c r="DD52" s="4"/>
    </row>
    <row r="53" spans="1:108" x14ac:dyDescent="0.3">
      <c r="A53" s="18" t="s">
        <v>239</v>
      </c>
      <c r="B53" s="14" t="s">
        <v>106</v>
      </c>
      <c r="C53" s="14" t="s">
        <v>125</v>
      </c>
      <c r="D53" s="14" t="s">
        <v>240</v>
      </c>
      <c r="E53" s="14" t="s">
        <v>146</v>
      </c>
      <c r="F53" s="14" t="s">
        <v>241</v>
      </c>
      <c r="G53" s="18" t="s">
        <v>148</v>
      </c>
      <c r="H53" s="14">
        <v>-77.672799999999995</v>
      </c>
      <c r="I53" s="14">
        <v>162.9023</v>
      </c>
      <c r="J53" s="14">
        <v>287</v>
      </c>
      <c r="K53" s="14" t="s">
        <v>108</v>
      </c>
      <c r="L53" s="18" t="s">
        <v>163</v>
      </c>
      <c r="M53" s="14"/>
      <c r="N53" s="14"/>
      <c r="O53" s="23">
        <v>22.850999999999999</v>
      </c>
      <c r="P53" s="23">
        <v>43.67</v>
      </c>
      <c r="Q53" s="23">
        <v>28.76223462341564</v>
      </c>
      <c r="R53" s="23">
        <v>71.237765376584363</v>
      </c>
      <c r="S53" s="23">
        <v>25.66</v>
      </c>
      <c r="T53" s="23">
        <v>74.339999999999989</v>
      </c>
      <c r="U53" s="23">
        <v>0</v>
      </c>
      <c r="V53" s="2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26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4"/>
      <c r="CV53" s="4"/>
      <c r="CW53" s="4"/>
      <c r="CX53" s="4"/>
      <c r="CY53" s="4"/>
      <c r="CZ53" s="4"/>
      <c r="DA53" s="4"/>
      <c r="DB53" s="4"/>
      <c r="DC53" s="4"/>
      <c r="DD53" s="4"/>
    </row>
    <row r="54" spans="1:108" x14ac:dyDescent="0.3">
      <c r="A54" s="10" t="s">
        <v>242</v>
      </c>
      <c r="B54" s="10" t="s">
        <v>106</v>
      </c>
      <c r="C54" s="16" t="s">
        <v>107</v>
      </c>
      <c r="D54" s="16"/>
      <c r="E54" s="14"/>
      <c r="F54" s="16"/>
      <c r="G54" s="18"/>
      <c r="H54" s="16"/>
      <c r="I54" s="18"/>
      <c r="J54" s="18"/>
      <c r="K54" s="18" t="s">
        <v>108</v>
      </c>
      <c r="L54" s="18" t="s">
        <v>163</v>
      </c>
      <c r="M54" s="18"/>
      <c r="N54" s="18" t="s">
        <v>243</v>
      </c>
      <c r="O54" s="23">
        <v>67.39500000000001</v>
      </c>
      <c r="P54" s="23">
        <v>4.49</v>
      </c>
      <c r="Q54" s="23">
        <v>37.510795403345554</v>
      </c>
      <c r="R54" s="23">
        <v>62.489204596654439</v>
      </c>
      <c r="S54" s="23">
        <v>49.401943594585212</v>
      </c>
      <c r="T54" s="23">
        <v>10.087099728123894</v>
      </c>
      <c r="U54" s="23">
        <v>40.510956677290899</v>
      </c>
      <c r="V54" s="23"/>
      <c r="W54" s="4">
        <v>26.972999999999999</v>
      </c>
      <c r="X54" s="4">
        <v>14.4855</v>
      </c>
      <c r="Y54" s="4">
        <v>6.9930000000000003</v>
      </c>
      <c r="Z54" s="4">
        <v>3.7961999999999998</v>
      </c>
      <c r="AA54" s="4">
        <v>1.4984999999999999</v>
      </c>
      <c r="AB54" s="4">
        <v>0</v>
      </c>
      <c r="AC54" s="4">
        <v>0</v>
      </c>
      <c r="AD54" s="4">
        <v>12.387600000000001</v>
      </c>
      <c r="AE54" s="4">
        <v>9.4905000000000008</v>
      </c>
      <c r="AF54" s="4">
        <v>4.8951000000000002</v>
      </c>
      <c r="AG54" s="4">
        <v>18.4815</v>
      </c>
      <c r="AH54" s="4">
        <v>0</v>
      </c>
      <c r="AI54" s="4">
        <v>0</v>
      </c>
      <c r="AJ54" s="4">
        <v>0</v>
      </c>
      <c r="AK54" s="4">
        <v>0.999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5.9934008596395349</v>
      </c>
      <c r="AT54" s="4">
        <v>74.580351099646862</v>
      </c>
      <c r="AU54" s="4">
        <v>0.94355381677431671</v>
      </c>
      <c r="AV54" s="4">
        <v>51.234690505218495</v>
      </c>
      <c r="AW54" s="4">
        <v>58.043287295006806</v>
      </c>
      <c r="AX54" s="4">
        <v>51.613139705099108</v>
      </c>
      <c r="AY54" s="4">
        <v>75.858070819382078</v>
      </c>
      <c r="AZ54" s="4"/>
      <c r="BA54" s="4">
        <v>13</v>
      </c>
      <c r="BB54" s="4">
        <v>28.6</v>
      </c>
      <c r="BC54" s="4">
        <v>74.3</v>
      </c>
      <c r="BD54" s="4">
        <v>144.5</v>
      </c>
      <c r="BE54" s="4">
        <v>15.15</v>
      </c>
      <c r="BF54" s="4">
        <v>54.4</v>
      </c>
      <c r="BG54" s="4">
        <v>8.49</v>
      </c>
      <c r="BH54" s="4">
        <v>2.0299999999999998</v>
      </c>
      <c r="BI54" s="4">
        <v>7.59</v>
      </c>
      <c r="BJ54" s="4">
        <v>1.1000000000000001</v>
      </c>
      <c r="BK54" s="4">
        <v>6.06</v>
      </c>
      <c r="BL54" s="4">
        <v>1.21</v>
      </c>
      <c r="BM54" s="4">
        <v>2.85</v>
      </c>
      <c r="BN54" s="4">
        <v>0.4</v>
      </c>
      <c r="BO54" s="4">
        <v>2.76</v>
      </c>
      <c r="BP54" s="4">
        <v>0.35</v>
      </c>
      <c r="BQ54" s="4"/>
      <c r="BR54" s="4">
        <v>557</v>
      </c>
      <c r="BS54" s="4">
        <v>80</v>
      </c>
      <c r="BT54" s="4">
        <v>3.99</v>
      </c>
      <c r="BU54" s="4">
        <v>21.6</v>
      </c>
      <c r="BV54" s="4">
        <v>6.6</v>
      </c>
      <c r="BW54" s="4">
        <v>62.5</v>
      </c>
      <c r="BX54" s="4">
        <v>118</v>
      </c>
      <c r="BY54" s="4">
        <v>6</v>
      </c>
      <c r="BZ54" s="4">
        <v>727</v>
      </c>
      <c r="CA54" s="4">
        <v>3.8</v>
      </c>
      <c r="CB54" s="4">
        <v>15.9</v>
      </c>
      <c r="CC54" s="4">
        <v>5.04</v>
      </c>
      <c r="CD54" s="4">
        <v>129</v>
      </c>
      <c r="CE54" s="4">
        <v>3</v>
      </c>
      <c r="CF54" s="4">
        <v>318</v>
      </c>
      <c r="CG54" s="4"/>
      <c r="CH54" s="4">
        <v>57.157275759999997</v>
      </c>
      <c r="CI54" s="9">
        <v>16.181762330000002</v>
      </c>
      <c r="CJ54" s="9">
        <v>8.8314024930000006</v>
      </c>
      <c r="CK54" s="9">
        <v>5.4304897309999998</v>
      </c>
      <c r="CL54" s="9">
        <v>3.7080919780000001</v>
      </c>
      <c r="CM54" s="9">
        <v>2.5890819729999999</v>
      </c>
      <c r="CN54" s="9">
        <v>3.422854134</v>
      </c>
      <c r="CO54" s="9">
        <v>1.3164824E-2</v>
      </c>
      <c r="CP54" s="9">
        <v>1.9198701069999999</v>
      </c>
      <c r="CQ54" s="9">
        <v>0.164560295</v>
      </c>
      <c r="CR54" s="9">
        <v>0.40591539399999998</v>
      </c>
      <c r="CS54" s="9">
        <v>9.8736176999999994E-2</v>
      </c>
      <c r="CT54" s="9">
        <v>7.6794803999999994E-2</v>
      </c>
      <c r="CU54" s="24">
        <v>9.2400828421220318</v>
      </c>
      <c r="CV54" s="4"/>
      <c r="CW54" s="4">
        <v>7</v>
      </c>
      <c r="CX54" s="4">
        <v>26</v>
      </c>
      <c r="CY54" s="4">
        <v>79</v>
      </c>
      <c r="CZ54" s="4">
        <v>40</v>
      </c>
      <c r="DA54" s="4">
        <v>4</v>
      </c>
      <c r="DB54" s="4">
        <v>42</v>
      </c>
      <c r="DC54" s="4">
        <v>18</v>
      </c>
      <c r="DD54" s="4">
        <v>142</v>
      </c>
    </row>
    <row r="55" spans="1:108" x14ac:dyDescent="0.3">
      <c r="A55" s="10" t="s">
        <v>244</v>
      </c>
      <c r="B55" s="10" t="s">
        <v>106</v>
      </c>
      <c r="C55" s="16" t="s">
        <v>107</v>
      </c>
      <c r="D55" s="16" t="s">
        <v>245</v>
      </c>
      <c r="E55" s="14" t="s">
        <v>146</v>
      </c>
      <c r="F55" s="16" t="s">
        <v>246</v>
      </c>
      <c r="G55" s="18" t="s">
        <v>148</v>
      </c>
      <c r="H55" s="16">
        <v>-77.651816999999994</v>
      </c>
      <c r="I55" s="14">
        <v>162.93311700000001</v>
      </c>
      <c r="J55" s="22">
        <v>374</v>
      </c>
      <c r="K55" s="14" t="s">
        <v>149</v>
      </c>
      <c r="L55" s="14" t="s">
        <v>247</v>
      </c>
      <c r="M55" s="14"/>
      <c r="N55" s="14" t="s">
        <v>248</v>
      </c>
      <c r="O55" s="11">
        <v>57.088999999999999</v>
      </c>
      <c r="P55" s="11">
        <v>41.9</v>
      </c>
      <c r="Q55" s="11">
        <v>22.635436740790926</v>
      </c>
      <c r="R55" s="11">
        <v>77.364563259209078</v>
      </c>
      <c r="S55" s="11">
        <v>3.6617322961427377</v>
      </c>
      <c r="T55" s="11">
        <v>72.440752332169339</v>
      </c>
      <c r="U55" s="11">
        <v>23.897515371687923</v>
      </c>
      <c r="V55" s="11"/>
      <c r="W55" s="4">
        <v>24.6</v>
      </c>
      <c r="X55" s="4">
        <v>4.4000000000000004</v>
      </c>
      <c r="Y55" s="4">
        <v>5.2</v>
      </c>
      <c r="Z55" s="4">
        <v>4.4000000000000004</v>
      </c>
      <c r="AA55" s="4">
        <v>2</v>
      </c>
      <c r="AB55" s="4">
        <v>0</v>
      </c>
      <c r="AC55" s="4">
        <v>1.2</v>
      </c>
      <c r="AD55" s="4">
        <v>20.3</v>
      </c>
      <c r="AE55" s="4">
        <v>14.4</v>
      </c>
      <c r="AF55" s="4">
        <v>8.4</v>
      </c>
      <c r="AG55" s="4">
        <v>15.1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5.7842400187987177</v>
      </c>
      <c r="AT55" s="4">
        <v>70.11972812335155</v>
      </c>
      <c r="AU55" s="4">
        <v>0.77697885181121495</v>
      </c>
      <c r="AV55" s="4">
        <v>53.124648658150321</v>
      </c>
      <c r="AW55" s="4">
        <v>59.496616263717307</v>
      </c>
      <c r="AX55" s="4">
        <v>53.976371364966603</v>
      </c>
      <c r="AY55" s="4">
        <v>73.831735794714632</v>
      </c>
      <c r="AZ55" s="4"/>
      <c r="BA55" s="4">
        <v>18</v>
      </c>
      <c r="BB55" s="4">
        <v>30</v>
      </c>
      <c r="BC55" s="4">
        <v>62.6</v>
      </c>
      <c r="BD55" s="4">
        <v>126</v>
      </c>
      <c r="BE55" s="4">
        <v>13.75</v>
      </c>
      <c r="BF55" s="4">
        <v>50.6</v>
      </c>
      <c r="BG55" s="4">
        <v>8.42</v>
      </c>
      <c r="BH55" s="4">
        <v>2.08</v>
      </c>
      <c r="BI55" s="4">
        <v>7.99</v>
      </c>
      <c r="BJ55" s="4">
        <v>1.1200000000000001</v>
      </c>
      <c r="BK55" s="4">
        <v>6.06</v>
      </c>
      <c r="BL55" s="4">
        <v>1.21</v>
      </c>
      <c r="BM55" s="4">
        <v>3.22</v>
      </c>
      <c r="BN55" s="4">
        <v>0.43</v>
      </c>
      <c r="BO55" s="4">
        <v>2.73</v>
      </c>
      <c r="BP55" s="4">
        <v>0.44</v>
      </c>
      <c r="BQ55" s="4"/>
      <c r="BR55" s="4">
        <v>445</v>
      </c>
      <c r="BS55" s="4">
        <v>150</v>
      </c>
      <c r="BT55" s="4">
        <v>3.72</v>
      </c>
      <c r="BU55" s="4">
        <v>21.8</v>
      </c>
      <c r="BV55" s="4">
        <v>11.9</v>
      </c>
      <c r="BW55" s="4">
        <v>55.2</v>
      </c>
      <c r="BX55" s="4">
        <v>107</v>
      </c>
      <c r="BY55" s="4">
        <v>6</v>
      </c>
      <c r="BZ55" s="4">
        <v>462</v>
      </c>
      <c r="CA55" s="4">
        <v>3.6</v>
      </c>
      <c r="CB55" s="4">
        <v>13.75</v>
      </c>
      <c r="CC55" s="4">
        <v>2.64</v>
      </c>
      <c r="CD55" s="4">
        <v>147</v>
      </c>
      <c r="CE55" s="4">
        <v>6</v>
      </c>
      <c r="CF55" s="4">
        <v>513</v>
      </c>
      <c r="CG55" s="4"/>
      <c r="CH55" s="4">
        <v>53.864448379999999</v>
      </c>
      <c r="CI55" s="9">
        <v>15.800962180000001</v>
      </c>
      <c r="CJ55" s="9">
        <v>11.40275621</v>
      </c>
      <c r="CK55" s="9">
        <v>5.5384815869999997</v>
      </c>
      <c r="CL55" s="9">
        <v>5.408164373</v>
      </c>
      <c r="CM55" s="9">
        <v>2.0416363500000001</v>
      </c>
      <c r="CN55" s="9">
        <v>2.942997079</v>
      </c>
      <c r="CO55" s="9">
        <v>2.4977466E-2</v>
      </c>
      <c r="CP55" s="9">
        <v>2.2479719380000001</v>
      </c>
      <c r="CQ55" s="9">
        <v>0.17375628500000001</v>
      </c>
      <c r="CR55" s="9">
        <v>0.44525048099999998</v>
      </c>
      <c r="CS55" s="9">
        <v>5.4298839000000002E-2</v>
      </c>
      <c r="CT55" s="9">
        <v>5.4298839000000002E-2</v>
      </c>
      <c r="CU55" s="24">
        <v>9.1193509864492786</v>
      </c>
      <c r="CV55" s="4"/>
      <c r="CW55" s="4">
        <v>3.7193411589999998</v>
      </c>
      <c r="CX55" s="4">
        <v>34</v>
      </c>
      <c r="CY55" s="4">
        <v>136</v>
      </c>
      <c r="CZ55" s="4">
        <v>40</v>
      </c>
      <c r="DA55" s="4">
        <v>3</v>
      </c>
      <c r="DB55" s="4">
        <v>67</v>
      </c>
      <c r="DC55" s="4">
        <v>20</v>
      </c>
      <c r="DD55" s="4">
        <v>172</v>
      </c>
    </row>
    <row r="56" spans="1:108" x14ac:dyDescent="0.3">
      <c r="A56" s="10" t="s">
        <v>249</v>
      </c>
      <c r="B56" s="10" t="s">
        <v>106</v>
      </c>
      <c r="C56" s="16" t="s">
        <v>107</v>
      </c>
      <c r="D56" s="16" t="s">
        <v>245</v>
      </c>
      <c r="E56" s="14" t="s">
        <v>146</v>
      </c>
      <c r="F56" s="16" t="s">
        <v>246</v>
      </c>
      <c r="G56" s="18" t="s">
        <v>148</v>
      </c>
      <c r="H56" s="16">
        <v>-77.651816999999994</v>
      </c>
      <c r="I56" s="14">
        <v>162.93311700000001</v>
      </c>
      <c r="J56" s="22">
        <v>374</v>
      </c>
      <c r="K56" s="14" t="s">
        <v>149</v>
      </c>
      <c r="L56" s="14" t="s">
        <v>247</v>
      </c>
      <c r="M56" s="14"/>
      <c r="N56" s="14" t="s">
        <v>248</v>
      </c>
      <c r="O56" s="11">
        <v>67.215000000000003</v>
      </c>
      <c r="P56" s="11">
        <v>61.5</v>
      </c>
      <c r="Q56" s="11">
        <v>5.2782135180916478</v>
      </c>
      <c r="R56" s="11">
        <v>94.721786481908353</v>
      </c>
      <c r="S56" s="11">
        <v>2.263247372658133</v>
      </c>
      <c r="T56" s="11">
        <v>72.002544040354437</v>
      </c>
      <c r="U56" s="11">
        <v>25.734208586987446</v>
      </c>
      <c r="V56" s="11"/>
      <c r="W56" s="4">
        <v>19.7</v>
      </c>
      <c r="X56" s="4">
        <v>6.8</v>
      </c>
      <c r="Y56" s="4">
        <v>4.5</v>
      </c>
      <c r="Z56" s="4">
        <v>5</v>
      </c>
      <c r="AA56" s="4">
        <v>4.3</v>
      </c>
      <c r="AB56" s="4">
        <v>0</v>
      </c>
      <c r="AC56" s="4">
        <v>2.2000000000000002</v>
      </c>
      <c r="AD56" s="4">
        <v>20.9</v>
      </c>
      <c r="AE56" s="4">
        <v>4.0999999999999996</v>
      </c>
      <c r="AF56" s="4">
        <v>11.4</v>
      </c>
      <c r="AG56" s="4">
        <v>17.8</v>
      </c>
      <c r="AH56" s="4">
        <v>0</v>
      </c>
      <c r="AI56" s="4">
        <v>0</v>
      </c>
      <c r="AJ56" s="4">
        <v>0</v>
      </c>
      <c r="AK56" s="4">
        <v>3.3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4.4628294884921473</v>
      </c>
      <c r="AT56" s="4">
        <v>68.439152651506248</v>
      </c>
      <c r="AU56" s="4">
        <v>0.87347489631044628</v>
      </c>
      <c r="AV56" s="4">
        <v>56.034089849354793</v>
      </c>
      <c r="AW56" s="4">
        <v>61.066252890900806</v>
      </c>
      <c r="AX56" s="4">
        <v>57.224810507564996</v>
      </c>
      <c r="AY56" s="4">
        <v>73.698263264069368</v>
      </c>
      <c r="AZ56" s="4"/>
      <c r="BA56" s="4">
        <v>17.5</v>
      </c>
      <c r="BB56" s="4">
        <v>31.15</v>
      </c>
      <c r="BC56" s="4">
        <v>60.35</v>
      </c>
      <c r="BD56" s="4">
        <v>118.95</v>
      </c>
      <c r="BE56" s="4">
        <v>13.285</v>
      </c>
      <c r="BF56" s="4">
        <v>46.35</v>
      </c>
      <c r="BG56" s="4">
        <v>8.6449999999999996</v>
      </c>
      <c r="BH56" s="4">
        <v>1.9450000000000001</v>
      </c>
      <c r="BI56" s="4">
        <v>7.7350000000000003</v>
      </c>
      <c r="BJ56" s="4">
        <v>1.175</v>
      </c>
      <c r="BK56" s="4">
        <v>5.9349999999999996</v>
      </c>
      <c r="BL56" s="4">
        <v>1.2749999999999999</v>
      </c>
      <c r="BM56" s="4">
        <v>3.29</v>
      </c>
      <c r="BN56" s="4">
        <v>0.41499999999999998</v>
      </c>
      <c r="BO56" s="4">
        <v>2.8450000000000002</v>
      </c>
      <c r="BP56" s="4">
        <v>0.435</v>
      </c>
      <c r="BQ56" s="4"/>
      <c r="BR56" s="4">
        <v>533.75</v>
      </c>
      <c r="BS56" s="4">
        <v>135</v>
      </c>
      <c r="BT56" s="4">
        <v>3.64</v>
      </c>
      <c r="BU56" s="4">
        <v>22.3</v>
      </c>
      <c r="BV56" s="4">
        <v>11.5</v>
      </c>
      <c r="BW56" s="4">
        <v>48.7</v>
      </c>
      <c r="BX56" s="4">
        <v>105.1</v>
      </c>
      <c r="BY56" s="4">
        <v>7.5</v>
      </c>
      <c r="BZ56" s="4">
        <v>499.9</v>
      </c>
      <c r="CA56" s="4">
        <v>2.95</v>
      </c>
      <c r="CB56" s="4">
        <v>12.955</v>
      </c>
      <c r="CC56" s="4">
        <v>2.6150000000000002</v>
      </c>
      <c r="CD56" s="4">
        <v>159.5</v>
      </c>
      <c r="CE56" s="4">
        <v>1.5</v>
      </c>
      <c r="CF56" s="4">
        <v>525</v>
      </c>
      <c r="CG56" s="4"/>
      <c r="CH56" s="4">
        <v>51.105103649999997</v>
      </c>
      <c r="CI56" s="9">
        <v>19.430393779999999</v>
      </c>
      <c r="CJ56" s="9">
        <v>10.72367657</v>
      </c>
      <c r="CK56" s="9">
        <v>6.2831979889999996</v>
      </c>
      <c r="CL56" s="9">
        <v>5.1902383390000004</v>
      </c>
      <c r="CM56" s="9">
        <v>1.953599375</v>
      </c>
      <c r="CN56" s="9">
        <v>2.6399991549999999</v>
      </c>
      <c r="CO56" s="9">
        <v>1.7951993999999999E-2</v>
      </c>
      <c r="CP56" s="9">
        <v>2.0222393529999998</v>
      </c>
      <c r="CQ56" s="9">
        <v>0.14255995399999999</v>
      </c>
      <c r="CR56" s="9">
        <v>0.37487988</v>
      </c>
      <c r="CS56" s="9">
        <v>5.8079981000000003E-2</v>
      </c>
      <c r="CT56" s="9">
        <v>5.8079981000000003E-2</v>
      </c>
      <c r="CU56" s="24">
        <v>8.267785182889023</v>
      </c>
      <c r="CV56" s="4"/>
      <c r="CW56" s="4">
        <v>3.5077958859999998</v>
      </c>
      <c r="CX56" s="4">
        <v>33.5</v>
      </c>
      <c r="CY56" s="4">
        <v>115</v>
      </c>
      <c r="CZ56" s="4">
        <v>30</v>
      </c>
      <c r="DA56" s="4">
        <v>1.5</v>
      </c>
      <c r="DB56" s="4">
        <v>67.5</v>
      </c>
      <c r="DC56" s="4">
        <v>19</v>
      </c>
      <c r="DD56" s="4">
        <v>159</v>
      </c>
    </row>
    <row r="57" spans="1:108" x14ac:dyDescent="0.3">
      <c r="A57" s="10" t="s">
        <v>250</v>
      </c>
      <c r="B57" s="10" t="s">
        <v>106</v>
      </c>
      <c r="C57" s="16" t="s">
        <v>107</v>
      </c>
      <c r="D57" s="16" t="s">
        <v>245</v>
      </c>
      <c r="E57" s="14" t="s">
        <v>146</v>
      </c>
      <c r="F57" s="16" t="s">
        <v>246</v>
      </c>
      <c r="G57" s="18" t="s">
        <v>148</v>
      </c>
      <c r="H57" s="16">
        <v>-77.651816999999994</v>
      </c>
      <c r="I57" s="14">
        <v>162.93311700000001</v>
      </c>
      <c r="J57" s="22">
        <v>374</v>
      </c>
      <c r="K57" s="14" t="s">
        <v>149</v>
      </c>
      <c r="L57" s="14" t="s">
        <v>247</v>
      </c>
      <c r="M57" s="14"/>
      <c r="N57" s="14" t="s">
        <v>248</v>
      </c>
      <c r="O57" s="11">
        <v>66.028000000000006</v>
      </c>
      <c r="P57" s="11">
        <v>46.3</v>
      </c>
      <c r="Q57" s="11">
        <v>10.430664142615749</v>
      </c>
      <c r="R57" s="11">
        <v>89.569335857384246</v>
      </c>
      <c r="S57" s="11">
        <v>7.0899997211040544</v>
      </c>
      <c r="T57" s="11">
        <v>72.112729740533808</v>
      </c>
      <c r="U57" s="11">
        <v>20.797270538362135</v>
      </c>
      <c r="V57" s="11"/>
      <c r="W57" s="4">
        <v>27.217700000000001</v>
      </c>
      <c r="X57" s="4">
        <v>8.6693999999999996</v>
      </c>
      <c r="Y57" s="4">
        <v>7.4596999999999998</v>
      </c>
      <c r="Z57" s="4">
        <v>7.7621000000000002</v>
      </c>
      <c r="AA57" s="4">
        <v>1.7137</v>
      </c>
      <c r="AB57" s="4">
        <v>0</v>
      </c>
      <c r="AC57" s="4">
        <v>2.1168999999999998</v>
      </c>
      <c r="AD57" s="4">
        <v>6.25</v>
      </c>
      <c r="AE57" s="4">
        <v>24.596800000000002</v>
      </c>
      <c r="AF57" s="4">
        <v>6.25</v>
      </c>
      <c r="AG57" s="4">
        <v>7.9637000000000002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5.9151920267596454</v>
      </c>
      <c r="AT57" s="4">
        <v>72.76686805117204</v>
      </c>
      <c r="AU57" s="4">
        <v>0.72190687205633419</v>
      </c>
      <c r="AV57" s="4">
        <v>49.270821415298286</v>
      </c>
      <c r="AW57" s="4">
        <v>54.699919886686565</v>
      </c>
      <c r="AX57" s="4">
        <v>49.090227128680588</v>
      </c>
      <c r="AY57" s="4">
        <v>75.622093685097084</v>
      </c>
      <c r="AZ57" s="4"/>
      <c r="BA57" s="4">
        <v>18</v>
      </c>
      <c r="BB57" s="4">
        <v>28.3</v>
      </c>
      <c r="BC57" s="4">
        <v>57.2</v>
      </c>
      <c r="BD57" s="4">
        <v>114.5</v>
      </c>
      <c r="BE57" s="4">
        <v>12.4</v>
      </c>
      <c r="BF57" s="4">
        <v>46.2</v>
      </c>
      <c r="BG57" s="4">
        <v>7.25</v>
      </c>
      <c r="BH57" s="4">
        <v>1.87</v>
      </c>
      <c r="BI57" s="4">
        <v>7.81</v>
      </c>
      <c r="BJ57" s="4">
        <v>1.06</v>
      </c>
      <c r="BK57" s="4">
        <v>5.58</v>
      </c>
      <c r="BL57" s="4">
        <v>1.1599999999999999</v>
      </c>
      <c r="BM57" s="4">
        <v>3.11</v>
      </c>
      <c r="BN57" s="4">
        <v>0.38</v>
      </c>
      <c r="BO57" s="4">
        <v>2.69</v>
      </c>
      <c r="BP57" s="4">
        <v>0.4</v>
      </c>
      <c r="BQ57" s="4"/>
      <c r="BR57" s="4">
        <v>516</v>
      </c>
      <c r="BS57" s="4">
        <v>150</v>
      </c>
      <c r="BT57" s="4">
        <v>2.96</v>
      </c>
      <c r="BU57" s="4">
        <v>20.399999999999999</v>
      </c>
      <c r="BV57" s="4">
        <v>9.1999999999999993</v>
      </c>
      <c r="BW57" s="4">
        <v>41.7</v>
      </c>
      <c r="BX57" s="4">
        <v>101.5</v>
      </c>
      <c r="BY57" s="4">
        <v>4</v>
      </c>
      <c r="BZ57" s="4">
        <v>527</v>
      </c>
      <c r="CA57" s="4">
        <v>2.9</v>
      </c>
      <c r="CB57" s="4">
        <v>13.35</v>
      </c>
      <c r="CC57" s="4">
        <v>2.4900000000000002</v>
      </c>
      <c r="CD57" s="4">
        <v>136</v>
      </c>
      <c r="CE57" s="4">
        <v>1</v>
      </c>
      <c r="CF57" s="4">
        <v>408</v>
      </c>
      <c r="CG57" s="4"/>
      <c r="CH57" s="4">
        <v>54.74134171</v>
      </c>
      <c r="CI57" s="9">
        <v>15.702695629999999</v>
      </c>
      <c r="CJ57" s="9">
        <v>10.206752160000001</v>
      </c>
      <c r="CK57" s="9">
        <v>6.5536944950000002</v>
      </c>
      <c r="CL57" s="9">
        <v>5.1906132779999998</v>
      </c>
      <c r="CM57" s="9">
        <v>2.0936927509999999</v>
      </c>
      <c r="CN57" s="9">
        <v>2.9224461310000001</v>
      </c>
      <c r="CO57" s="9">
        <v>2.6171158999999999E-2</v>
      </c>
      <c r="CP57" s="9">
        <v>1.8865044049999999</v>
      </c>
      <c r="CQ57" s="9">
        <v>0.152665096</v>
      </c>
      <c r="CR57" s="9">
        <v>0.39256739099999999</v>
      </c>
      <c r="CS57" s="9">
        <v>6.5427897999999998E-2</v>
      </c>
      <c r="CT57" s="9">
        <v>6.5427897999999998E-2</v>
      </c>
      <c r="CU57" s="24">
        <v>8.345493433545883</v>
      </c>
      <c r="CV57" s="4"/>
      <c r="CW57" s="4">
        <v>3.9606885840000001</v>
      </c>
      <c r="CX57" s="4">
        <v>32</v>
      </c>
      <c r="CY57" s="4">
        <v>72</v>
      </c>
      <c r="CZ57" s="4">
        <v>40</v>
      </c>
      <c r="DA57" s="4">
        <v>1</v>
      </c>
      <c r="DB57" s="4">
        <v>67</v>
      </c>
      <c r="DC57" s="4">
        <v>14</v>
      </c>
      <c r="DD57" s="4">
        <v>138</v>
      </c>
    </row>
    <row r="58" spans="1:108" x14ac:dyDescent="0.3">
      <c r="A58" s="10" t="s">
        <v>251</v>
      </c>
      <c r="B58" s="10" t="s">
        <v>106</v>
      </c>
      <c r="C58" s="16" t="s">
        <v>107</v>
      </c>
      <c r="D58" s="16" t="s">
        <v>245</v>
      </c>
      <c r="E58" s="14" t="s">
        <v>146</v>
      </c>
      <c r="F58" s="16" t="s">
        <v>246</v>
      </c>
      <c r="G58" s="18" t="s">
        <v>148</v>
      </c>
      <c r="H58" s="16">
        <v>-77.651816999999994</v>
      </c>
      <c r="I58" s="14">
        <v>162.93311700000001</v>
      </c>
      <c r="J58" s="22">
        <v>374</v>
      </c>
      <c r="K58" s="14" t="s">
        <v>149</v>
      </c>
      <c r="L58" s="14" t="s">
        <v>247</v>
      </c>
      <c r="M58" s="14"/>
      <c r="N58" s="14" t="s">
        <v>248</v>
      </c>
      <c r="O58" s="11">
        <v>64.231999999999999</v>
      </c>
      <c r="P58" s="11">
        <v>60.3</v>
      </c>
      <c r="Q58" s="11">
        <v>2.474412185397977</v>
      </c>
      <c r="R58" s="11">
        <v>97.525587814602019</v>
      </c>
      <c r="S58" s="11">
        <v>5.5909017951844904</v>
      </c>
      <c r="T58" s="11">
        <v>68.552583897448272</v>
      </c>
      <c r="U58" s="11">
        <v>25.856514307367235</v>
      </c>
      <c r="V58" s="11"/>
      <c r="W58" s="4">
        <v>33.4</v>
      </c>
      <c r="X58" s="4">
        <v>7.5</v>
      </c>
      <c r="Y58" s="4">
        <v>7.4</v>
      </c>
      <c r="Z58" s="4">
        <v>5.8</v>
      </c>
      <c r="AA58" s="4">
        <v>2.2000000000000002</v>
      </c>
      <c r="AB58" s="4">
        <v>0</v>
      </c>
      <c r="AC58" s="4">
        <v>1.7</v>
      </c>
      <c r="AD58" s="4">
        <v>16.600000000000001</v>
      </c>
      <c r="AE58" s="4">
        <v>15.8</v>
      </c>
      <c r="AF58" s="4">
        <v>6</v>
      </c>
      <c r="AG58" s="4">
        <v>3.6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5.8668607270360953</v>
      </c>
      <c r="AT58" s="4">
        <v>71.705674196623434</v>
      </c>
      <c r="AU58" s="4">
        <v>0.77346559477252719</v>
      </c>
      <c r="AV58" s="4">
        <v>50.579726245824695</v>
      </c>
      <c r="AW58" s="4">
        <v>56.305948785425741</v>
      </c>
      <c r="AX58" s="4">
        <v>50.727747747885367</v>
      </c>
      <c r="AY58" s="4">
        <v>75.355626645955283</v>
      </c>
      <c r="AZ58" s="4"/>
      <c r="BA58" s="4">
        <v>18</v>
      </c>
      <c r="BB58" s="4">
        <v>29.9</v>
      </c>
      <c r="BC58" s="4">
        <v>67.099999999999994</v>
      </c>
      <c r="BD58" s="4">
        <v>128.5</v>
      </c>
      <c r="BE58" s="4">
        <v>14.4</v>
      </c>
      <c r="BF58" s="4">
        <v>49.9</v>
      </c>
      <c r="BG58" s="4">
        <v>8.67</v>
      </c>
      <c r="BH58" s="4">
        <v>2.04</v>
      </c>
      <c r="BI58" s="4">
        <v>7.75</v>
      </c>
      <c r="BJ58" s="4">
        <v>1.1000000000000001</v>
      </c>
      <c r="BK58" s="4">
        <v>5.94</v>
      </c>
      <c r="BL58" s="4">
        <v>1.28</v>
      </c>
      <c r="BM58" s="4">
        <v>3.2</v>
      </c>
      <c r="BN58" s="4">
        <v>0.44</v>
      </c>
      <c r="BO58" s="4">
        <v>2.78</v>
      </c>
      <c r="BP58" s="4">
        <v>0.39</v>
      </c>
      <c r="BQ58" s="4"/>
      <c r="BR58" s="4">
        <v>569</v>
      </c>
      <c r="BS58" s="4">
        <v>130</v>
      </c>
      <c r="BT58" s="4">
        <v>3.12</v>
      </c>
      <c r="BU58" s="4">
        <v>21.6</v>
      </c>
      <c r="BV58" s="4">
        <v>8.4</v>
      </c>
      <c r="BW58" s="4">
        <v>51.1</v>
      </c>
      <c r="BX58" s="4">
        <v>106.5</v>
      </c>
      <c r="BY58" s="4">
        <v>6</v>
      </c>
      <c r="BZ58" s="4">
        <v>540</v>
      </c>
      <c r="CA58" s="4">
        <v>3.3</v>
      </c>
      <c r="CB58" s="4">
        <v>13.75</v>
      </c>
      <c r="CC58" s="4">
        <v>2.52</v>
      </c>
      <c r="CD58" s="4">
        <v>143</v>
      </c>
      <c r="CE58" s="4">
        <v>1</v>
      </c>
      <c r="CF58" s="4">
        <v>390</v>
      </c>
      <c r="CG58" s="4"/>
      <c r="CH58" s="4">
        <v>54.97407595</v>
      </c>
      <c r="CI58" s="9">
        <v>15.899365100000001</v>
      </c>
      <c r="CJ58" s="9">
        <v>10.272606740000001</v>
      </c>
      <c r="CK58" s="9">
        <v>6.1872783519999999</v>
      </c>
      <c r="CL58" s="9">
        <v>4.8829914519999997</v>
      </c>
      <c r="CM58" s="9">
        <v>2.1558461160000002</v>
      </c>
      <c r="CN58" s="9">
        <v>2.9535091790000001</v>
      </c>
      <c r="CO58" s="9">
        <v>2.2636383999999999E-2</v>
      </c>
      <c r="CP58" s="9">
        <v>1.9510407350000001</v>
      </c>
      <c r="CQ58" s="9">
        <v>0.15090922800000001</v>
      </c>
      <c r="CR58" s="9">
        <v>0.40961076200000002</v>
      </c>
      <c r="CS58" s="9">
        <v>6.4675383000000003E-2</v>
      </c>
      <c r="CT58" s="9">
        <v>7.5454614000000003E-2</v>
      </c>
      <c r="CU58" s="24">
        <v>8.1120432642307438</v>
      </c>
      <c r="CV58" s="4"/>
      <c r="CW58" s="4">
        <v>5</v>
      </c>
      <c r="CX58" s="4">
        <v>33</v>
      </c>
      <c r="CY58" s="4">
        <v>84</v>
      </c>
      <c r="CZ58" s="4">
        <v>40</v>
      </c>
      <c r="DA58" s="4">
        <v>1</v>
      </c>
      <c r="DB58" s="4">
        <v>63</v>
      </c>
      <c r="DC58" s="4">
        <v>21</v>
      </c>
      <c r="DD58" s="4">
        <v>140</v>
      </c>
    </row>
    <row r="59" spans="1:108" x14ac:dyDescent="0.3">
      <c r="A59" s="10" t="s">
        <v>252</v>
      </c>
      <c r="B59" s="14" t="s">
        <v>106</v>
      </c>
      <c r="C59" s="18" t="s">
        <v>253</v>
      </c>
      <c r="D59" s="18"/>
      <c r="E59" s="14"/>
      <c r="F59" s="18"/>
      <c r="G59" s="18"/>
      <c r="H59" s="18"/>
      <c r="I59" s="18"/>
      <c r="J59" s="18"/>
      <c r="K59" s="18" t="s">
        <v>254</v>
      </c>
      <c r="L59" s="18" t="s">
        <v>150</v>
      </c>
      <c r="M59" s="18" t="s">
        <v>255</v>
      </c>
      <c r="N59" s="18" t="s">
        <v>256</v>
      </c>
      <c r="O59" s="23">
        <v>28.288</v>
      </c>
      <c r="P59" s="23">
        <v>57.4</v>
      </c>
      <c r="Q59" s="23">
        <v>10.262678730932802</v>
      </c>
      <c r="R59" s="23">
        <v>89.737321269067195</v>
      </c>
      <c r="S59" s="23">
        <v>1.5755122363051879</v>
      </c>
      <c r="T59" s="23">
        <v>83.824914221389975</v>
      </c>
      <c r="U59" s="23">
        <v>14.599573542304828</v>
      </c>
      <c r="V59" s="23"/>
      <c r="W59" s="4">
        <v>20.420400000000001</v>
      </c>
      <c r="X59" s="4">
        <v>9.6096000000000004</v>
      </c>
      <c r="Y59" s="4">
        <v>5.8057999999999996</v>
      </c>
      <c r="Z59" s="4">
        <v>4.7046999999999999</v>
      </c>
      <c r="AA59" s="4">
        <v>3.0030000000000001</v>
      </c>
      <c r="AB59" s="4">
        <v>0</v>
      </c>
      <c r="AC59" s="4">
        <v>1.7017</v>
      </c>
      <c r="AD59" s="4">
        <v>17.417400000000001</v>
      </c>
      <c r="AE59" s="4">
        <v>24.124099999999999</v>
      </c>
      <c r="AF59" s="4">
        <v>13.213200000000001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3.601581691376365</v>
      </c>
      <c r="AT59" s="4">
        <v>69.288973087071597</v>
      </c>
      <c r="AU59" s="4">
        <v>1.2433456567871688</v>
      </c>
      <c r="AV59" s="4">
        <v>63.128859625447319</v>
      </c>
      <c r="AW59" s="4">
        <v>69.228500660945571</v>
      </c>
      <c r="AX59" s="4">
        <v>65.937291264550595</v>
      </c>
      <c r="AY59" s="4">
        <v>74.374943149351111</v>
      </c>
      <c r="AZ59" s="4"/>
      <c r="BA59" s="4">
        <v>15.5</v>
      </c>
      <c r="BB59" s="4">
        <v>30.15</v>
      </c>
      <c r="BC59" s="4">
        <v>57.95</v>
      </c>
      <c r="BD59" s="4">
        <v>108.75</v>
      </c>
      <c r="BE59" s="4">
        <v>12.205</v>
      </c>
      <c r="BF59" s="4">
        <v>43.75</v>
      </c>
      <c r="BG59" s="4">
        <v>7.4050000000000002</v>
      </c>
      <c r="BH59" s="4">
        <v>1.4450000000000001</v>
      </c>
      <c r="BI59" s="4">
        <v>6.3949999999999996</v>
      </c>
      <c r="BJ59" s="4">
        <v>0.95499999999999996</v>
      </c>
      <c r="BK59" s="4">
        <v>5.8550000000000004</v>
      </c>
      <c r="BL59" s="4">
        <v>0.93500000000000005</v>
      </c>
      <c r="BM59" s="4">
        <v>3.03</v>
      </c>
      <c r="BN59" s="4">
        <v>0.45500000000000002</v>
      </c>
      <c r="BO59" s="4">
        <v>3.0449999999999999</v>
      </c>
      <c r="BP59" s="4">
        <v>0.435</v>
      </c>
      <c r="BQ59" s="4"/>
      <c r="BR59" s="4">
        <v>511.75</v>
      </c>
      <c r="BS59" s="4">
        <v>75</v>
      </c>
      <c r="BT59" s="4">
        <v>4.1399999999999997</v>
      </c>
      <c r="BU59" s="4">
        <v>28.1</v>
      </c>
      <c r="BV59" s="4">
        <v>11.9</v>
      </c>
      <c r="BW59" s="4">
        <v>51.5</v>
      </c>
      <c r="BX59" s="4">
        <v>131.9</v>
      </c>
      <c r="BY59" s="4">
        <v>11.5</v>
      </c>
      <c r="BZ59" s="4">
        <v>262.89999999999998</v>
      </c>
      <c r="CA59" s="4">
        <v>3.15</v>
      </c>
      <c r="CB59" s="4">
        <v>13.414999999999999</v>
      </c>
      <c r="CC59" s="4">
        <v>3.375</v>
      </c>
      <c r="CD59" s="4">
        <v>127.5</v>
      </c>
      <c r="CE59" s="4">
        <v>3.5</v>
      </c>
      <c r="CF59" s="4">
        <v>503</v>
      </c>
      <c r="CG59" s="4"/>
      <c r="CH59" s="4">
        <v>50.262242299999997</v>
      </c>
      <c r="CI59" s="9">
        <v>23.679700889999999</v>
      </c>
      <c r="CJ59" s="9">
        <v>10.08983746</v>
      </c>
      <c r="CK59" s="9">
        <v>4.5178376690000004</v>
      </c>
      <c r="CL59" s="9">
        <v>4.4191722489999998</v>
      </c>
      <c r="CM59" s="9">
        <v>2.2952692529999998</v>
      </c>
      <c r="CN59" s="9">
        <v>3.0534351150000001</v>
      </c>
      <c r="CO59" s="9">
        <v>5.192917E-3</v>
      </c>
      <c r="CP59" s="9">
        <v>1.2411071300000001</v>
      </c>
      <c r="CQ59" s="9">
        <v>0.119437088</v>
      </c>
      <c r="CR59" s="9">
        <v>0.24406709200000001</v>
      </c>
      <c r="CS59" s="9">
        <v>1.5578751E-2</v>
      </c>
      <c r="CT59" s="9">
        <v>5.7122085000000003E-2</v>
      </c>
      <c r="CU59" s="24">
        <v>5.1939740055139829</v>
      </c>
      <c r="CV59" s="4"/>
      <c r="CW59" s="4">
        <v>4.0781829360000001</v>
      </c>
      <c r="CX59" s="4">
        <v>27.5</v>
      </c>
      <c r="CY59" s="4">
        <v>147</v>
      </c>
      <c r="CZ59" s="4">
        <v>50</v>
      </c>
      <c r="DA59" s="4">
        <v>1.5</v>
      </c>
      <c r="DB59" s="4">
        <v>49.5</v>
      </c>
      <c r="DC59" s="4">
        <v>77</v>
      </c>
      <c r="DD59" s="4">
        <v>191</v>
      </c>
    </row>
    <row r="60" spans="1:108" x14ac:dyDescent="0.3">
      <c r="A60" s="10" t="s">
        <v>257</v>
      </c>
      <c r="B60" s="14" t="s">
        <v>106</v>
      </c>
      <c r="C60" s="18" t="s">
        <v>253</v>
      </c>
      <c r="D60" s="18"/>
      <c r="E60" s="14"/>
      <c r="F60" s="18"/>
      <c r="G60" s="18"/>
      <c r="H60" s="18"/>
      <c r="I60" s="18"/>
      <c r="J60" s="18"/>
      <c r="K60" s="14" t="s">
        <v>258</v>
      </c>
      <c r="L60" s="18" t="s">
        <v>150</v>
      </c>
      <c r="M60" s="18" t="s">
        <v>255</v>
      </c>
      <c r="N60" s="18" t="s">
        <v>259</v>
      </c>
      <c r="O60" s="23">
        <v>19.154</v>
      </c>
      <c r="P60" s="23">
        <v>59.3</v>
      </c>
      <c r="Q60" s="23">
        <v>9.8107470671986476</v>
      </c>
      <c r="R60" s="23">
        <v>90.189252932801352</v>
      </c>
      <c r="S60" s="23">
        <v>2.452455431444776</v>
      </c>
      <c r="T60" s="23">
        <v>70.131187076606992</v>
      </c>
      <c r="U60" s="23">
        <v>27.416357491948233</v>
      </c>
      <c r="V60" s="23"/>
      <c r="W60" s="4">
        <v>17.600000000000001</v>
      </c>
      <c r="X60" s="4">
        <v>2.6</v>
      </c>
      <c r="Y60" s="4">
        <v>5.2</v>
      </c>
      <c r="Z60" s="4">
        <v>4.0999999999999996</v>
      </c>
      <c r="AA60" s="4">
        <v>3.9</v>
      </c>
      <c r="AB60" s="4">
        <v>0</v>
      </c>
      <c r="AC60" s="4">
        <v>0</v>
      </c>
      <c r="AD60" s="4">
        <v>14.5</v>
      </c>
      <c r="AE60" s="4">
        <v>38.6</v>
      </c>
      <c r="AF60" s="4">
        <v>10</v>
      </c>
      <c r="AG60" s="4">
        <v>3.5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5.1418162923554753</v>
      </c>
      <c r="AT60" s="4">
        <v>68.954509378930013</v>
      </c>
      <c r="AU60" s="4">
        <v>0.78891130041770208</v>
      </c>
      <c r="AV60" s="4">
        <v>53.790733231123347</v>
      </c>
      <c r="AW60" s="4">
        <v>58.335113335836162</v>
      </c>
      <c r="AX60" s="4">
        <v>54.49033966222585</v>
      </c>
      <c r="AY60" s="4">
        <v>76.798331181825986</v>
      </c>
      <c r="AZ60" s="4"/>
      <c r="BA60" s="4">
        <v>19.560600000000001</v>
      </c>
      <c r="BB60" s="4">
        <v>33.656300000000002</v>
      </c>
      <c r="BC60" s="4">
        <v>51.513100000000001</v>
      </c>
      <c r="BD60" s="4">
        <v>101.47199999999999</v>
      </c>
      <c r="BE60" s="4">
        <v>11.9229</v>
      </c>
      <c r="BF60" s="4">
        <v>43.488199999999999</v>
      </c>
      <c r="BG60" s="4">
        <v>8.0706000000000007</v>
      </c>
      <c r="BH60" s="4">
        <v>1.4094</v>
      </c>
      <c r="BI60" s="4">
        <v>7.2378999999999998</v>
      </c>
      <c r="BJ60" s="4">
        <v>1.1386000000000001</v>
      </c>
      <c r="BK60" s="4">
        <v>6.4153000000000002</v>
      </c>
      <c r="BL60" s="4">
        <v>1.1787000000000001</v>
      </c>
      <c r="BM60" s="4">
        <v>3.6214</v>
      </c>
      <c r="BN60" s="4">
        <v>0.59689999999999999</v>
      </c>
      <c r="BO60" s="4">
        <v>3.6164999999999998</v>
      </c>
      <c r="BP60" s="4">
        <v>0.57679999999999998</v>
      </c>
      <c r="BQ60" s="4"/>
      <c r="BR60" s="4">
        <v>563.54200000000003</v>
      </c>
      <c r="BS60" s="4">
        <v>175.54259999999999</v>
      </c>
      <c r="BT60" s="4">
        <v>3.3304999999999998</v>
      </c>
      <c r="BU60" s="4">
        <v>21.6828</v>
      </c>
      <c r="BV60" s="4">
        <v>18.3581</v>
      </c>
      <c r="BW60" s="4">
        <v>38.221299999999999</v>
      </c>
      <c r="BX60" s="4">
        <v>102.6262</v>
      </c>
      <c r="BY60" s="4">
        <v>13.541499999999999</v>
      </c>
      <c r="BZ60" s="4">
        <v>309.88549999999998</v>
      </c>
      <c r="CA60" s="4">
        <v>2.3573</v>
      </c>
      <c r="CB60" s="4">
        <v>12.454499999999999</v>
      </c>
      <c r="CC60" s="4">
        <v>3.1850999999999998</v>
      </c>
      <c r="CD60" s="4">
        <v>166.02019999999999</v>
      </c>
      <c r="CE60" s="4">
        <v>3.5095999999999998</v>
      </c>
      <c r="CF60" s="4">
        <v>755.39359999999999</v>
      </c>
      <c r="CG60" s="4"/>
      <c r="CH60" s="4">
        <v>54.205413389999997</v>
      </c>
      <c r="CI60" s="9">
        <v>17.887668080000001</v>
      </c>
      <c r="CJ60" s="9">
        <v>9.9164218949999992</v>
      </c>
      <c r="CK60" s="9">
        <v>6.0449545210000002</v>
      </c>
      <c r="CL60" s="9">
        <v>5.211355824</v>
      </c>
      <c r="CM60" s="9">
        <v>2.2604448549999998</v>
      </c>
      <c r="CN60" s="9">
        <v>2.3933815740000002</v>
      </c>
      <c r="CO60" s="9">
        <v>1.9417699E-2</v>
      </c>
      <c r="CP60" s="9">
        <v>1.5086733939999999</v>
      </c>
      <c r="CQ60" s="9">
        <v>0.13806719100000001</v>
      </c>
      <c r="CR60" s="9">
        <v>0.32217847199999999</v>
      </c>
      <c r="CS60" s="9">
        <v>3.5783146000000002E-2</v>
      </c>
      <c r="CT60" s="9">
        <v>5.6239955000000001E-2</v>
      </c>
      <c r="CU60" s="24">
        <v>3.5086023790361884</v>
      </c>
      <c r="CV60" s="4"/>
      <c r="CW60" s="4">
        <v>4.1716037349999997</v>
      </c>
      <c r="CX60" s="4">
        <v>31.5989</v>
      </c>
      <c r="CY60" s="4">
        <v>125.38939999999999</v>
      </c>
      <c r="CZ60" s="4">
        <v>30.063800000000001</v>
      </c>
      <c r="DA60" s="4">
        <v>5.516</v>
      </c>
      <c r="DB60" s="4">
        <v>89.784000000000006</v>
      </c>
      <c r="DC60" s="4">
        <v>23.0702</v>
      </c>
      <c r="DD60" s="4">
        <v>161.51060000000001</v>
      </c>
    </row>
    <row r="61" spans="1:108" x14ac:dyDescent="0.3">
      <c r="A61" s="10" t="s">
        <v>260</v>
      </c>
      <c r="B61" s="14" t="s">
        <v>106</v>
      </c>
      <c r="C61" s="18" t="s">
        <v>253</v>
      </c>
      <c r="D61" s="18"/>
      <c r="E61" s="14"/>
      <c r="F61" s="18"/>
      <c r="G61" s="18"/>
      <c r="H61" s="18"/>
      <c r="I61" s="18"/>
      <c r="J61" s="18"/>
      <c r="K61" s="14" t="s">
        <v>258</v>
      </c>
      <c r="L61" s="18" t="s">
        <v>150</v>
      </c>
      <c r="M61" s="18" t="s">
        <v>255</v>
      </c>
      <c r="N61" s="18" t="s">
        <v>259</v>
      </c>
      <c r="O61" s="23">
        <v>10.645</v>
      </c>
      <c r="P61" s="23">
        <v>54</v>
      </c>
      <c r="Q61" s="23">
        <v>12.77929290333387</v>
      </c>
      <c r="R61" s="23">
        <v>87.220707096666132</v>
      </c>
      <c r="S61" s="23">
        <v>0.71532333464691644</v>
      </c>
      <c r="T61" s="23">
        <v>63.524884675119985</v>
      </c>
      <c r="U61" s="23">
        <v>35.759791990233104</v>
      </c>
      <c r="V61" s="23"/>
      <c r="W61" s="4">
        <v>33</v>
      </c>
      <c r="X61" s="4">
        <v>6.8</v>
      </c>
      <c r="Y61" s="4">
        <v>10.7</v>
      </c>
      <c r="Z61" s="4">
        <v>5.6</v>
      </c>
      <c r="AA61" s="4">
        <v>4.5</v>
      </c>
      <c r="AB61" s="4">
        <v>0</v>
      </c>
      <c r="AC61" s="4">
        <v>2.7</v>
      </c>
      <c r="AD61" s="4">
        <v>4.8</v>
      </c>
      <c r="AE61" s="4">
        <v>20.399999999999999</v>
      </c>
      <c r="AF61" s="4">
        <v>11.5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5.9069437510529186</v>
      </c>
      <c r="AT61" s="4">
        <v>73.532909877306494</v>
      </c>
      <c r="AU61" s="4">
        <v>0.79487195865753457</v>
      </c>
      <c r="AV61" s="4">
        <v>49.766653735259538</v>
      </c>
      <c r="AW61" s="4">
        <v>54.864644353227646</v>
      </c>
      <c r="AX61" s="4">
        <v>49.713390575569228</v>
      </c>
      <c r="AY61" s="4">
        <v>79.856994210833804</v>
      </c>
      <c r="AZ61" s="4"/>
      <c r="BA61" s="4">
        <v>17</v>
      </c>
      <c r="BB61" s="4">
        <v>27</v>
      </c>
      <c r="BC61" s="4">
        <v>45.3</v>
      </c>
      <c r="BD61" s="4">
        <v>86</v>
      </c>
      <c r="BE61" s="4">
        <v>10</v>
      </c>
      <c r="BF61" s="4">
        <v>36.700000000000003</v>
      </c>
      <c r="BG61" s="4">
        <v>7.05</v>
      </c>
      <c r="BH61" s="4">
        <v>1.29</v>
      </c>
      <c r="BI61" s="4">
        <v>5.81</v>
      </c>
      <c r="BJ61" s="4">
        <v>0.82</v>
      </c>
      <c r="BK61" s="4">
        <v>5.04</v>
      </c>
      <c r="BL61" s="4">
        <v>0.96</v>
      </c>
      <c r="BM61" s="4">
        <v>2.85</v>
      </c>
      <c r="BN61" s="4">
        <v>0.41</v>
      </c>
      <c r="BO61" s="4">
        <v>2.56</v>
      </c>
      <c r="BP61" s="4">
        <v>0.41</v>
      </c>
      <c r="BQ61" s="4"/>
      <c r="BR61" s="4">
        <v>573</v>
      </c>
      <c r="BS61" s="4">
        <v>100</v>
      </c>
      <c r="BT61" s="4">
        <v>3.21</v>
      </c>
      <c r="BU61" s="4">
        <v>21.2</v>
      </c>
      <c r="BV61" s="4">
        <v>6.9</v>
      </c>
      <c r="BW61" s="4">
        <v>28.7</v>
      </c>
      <c r="BX61" s="4">
        <v>110</v>
      </c>
      <c r="BY61" s="4">
        <v>5</v>
      </c>
      <c r="BZ61" s="4">
        <v>311</v>
      </c>
      <c r="CA61" s="4">
        <v>1.7</v>
      </c>
      <c r="CB61" s="4">
        <v>11.85</v>
      </c>
      <c r="CC61" s="4">
        <v>2.0699999999999998</v>
      </c>
      <c r="CD61" s="4">
        <v>134</v>
      </c>
      <c r="CE61" s="4">
        <v>4</v>
      </c>
      <c r="CF61" s="4">
        <v>282</v>
      </c>
      <c r="CG61" s="4"/>
      <c r="CH61" s="4">
        <v>57.628837179999998</v>
      </c>
      <c r="CI61" s="9">
        <v>16.554064539999999</v>
      </c>
      <c r="CJ61" s="9">
        <v>8.3598025929999995</v>
      </c>
      <c r="CK61" s="9">
        <v>6.0939650089999997</v>
      </c>
      <c r="CL61" s="9">
        <v>4.3868271029999999</v>
      </c>
      <c r="CM61" s="9">
        <v>2.5244948420000002</v>
      </c>
      <c r="CN61" s="9">
        <v>2.855576133</v>
      </c>
      <c r="CO61" s="9">
        <v>1.3450177000000001E-2</v>
      </c>
      <c r="CP61" s="9">
        <v>1.076014195</v>
      </c>
      <c r="CQ61" s="9">
        <v>0.13450177399999999</v>
      </c>
      <c r="CR61" s="9">
        <v>0.26900354900000001</v>
      </c>
      <c r="CS61" s="9">
        <v>4.1385160999999997E-2</v>
      </c>
      <c r="CT61" s="9">
        <v>6.2077741999999998E-2</v>
      </c>
      <c r="CU61" s="24">
        <v>2.7273733683564303</v>
      </c>
      <c r="CV61" s="4"/>
      <c r="CW61" s="4">
        <v>6</v>
      </c>
      <c r="CX61" s="4">
        <v>28</v>
      </c>
      <c r="CY61" s="4">
        <v>93</v>
      </c>
      <c r="CZ61" s="4">
        <v>30</v>
      </c>
      <c r="DA61" s="4">
        <v>1</v>
      </c>
      <c r="DB61" s="4">
        <v>186</v>
      </c>
      <c r="DC61" s="4">
        <v>29</v>
      </c>
      <c r="DD61" s="4">
        <v>129</v>
      </c>
    </row>
    <row r="62" spans="1:108" x14ac:dyDescent="0.3">
      <c r="A62" s="10" t="s">
        <v>261</v>
      </c>
      <c r="B62" s="10" t="s">
        <v>106</v>
      </c>
      <c r="C62" s="16" t="s">
        <v>253</v>
      </c>
      <c r="D62" s="16"/>
      <c r="E62" s="14"/>
      <c r="F62" s="16"/>
      <c r="G62" s="18"/>
      <c r="H62" s="16"/>
      <c r="I62" s="16"/>
      <c r="J62" s="16"/>
      <c r="K62" s="16" t="s">
        <v>108</v>
      </c>
      <c r="L62" s="16" t="s">
        <v>163</v>
      </c>
      <c r="M62" s="18"/>
      <c r="N62" s="16" t="s">
        <v>262</v>
      </c>
      <c r="O62" s="23">
        <v>19.329000000000001</v>
      </c>
      <c r="P62" s="23">
        <v>52.1</v>
      </c>
      <c r="Q62" s="23">
        <v>13.878944488470975</v>
      </c>
      <c r="R62" s="23">
        <v>86.121055511529022</v>
      </c>
      <c r="S62" s="23">
        <v>29.05946368483086</v>
      </c>
      <c r="T62" s="23">
        <v>65.759779822938228</v>
      </c>
      <c r="U62" s="23">
        <v>5.1807564922309046</v>
      </c>
      <c r="V62" s="23"/>
      <c r="W62" s="4">
        <v>22.021999999999998</v>
      </c>
      <c r="X62" s="4">
        <v>6.6066000000000003</v>
      </c>
      <c r="Y62" s="4">
        <v>8.5084999999999997</v>
      </c>
      <c r="Z62" s="4">
        <v>4.1040999999999999</v>
      </c>
      <c r="AA62" s="4">
        <v>3.7037</v>
      </c>
      <c r="AB62" s="4">
        <v>0</v>
      </c>
      <c r="AC62" s="4">
        <v>2.2021999999999999</v>
      </c>
      <c r="AD62" s="4">
        <v>0</v>
      </c>
      <c r="AE62" s="4">
        <v>31.531500000000001</v>
      </c>
      <c r="AF62" s="4">
        <v>15.1151</v>
      </c>
      <c r="AG62" s="4">
        <v>3.4034</v>
      </c>
      <c r="AH62" s="4">
        <v>0</v>
      </c>
      <c r="AI62" s="4">
        <v>0</v>
      </c>
      <c r="AJ62" s="4">
        <v>0</v>
      </c>
      <c r="AK62" s="4">
        <v>2.8028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5.8408669048515263</v>
      </c>
      <c r="AT62" s="4">
        <v>73.058276956187186</v>
      </c>
      <c r="AU62" s="4">
        <v>0.73299239919577575</v>
      </c>
      <c r="AV62" s="4">
        <v>50.015578818063553</v>
      </c>
      <c r="AW62" s="4">
        <v>54.808594268849866</v>
      </c>
      <c r="AX62" s="4">
        <v>50.018881130454695</v>
      </c>
      <c r="AY62" s="4">
        <v>77.82641353146731</v>
      </c>
      <c r="AZ62" s="4"/>
      <c r="BA62" s="4">
        <v>18</v>
      </c>
      <c r="BB62" s="4">
        <v>29.3</v>
      </c>
      <c r="BC62" s="4">
        <v>51.8</v>
      </c>
      <c r="BD62" s="4">
        <v>97.7</v>
      </c>
      <c r="BE62" s="4">
        <v>11.5</v>
      </c>
      <c r="BF62" s="4">
        <v>43.3</v>
      </c>
      <c r="BG62" s="4">
        <v>8.57</v>
      </c>
      <c r="BH62" s="4">
        <v>1.58</v>
      </c>
      <c r="BI62" s="4">
        <v>6.07</v>
      </c>
      <c r="BJ62" s="4">
        <v>0.98</v>
      </c>
      <c r="BK62" s="4">
        <v>5.61</v>
      </c>
      <c r="BL62" s="4">
        <v>1.07</v>
      </c>
      <c r="BM62" s="4">
        <v>3.18</v>
      </c>
      <c r="BN62" s="4">
        <v>0.42</v>
      </c>
      <c r="BO62" s="4">
        <v>2.89</v>
      </c>
      <c r="BP62" s="4">
        <v>0.43</v>
      </c>
      <c r="BQ62" s="4"/>
      <c r="BR62" s="4">
        <v>566</v>
      </c>
      <c r="BS62" s="4">
        <v>140</v>
      </c>
      <c r="BT62" s="4">
        <v>3.38</v>
      </c>
      <c r="BU62" s="4">
        <v>22.6</v>
      </c>
      <c r="BV62" s="4">
        <v>8</v>
      </c>
      <c r="BW62" s="4">
        <v>43.6</v>
      </c>
      <c r="BX62" s="4">
        <v>107</v>
      </c>
      <c r="BY62" s="4">
        <v>5</v>
      </c>
      <c r="BZ62" s="4">
        <v>352</v>
      </c>
      <c r="CA62" s="4">
        <v>2.5</v>
      </c>
      <c r="CB62" s="4">
        <v>12.2</v>
      </c>
      <c r="CC62" s="4">
        <v>2.68</v>
      </c>
      <c r="CD62" s="4">
        <v>155</v>
      </c>
      <c r="CE62" s="4">
        <v>5</v>
      </c>
      <c r="CF62" s="4">
        <v>324</v>
      </c>
      <c r="CG62" s="4"/>
      <c r="CH62" s="4">
        <v>55.82816983</v>
      </c>
      <c r="CI62" s="9">
        <v>16.218239279999999</v>
      </c>
      <c r="CJ62" s="9">
        <v>9.658169418</v>
      </c>
      <c r="CK62" s="9">
        <v>6.1234249590000003</v>
      </c>
      <c r="CL62" s="9">
        <v>4.9902274709999999</v>
      </c>
      <c r="CM62" s="9">
        <v>2.5366989649999998</v>
      </c>
      <c r="CN62" s="9">
        <v>2.6198694219999998</v>
      </c>
      <c r="CO62" s="9">
        <v>1.8713352999999999E-2</v>
      </c>
      <c r="CP62" s="9">
        <v>1.445086705</v>
      </c>
      <c r="CQ62" s="9">
        <v>0.135151994</v>
      </c>
      <c r="CR62" s="9">
        <v>0.32228552399999999</v>
      </c>
      <c r="CS62" s="9">
        <v>4.1585229000000001E-2</v>
      </c>
      <c r="CT62" s="9">
        <v>6.2377843000000002E-2</v>
      </c>
      <c r="CU62" s="24">
        <v>3.5593254326335</v>
      </c>
      <c r="CV62" s="4"/>
      <c r="CW62" s="4">
        <v>4.1413728049999996</v>
      </c>
      <c r="CX62" s="4">
        <v>34</v>
      </c>
      <c r="CY62" s="4">
        <v>92</v>
      </c>
      <c r="CZ62" s="4">
        <v>40</v>
      </c>
      <c r="DA62" s="4">
        <v>3</v>
      </c>
      <c r="DB62" s="4">
        <v>68</v>
      </c>
      <c r="DC62" s="4">
        <v>18</v>
      </c>
      <c r="DD62" s="4">
        <v>147</v>
      </c>
    </row>
    <row r="63" spans="1:108" x14ac:dyDescent="0.3">
      <c r="A63" s="10" t="s">
        <v>263</v>
      </c>
      <c r="B63" s="10" t="s">
        <v>106</v>
      </c>
      <c r="C63" s="16" t="s">
        <v>253</v>
      </c>
      <c r="D63" s="16"/>
      <c r="E63" s="14"/>
      <c r="F63" s="16"/>
      <c r="G63" s="18"/>
      <c r="H63" s="16"/>
      <c r="I63" s="16"/>
      <c r="J63" s="16"/>
      <c r="K63" s="16" t="s">
        <v>264</v>
      </c>
      <c r="L63" s="16" t="s">
        <v>150</v>
      </c>
      <c r="M63" s="18" t="s">
        <v>142</v>
      </c>
      <c r="N63" s="16" t="s">
        <v>265</v>
      </c>
      <c r="O63" s="23">
        <v>27.833000000000002</v>
      </c>
      <c r="P63" s="23">
        <v>27.5</v>
      </c>
      <c r="Q63" s="23">
        <v>33.092439669545037</v>
      </c>
      <c r="R63" s="23">
        <v>66.90756033045497</v>
      </c>
      <c r="S63" s="23">
        <v>39.534163149740905</v>
      </c>
      <c r="T63" s="23">
        <v>36.35749772957957</v>
      </c>
      <c r="U63" s="23">
        <v>24.108339120679528</v>
      </c>
      <c r="V63" s="23"/>
      <c r="W63" s="4">
        <v>41.916200000000003</v>
      </c>
      <c r="X63" s="4">
        <v>11.776400000000001</v>
      </c>
      <c r="Y63" s="4">
        <v>19.061900000000001</v>
      </c>
      <c r="Z63" s="4">
        <v>11.3772</v>
      </c>
      <c r="AA63" s="4">
        <v>2.4950000000000001</v>
      </c>
      <c r="AB63" s="4">
        <v>0</v>
      </c>
      <c r="AC63" s="4">
        <v>0</v>
      </c>
      <c r="AD63" s="4">
        <v>0</v>
      </c>
      <c r="AE63" s="4">
        <v>0</v>
      </c>
      <c r="AF63" s="4">
        <v>3.4929999999999999</v>
      </c>
      <c r="AG63" s="4">
        <v>1.1976</v>
      </c>
      <c r="AH63" s="4">
        <v>0</v>
      </c>
      <c r="AI63" s="4">
        <v>0</v>
      </c>
      <c r="AJ63" s="4">
        <v>0</v>
      </c>
      <c r="AK63" s="4">
        <v>8.6826000000000008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6.810238156622197</v>
      </c>
      <c r="AT63" s="4">
        <v>74.514782346039354</v>
      </c>
      <c r="AU63" s="4">
        <v>0.66835418446716743</v>
      </c>
      <c r="AV63" s="4">
        <v>47.509664144127974</v>
      </c>
      <c r="AW63" s="4">
        <v>51.627401715433429</v>
      </c>
      <c r="AX63" s="4">
        <v>47.037016334785669</v>
      </c>
      <c r="AY63" s="4">
        <v>83.894129042352304</v>
      </c>
      <c r="AZ63" s="4"/>
      <c r="BA63" s="4">
        <v>19</v>
      </c>
      <c r="BB63" s="4">
        <v>17.7</v>
      </c>
      <c r="BC63" s="4">
        <v>27.3</v>
      </c>
      <c r="BD63" s="4">
        <v>52.9</v>
      </c>
      <c r="BE63" s="4">
        <v>5.75</v>
      </c>
      <c r="BF63" s="4">
        <v>21</v>
      </c>
      <c r="BG63" s="4">
        <v>3.77</v>
      </c>
      <c r="BH63" s="4">
        <v>0.9</v>
      </c>
      <c r="BI63" s="4">
        <v>3.31</v>
      </c>
      <c r="BJ63" s="4">
        <v>0.55000000000000004</v>
      </c>
      <c r="BK63" s="4">
        <v>3.13</v>
      </c>
      <c r="BL63" s="4">
        <v>0.75</v>
      </c>
      <c r="BM63" s="4">
        <v>1.93</v>
      </c>
      <c r="BN63" s="4">
        <v>0.24</v>
      </c>
      <c r="BO63" s="4">
        <v>1.73</v>
      </c>
      <c r="BP63" s="4">
        <v>0.31</v>
      </c>
      <c r="BQ63" s="4"/>
      <c r="BR63" s="4">
        <v>452</v>
      </c>
      <c r="BS63" s="4">
        <v>140</v>
      </c>
      <c r="BT63" s="4">
        <v>1.82</v>
      </c>
      <c r="BU63" s="4">
        <v>15.1</v>
      </c>
      <c r="BV63" s="4">
        <v>4.0999999999999996</v>
      </c>
      <c r="BW63" s="4">
        <v>10.199999999999999</v>
      </c>
      <c r="BX63" s="4">
        <v>67.2</v>
      </c>
      <c r="BY63" s="4">
        <v>3</v>
      </c>
      <c r="BZ63" s="4">
        <v>402</v>
      </c>
      <c r="CA63" s="4">
        <v>0.6</v>
      </c>
      <c r="CB63" s="4">
        <v>7</v>
      </c>
      <c r="CC63" s="4">
        <v>1.34</v>
      </c>
      <c r="CD63" s="4">
        <v>121</v>
      </c>
      <c r="CE63" s="4">
        <v>2</v>
      </c>
      <c r="CF63" s="4">
        <v>162</v>
      </c>
      <c r="CG63" s="4"/>
      <c r="CH63" s="4">
        <v>61.541029090000002</v>
      </c>
      <c r="CI63" s="9">
        <v>15.33310386</v>
      </c>
      <c r="CJ63" s="9">
        <v>6.3418552010000004</v>
      </c>
      <c r="CK63" s="9">
        <v>5.6534301300000003</v>
      </c>
      <c r="CL63" s="9">
        <v>4.9128516439999999</v>
      </c>
      <c r="CM63" s="9">
        <v>2.9414525770000002</v>
      </c>
      <c r="CN63" s="9">
        <v>2.3781957</v>
      </c>
      <c r="CO63" s="9">
        <v>2.1904434E-2</v>
      </c>
      <c r="CP63" s="9">
        <v>0.54239551100000005</v>
      </c>
      <c r="CQ63" s="9">
        <v>0.104306829</v>
      </c>
      <c r="CR63" s="9">
        <v>0.12516819500000001</v>
      </c>
      <c r="CS63" s="9">
        <v>5.2153414000000002E-2</v>
      </c>
      <c r="CT63" s="9">
        <v>5.2153414000000002E-2</v>
      </c>
      <c r="CU63" s="24">
        <v>4.9191220953873325</v>
      </c>
      <c r="CV63" s="4"/>
      <c r="CW63" s="4">
        <v>2.9958313859999999</v>
      </c>
      <c r="CX63" s="4">
        <v>25</v>
      </c>
      <c r="CY63" s="4">
        <v>99</v>
      </c>
      <c r="CZ63" s="4">
        <v>20</v>
      </c>
      <c r="DA63" s="4">
        <v>2</v>
      </c>
      <c r="DB63" s="4">
        <v>68</v>
      </c>
      <c r="DC63" s="4">
        <v>12</v>
      </c>
      <c r="DD63" s="4">
        <v>102</v>
      </c>
    </row>
    <row r="64" spans="1:108" x14ac:dyDescent="0.3">
      <c r="A64" s="10" t="s">
        <v>266</v>
      </c>
      <c r="B64" s="10" t="s">
        <v>106</v>
      </c>
      <c r="C64" s="16" t="s">
        <v>253</v>
      </c>
      <c r="D64" s="16"/>
      <c r="E64" s="14"/>
      <c r="F64" s="16"/>
      <c r="G64" s="18"/>
      <c r="H64" s="16"/>
      <c r="I64" s="16"/>
      <c r="J64" s="16"/>
      <c r="K64" s="16"/>
      <c r="L64" s="16" t="s">
        <v>163</v>
      </c>
      <c r="M64" s="18"/>
      <c r="N64" s="16"/>
      <c r="O64" s="23">
        <v>9.2164999999999999</v>
      </c>
      <c r="P64" s="23">
        <v>64.599999999999994</v>
      </c>
      <c r="Q64" s="23">
        <v>16.908560876361463</v>
      </c>
      <c r="R64" s="23">
        <v>83.041439123638526</v>
      </c>
      <c r="S64" s="23">
        <v>0.20654003653251538</v>
      </c>
      <c r="T64" s="23">
        <v>74.569907236064509</v>
      </c>
      <c r="U64" s="23">
        <v>25.223552727402978</v>
      </c>
      <c r="V64" s="23"/>
      <c r="W64" s="4">
        <v>41.776000000000003</v>
      </c>
      <c r="X64" s="4">
        <v>8.1736000000000004</v>
      </c>
      <c r="Y64" s="4">
        <v>12.6135</v>
      </c>
      <c r="Z64" s="4">
        <v>9.2835999999999999</v>
      </c>
      <c r="AA64" s="4">
        <v>3.8344999999999998</v>
      </c>
      <c r="AB64" s="4">
        <v>0</v>
      </c>
      <c r="AC64" s="4">
        <v>1.8163</v>
      </c>
      <c r="AD64" s="4">
        <v>5.6509</v>
      </c>
      <c r="AE64" s="4">
        <v>10.3935</v>
      </c>
      <c r="AF64" s="4">
        <v>6.4581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4.1188545865124269</v>
      </c>
      <c r="AT64" s="4">
        <v>67.439051783664823</v>
      </c>
      <c r="AU64" s="4">
        <v>0.96754235407047473</v>
      </c>
      <c r="AV64" s="4">
        <v>58.898692549420872</v>
      </c>
      <c r="AW64" s="4">
        <v>63.757267874455017</v>
      </c>
      <c r="AX64" s="4">
        <v>60.498798924696118</v>
      </c>
      <c r="AY64" s="4">
        <v>75.118933724581112</v>
      </c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V64" s="4"/>
      <c r="CW64" s="4"/>
      <c r="CX64" s="4"/>
      <c r="CY64" s="4"/>
      <c r="CZ64" s="4"/>
      <c r="DA64" s="4"/>
      <c r="DB64" s="4"/>
      <c r="DC64" s="4"/>
      <c r="DD64" s="4"/>
    </row>
    <row r="65" spans="1:108" x14ac:dyDescent="0.3">
      <c r="A65" s="10" t="s">
        <v>267</v>
      </c>
      <c r="B65" s="10" t="s">
        <v>106</v>
      </c>
      <c r="C65" s="10" t="s">
        <v>253</v>
      </c>
      <c r="D65" s="10"/>
      <c r="E65" s="14"/>
      <c r="F65" s="10"/>
      <c r="G65" s="18"/>
      <c r="H65" s="10"/>
      <c r="I65" s="14"/>
      <c r="J65" s="14"/>
      <c r="K65" s="14" t="s">
        <v>258</v>
      </c>
      <c r="L65" s="14" t="s">
        <v>150</v>
      </c>
      <c r="M65" s="14" t="s">
        <v>255</v>
      </c>
      <c r="N65" s="14" t="s">
        <v>259</v>
      </c>
      <c r="O65" s="23">
        <v>14.2</v>
      </c>
      <c r="P65" s="23">
        <v>48</v>
      </c>
      <c r="Q65" s="23">
        <v>19.239910915031849</v>
      </c>
      <c r="R65" s="23">
        <v>80.760089084968158</v>
      </c>
      <c r="S65" s="23">
        <v>1.0424211684385483</v>
      </c>
      <c r="T65" s="23">
        <v>62.518267685217445</v>
      </c>
      <c r="U65" s="23">
        <v>36.439311146344004</v>
      </c>
      <c r="V65" s="23"/>
      <c r="W65" s="4">
        <v>20.241700000000002</v>
      </c>
      <c r="X65" s="4">
        <v>7.3514999999999997</v>
      </c>
      <c r="Y65" s="4">
        <v>6.3444000000000003</v>
      </c>
      <c r="Z65" s="4">
        <v>5.3373999999999997</v>
      </c>
      <c r="AA65" s="4">
        <v>5.7401999999999997</v>
      </c>
      <c r="AB65" s="4">
        <v>0</v>
      </c>
      <c r="AC65" s="4">
        <v>0</v>
      </c>
      <c r="AD65" s="4">
        <v>8.4591999999999992</v>
      </c>
      <c r="AE65" s="4">
        <v>17.9255</v>
      </c>
      <c r="AF65" s="4">
        <v>13.293100000000001</v>
      </c>
      <c r="AG65" s="4">
        <v>15.3072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/>
      <c r="AT65" s="4"/>
      <c r="AU65" s="4"/>
      <c r="AV65" s="4"/>
      <c r="AW65" s="4"/>
      <c r="AX65" s="4"/>
      <c r="AY65" s="4"/>
      <c r="AZ65" s="4"/>
      <c r="BA65" s="4">
        <v>20</v>
      </c>
      <c r="BB65" s="4">
        <v>33.700000000000003</v>
      </c>
      <c r="BC65" s="4">
        <v>56.2</v>
      </c>
      <c r="BD65" s="4">
        <v>111.4</v>
      </c>
      <c r="BE65" s="4">
        <v>12.15</v>
      </c>
      <c r="BF65" s="4">
        <v>41</v>
      </c>
      <c r="BG65" s="4">
        <v>8.1300000000000008</v>
      </c>
      <c r="BH65" s="4">
        <v>1.32</v>
      </c>
      <c r="BI65" s="4">
        <v>6.91</v>
      </c>
      <c r="BJ65" s="4">
        <v>1.19</v>
      </c>
      <c r="BK65" s="4">
        <v>5.86</v>
      </c>
      <c r="BL65" s="4">
        <v>1.34</v>
      </c>
      <c r="BM65" s="4">
        <v>4.29</v>
      </c>
      <c r="BN65" s="4">
        <v>0.5</v>
      </c>
      <c r="BO65" s="4">
        <v>2.94</v>
      </c>
      <c r="BP65" s="4">
        <v>0.53</v>
      </c>
      <c r="BQ65" s="4"/>
      <c r="BR65" s="4">
        <v>509.5</v>
      </c>
      <c r="BS65" s="4">
        <v>110</v>
      </c>
      <c r="BT65" s="4">
        <v>4.5199999999999996</v>
      </c>
      <c r="BU65" s="4">
        <v>25.9</v>
      </c>
      <c r="BV65" s="4">
        <v>18.399999999999999</v>
      </c>
      <c r="BW65" s="4">
        <v>32.200000000000003</v>
      </c>
      <c r="BX65" s="4">
        <v>125.2</v>
      </c>
      <c r="BY65" s="4">
        <v>8</v>
      </c>
      <c r="BZ65" s="4">
        <v>276.39999999999998</v>
      </c>
      <c r="CA65" s="4">
        <v>2</v>
      </c>
      <c r="CB65" s="4">
        <v>13.51</v>
      </c>
      <c r="CC65" s="4">
        <v>3.04</v>
      </c>
      <c r="CD65" s="4">
        <v>172</v>
      </c>
      <c r="CE65" s="4">
        <v>2</v>
      </c>
      <c r="CF65" s="4">
        <v>813</v>
      </c>
      <c r="CG65" s="4"/>
      <c r="CH65" s="4">
        <v>51.596128559999997</v>
      </c>
      <c r="CI65" s="9">
        <v>21.255350910000001</v>
      </c>
      <c r="CJ65" s="9">
        <v>9.7774614189999998</v>
      </c>
      <c r="CK65" s="9">
        <v>5.7043430119999998</v>
      </c>
      <c r="CL65" s="9">
        <v>5.0320807509999996</v>
      </c>
      <c r="CM65" s="9">
        <v>2.0859902520000002</v>
      </c>
      <c r="CN65" s="9">
        <v>2.5407559000000002</v>
      </c>
      <c r="CO65" s="9">
        <v>1.0874831E-2</v>
      </c>
      <c r="CP65" s="9">
        <v>1.4730452489999999</v>
      </c>
      <c r="CQ65" s="9">
        <v>0.168065565</v>
      </c>
      <c r="CR65" s="9">
        <v>0.28670008200000002</v>
      </c>
      <c r="CS65" s="9">
        <v>1.9772418999999999E-2</v>
      </c>
      <c r="CT65" s="9">
        <v>4.9431048999999998E-2</v>
      </c>
      <c r="CU65" s="24">
        <v>3.4275021242875292</v>
      </c>
      <c r="CV65" s="4"/>
      <c r="CW65" s="4">
        <v>4.2952174400000001</v>
      </c>
      <c r="CX65" s="4">
        <v>38</v>
      </c>
      <c r="CY65" s="4">
        <v>135</v>
      </c>
      <c r="CZ65" s="4">
        <v>40</v>
      </c>
      <c r="DA65" s="4">
        <v>2</v>
      </c>
      <c r="DB65" s="4">
        <v>62</v>
      </c>
      <c r="DC65" s="4">
        <v>46</v>
      </c>
      <c r="DD65" s="4">
        <v>199</v>
      </c>
    </row>
    <row r="66" spans="1:108" x14ac:dyDescent="0.3">
      <c r="A66" s="10" t="s">
        <v>268</v>
      </c>
      <c r="B66" s="10" t="s">
        <v>106</v>
      </c>
      <c r="C66" s="10" t="s">
        <v>253</v>
      </c>
      <c r="D66" s="10"/>
      <c r="E66" s="14"/>
      <c r="F66" s="10"/>
      <c r="G66" s="18"/>
      <c r="H66" s="10"/>
      <c r="I66" s="14"/>
      <c r="J66" s="14"/>
      <c r="K66" s="14" t="s">
        <v>269</v>
      </c>
      <c r="L66" s="18" t="s">
        <v>150</v>
      </c>
      <c r="M66" s="14" t="s">
        <v>255</v>
      </c>
      <c r="N66" s="14" t="s">
        <v>270</v>
      </c>
      <c r="O66" s="11">
        <v>6.7489999999999997</v>
      </c>
      <c r="P66" s="11">
        <v>29.8</v>
      </c>
      <c r="Q66" s="11">
        <v>9.7665748006137729</v>
      </c>
      <c r="R66" s="11">
        <v>90.233425199386218</v>
      </c>
      <c r="S66" s="11">
        <v>0.13691781165799197</v>
      </c>
      <c r="T66" s="11">
        <v>10.410146770873432</v>
      </c>
      <c r="U66" s="11">
        <v>89.452935417468581</v>
      </c>
      <c r="V66" s="11"/>
      <c r="W66" s="4">
        <v>45.381500000000003</v>
      </c>
      <c r="X66" s="4">
        <v>19.7791</v>
      </c>
      <c r="Y66" s="4">
        <v>14.3574</v>
      </c>
      <c r="Z66" s="4">
        <v>4.6185</v>
      </c>
      <c r="AA66" s="4">
        <v>2.8111999999999999</v>
      </c>
      <c r="AB66" s="4">
        <v>0</v>
      </c>
      <c r="AC66" s="4">
        <v>0</v>
      </c>
      <c r="AD66" s="4">
        <v>0</v>
      </c>
      <c r="AE66" s="4">
        <v>3.2128999999999999</v>
      </c>
      <c r="AF66" s="4">
        <v>9.8393999999999995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5.0534182600344577</v>
      </c>
      <c r="AT66" s="4">
        <v>71.923688331518974</v>
      </c>
      <c r="AU66" s="4">
        <v>0.86841498238807391</v>
      </c>
      <c r="AV66" s="4">
        <v>52.739081917491063</v>
      </c>
      <c r="AW66" s="4">
        <v>57.235919193272778</v>
      </c>
      <c r="AX66" s="4">
        <v>53.249721741963242</v>
      </c>
      <c r="AY66" s="4">
        <v>78.808766091018128</v>
      </c>
      <c r="AZ66" s="4"/>
      <c r="BA66" s="4">
        <v>15.5</v>
      </c>
      <c r="BB66" s="4">
        <v>25.55</v>
      </c>
      <c r="BC66" s="4">
        <v>42.35</v>
      </c>
      <c r="BD66" s="4">
        <v>83.55</v>
      </c>
      <c r="BE66" s="4">
        <v>9.625</v>
      </c>
      <c r="BF66" s="4">
        <v>34.75</v>
      </c>
      <c r="BG66" s="4">
        <v>6.3250000000000002</v>
      </c>
      <c r="BH66" s="4">
        <v>1.365</v>
      </c>
      <c r="BI66" s="4">
        <v>5.6349999999999998</v>
      </c>
      <c r="BJ66" s="4">
        <v>1.0349999999999999</v>
      </c>
      <c r="BK66" s="4">
        <v>4.7750000000000004</v>
      </c>
      <c r="BL66" s="4">
        <v>1.0349999999999999</v>
      </c>
      <c r="BM66" s="4">
        <v>2.93</v>
      </c>
      <c r="BN66" s="4">
        <v>0.39500000000000002</v>
      </c>
      <c r="BO66" s="4">
        <v>2.4649999999999999</v>
      </c>
      <c r="BP66" s="4">
        <v>0.39500000000000002</v>
      </c>
      <c r="BQ66" s="4"/>
      <c r="BR66" s="4">
        <v>513.75</v>
      </c>
      <c r="BS66" s="4">
        <v>95</v>
      </c>
      <c r="BT66" s="4">
        <v>3.4</v>
      </c>
      <c r="BU66" s="4">
        <v>22.9</v>
      </c>
      <c r="BV66" s="4">
        <v>8.1</v>
      </c>
      <c r="BW66" s="4">
        <v>25.5</v>
      </c>
      <c r="BX66" s="4">
        <v>105.5</v>
      </c>
      <c r="BY66" s="4">
        <v>5.5</v>
      </c>
      <c r="BZ66" s="4">
        <v>318.89999999999998</v>
      </c>
      <c r="CA66" s="4">
        <v>1.35</v>
      </c>
      <c r="CB66" s="4">
        <v>12.095000000000001</v>
      </c>
      <c r="CC66" s="4">
        <v>1.9750000000000001</v>
      </c>
      <c r="CD66" s="4">
        <v>143.5</v>
      </c>
      <c r="CE66" s="4">
        <v>1.5</v>
      </c>
      <c r="CF66" s="4">
        <v>335</v>
      </c>
      <c r="CG66" s="4"/>
      <c r="CH66" s="4">
        <v>56.165022460000003</v>
      </c>
      <c r="CI66" s="9">
        <v>18.858550730000001</v>
      </c>
      <c r="CJ66" s="9">
        <v>7.8222429509999998</v>
      </c>
      <c r="CK66" s="9">
        <v>6.2152105359999998</v>
      </c>
      <c r="CL66" s="9">
        <v>4.2938689429999997</v>
      </c>
      <c r="CM66" s="9">
        <v>2.5651684600000002</v>
      </c>
      <c r="CN66" s="9">
        <v>2.5955854770000002</v>
      </c>
      <c r="CO66" s="9">
        <v>9.1251049999999997E-3</v>
      </c>
      <c r="CP66" s="9">
        <v>1.0493870970000001</v>
      </c>
      <c r="CQ66" s="9">
        <v>0.116598566</v>
      </c>
      <c r="CR66" s="9">
        <v>0.238266636</v>
      </c>
      <c r="CS66" s="9">
        <v>1.5208509E-2</v>
      </c>
      <c r="CT66" s="9">
        <v>5.5764531999999999E-2</v>
      </c>
      <c r="CU66" s="24">
        <v>2.3900478999247854</v>
      </c>
      <c r="CV66" s="4"/>
      <c r="CW66" s="4">
        <v>3.664544244</v>
      </c>
      <c r="CX66" s="4">
        <v>25.5</v>
      </c>
      <c r="CY66" s="4">
        <v>81</v>
      </c>
      <c r="CZ66" s="4">
        <v>30</v>
      </c>
      <c r="DA66" s="4">
        <v>1.5</v>
      </c>
      <c r="DB66" s="4">
        <v>45.5</v>
      </c>
      <c r="DC66" s="4">
        <v>27</v>
      </c>
      <c r="DD66" s="4">
        <v>113</v>
      </c>
    </row>
    <row r="67" spans="1:108" x14ac:dyDescent="0.3">
      <c r="A67" s="10" t="s">
        <v>271</v>
      </c>
      <c r="B67" s="10" t="s">
        <v>106</v>
      </c>
      <c r="C67" s="10" t="s">
        <v>253</v>
      </c>
      <c r="D67" s="10"/>
      <c r="E67" s="14"/>
      <c r="F67" s="10"/>
      <c r="G67" s="18"/>
      <c r="H67" s="10"/>
      <c r="I67" s="14"/>
      <c r="J67" s="14"/>
      <c r="K67" s="14"/>
      <c r="L67" s="18" t="s">
        <v>150</v>
      </c>
      <c r="M67" s="14" t="s">
        <v>255</v>
      </c>
      <c r="N67" s="14"/>
      <c r="O67" s="23">
        <v>10.1</v>
      </c>
      <c r="P67" s="23">
        <v>61.4</v>
      </c>
      <c r="Q67" s="23">
        <v>3.7035034571810779</v>
      </c>
      <c r="R67" s="23">
        <v>96.296496542818915</v>
      </c>
      <c r="S67" s="23">
        <v>2.1454446604695692</v>
      </c>
      <c r="T67" s="23">
        <v>50.679986683922422</v>
      </c>
      <c r="U67" s="23">
        <v>47.174568655608013</v>
      </c>
      <c r="V67" s="23"/>
      <c r="W67" s="4">
        <v>26.5121</v>
      </c>
      <c r="X67" s="4">
        <v>6.3507999999999996</v>
      </c>
      <c r="Y67" s="4">
        <v>6.6532</v>
      </c>
      <c r="Z67" s="4">
        <v>6.1492000000000004</v>
      </c>
      <c r="AA67" s="4">
        <v>3.4274</v>
      </c>
      <c r="AB67" s="4">
        <v>0</v>
      </c>
      <c r="AC67" s="4">
        <v>0</v>
      </c>
      <c r="AD67" s="4">
        <v>0</v>
      </c>
      <c r="AE67" s="4">
        <v>41.4315</v>
      </c>
      <c r="AF67" s="4">
        <v>6.7539999999999996</v>
      </c>
      <c r="AG67" s="4">
        <v>0</v>
      </c>
      <c r="AH67" s="4">
        <v>0</v>
      </c>
      <c r="AI67" s="4">
        <v>0</v>
      </c>
      <c r="AJ67" s="4">
        <v>0</v>
      </c>
      <c r="AK67" s="4">
        <v>2.7218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4"/>
      <c r="CV67" s="4"/>
      <c r="CW67" s="4"/>
      <c r="CX67" s="4"/>
      <c r="CY67" s="4"/>
      <c r="CZ67" s="4"/>
      <c r="DA67" s="4"/>
      <c r="DB67" s="4"/>
      <c r="DC67" s="4"/>
      <c r="DD67" s="4"/>
    </row>
    <row r="68" spans="1:108" x14ac:dyDescent="0.3">
      <c r="A68" s="10" t="s">
        <v>272</v>
      </c>
      <c r="B68" s="14" t="s">
        <v>106</v>
      </c>
      <c r="C68" s="14" t="s">
        <v>253</v>
      </c>
      <c r="D68" s="10" t="s">
        <v>273</v>
      </c>
      <c r="E68" s="14" t="s">
        <v>146</v>
      </c>
      <c r="F68" s="10" t="s">
        <v>274</v>
      </c>
      <c r="G68" s="18" t="s">
        <v>148</v>
      </c>
      <c r="H68" s="15">
        <v>-77.450050000000005</v>
      </c>
      <c r="I68" s="15">
        <v>162.49760000000001</v>
      </c>
      <c r="J68" s="15">
        <v>264</v>
      </c>
      <c r="K68" s="16" t="s">
        <v>108</v>
      </c>
      <c r="L68" s="14" t="s">
        <v>163</v>
      </c>
      <c r="M68" s="14"/>
      <c r="N68" s="14"/>
      <c r="O68" s="11">
        <v>14.58</v>
      </c>
      <c r="P68" s="11">
        <v>51</v>
      </c>
      <c r="Q68" s="11">
        <v>13.449676592981666</v>
      </c>
      <c r="R68" s="11">
        <v>86.55032340701834</v>
      </c>
      <c r="S68" s="11">
        <v>0.79176613048882394</v>
      </c>
      <c r="T68" s="11">
        <v>97.192384311304039</v>
      </c>
      <c r="U68" s="11">
        <v>2.0158495582071336</v>
      </c>
      <c r="V68" s="11"/>
      <c r="W68" s="4">
        <v>25.125599999999999</v>
      </c>
      <c r="X68" s="4">
        <v>6.5327000000000002</v>
      </c>
      <c r="Y68" s="4">
        <v>7.8391999999999999</v>
      </c>
      <c r="Z68" s="4">
        <v>9.1456999999999997</v>
      </c>
      <c r="AA68" s="4">
        <v>5.3266</v>
      </c>
      <c r="AB68" s="4">
        <v>0</v>
      </c>
      <c r="AC68" s="4">
        <v>0</v>
      </c>
      <c r="AD68" s="4">
        <v>0</v>
      </c>
      <c r="AE68" s="4">
        <v>20.301500000000001</v>
      </c>
      <c r="AF68" s="4">
        <v>12.562799999999999</v>
      </c>
      <c r="AG68" s="4">
        <v>10.954800000000001</v>
      </c>
      <c r="AH68" s="4">
        <v>2.2111000000000001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4"/>
      <c r="CV68" s="4"/>
      <c r="CW68" s="4"/>
      <c r="CX68" s="4"/>
      <c r="CY68" s="4"/>
      <c r="CZ68" s="4"/>
      <c r="DA68" s="4"/>
      <c r="DB68" s="4"/>
      <c r="DC68" s="4"/>
      <c r="DD68" s="4"/>
    </row>
    <row r="69" spans="1:108" x14ac:dyDescent="0.3">
      <c r="A69" s="10" t="s">
        <v>275</v>
      </c>
      <c r="B69" s="14" t="s">
        <v>106</v>
      </c>
      <c r="C69" s="14" t="s">
        <v>253</v>
      </c>
      <c r="D69" s="10" t="s">
        <v>276</v>
      </c>
      <c r="E69" s="14" t="s">
        <v>146</v>
      </c>
      <c r="F69" s="10" t="s">
        <v>277</v>
      </c>
      <c r="G69" s="18" t="s">
        <v>148</v>
      </c>
      <c r="H69" s="15">
        <v>-77.455299999999994</v>
      </c>
      <c r="I69" s="15">
        <v>162.47640000000001</v>
      </c>
      <c r="J69" s="15">
        <v>255</v>
      </c>
      <c r="K69" s="16" t="s">
        <v>108</v>
      </c>
      <c r="L69" s="14" t="s">
        <v>163</v>
      </c>
      <c r="M69" s="14"/>
      <c r="N69" s="14"/>
      <c r="O69" s="11">
        <v>9.2769999999999992</v>
      </c>
      <c r="P69" s="11">
        <v>60.3</v>
      </c>
      <c r="Q69" s="11">
        <v>5.5740547479696989</v>
      </c>
      <c r="R69" s="11">
        <v>94.425945252030303</v>
      </c>
      <c r="S69" s="11">
        <v>0.99587766145825962</v>
      </c>
      <c r="T69" s="11">
        <v>95.229136858806356</v>
      </c>
      <c r="U69" s="11">
        <v>3.7749854797353768</v>
      </c>
      <c r="V69" s="11"/>
      <c r="W69" s="4">
        <v>37.700000000000003</v>
      </c>
      <c r="X69" s="4">
        <v>8.4</v>
      </c>
      <c r="Y69" s="4">
        <v>11.8</v>
      </c>
      <c r="Z69" s="4">
        <v>14.2</v>
      </c>
      <c r="AA69" s="4">
        <v>7</v>
      </c>
      <c r="AB69" s="4">
        <v>0</v>
      </c>
      <c r="AC69" s="4">
        <v>0</v>
      </c>
      <c r="AD69" s="4">
        <v>1</v>
      </c>
      <c r="AE69" s="4">
        <v>5.3</v>
      </c>
      <c r="AF69" s="4">
        <v>4.2</v>
      </c>
      <c r="AG69" s="4">
        <v>1.5</v>
      </c>
      <c r="AH69" s="4">
        <v>8.9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4"/>
      <c r="CV69" s="4"/>
      <c r="CW69" s="4"/>
      <c r="CX69" s="4"/>
      <c r="CY69" s="4"/>
      <c r="CZ69" s="4"/>
      <c r="DA69" s="4"/>
      <c r="DB69" s="4"/>
      <c r="DC69" s="4"/>
      <c r="DD69" s="4"/>
    </row>
    <row r="70" spans="1:108" x14ac:dyDescent="0.3">
      <c r="A70" s="10" t="s">
        <v>278</v>
      </c>
      <c r="B70" s="14" t="s">
        <v>106</v>
      </c>
      <c r="C70" s="14" t="s">
        <v>253</v>
      </c>
      <c r="D70" s="10" t="s">
        <v>279</v>
      </c>
      <c r="E70" s="14" t="s">
        <v>146</v>
      </c>
      <c r="F70" s="10" t="s">
        <v>280</v>
      </c>
      <c r="G70" s="18" t="s">
        <v>148</v>
      </c>
      <c r="H70" s="19">
        <v>-77.463116670000005</v>
      </c>
      <c r="I70" s="19">
        <v>162.44280000000001</v>
      </c>
      <c r="J70" s="15">
        <v>252</v>
      </c>
      <c r="K70" s="16" t="s">
        <v>108</v>
      </c>
      <c r="L70" s="14" t="s">
        <v>163</v>
      </c>
      <c r="M70" s="14"/>
      <c r="N70" s="14"/>
      <c r="O70" s="11">
        <v>9.0860000000000003</v>
      </c>
      <c r="P70" s="11">
        <v>56.3</v>
      </c>
      <c r="Q70" s="11">
        <v>4.8573248138377734</v>
      </c>
      <c r="R70" s="11">
        <v>95.142675186162222</v>
      </c>
      <c r="S70" s="11">
        <v>7.7656231126067805</v>
      </c>
      <c r="T70" s="11">
        <v>87.299870094367009</v>
      </c>
      <c r="U70" s="11">
        <v>4.9345067930262196</v>
      </c>
      <c r="V70" s="11"/>
      <c r="W70" s="4">
        <v>23.115600000000001</v>
      </c>
      <c r="X70" s="4">
        <v>7.6382000000000003</v>
      </c>
      <c r="Y70" s="4">
        <v>7.9397000000000002</v>
      </c>
      <c r="Z70" s="4">
        <v>4.0201000000000002</v>
      </c>
      <c r="AA70" s="4">
        <v>12.8643</v>
      </c>
      <c r="AB70" s="4">
        <v>0</v>
      </c>
      <c r="AC70" s="4">
        <v>0</v>
      </c>
      <c r="AD70" s="4">
        <v>5.9295999999999998</v>
      </c>
      <c r="AE70" s="4">
        <v>33.266300000000001</v>
      </c>
      <c r="AF70" s="4">
        <v>5.2260999999999997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4"/>
      <c r="CV70" s="4"/>
      <c r="CW70" s="4"/>
      <c r="CX70" s="4"/>
      <c r="CY70" s="4"/>
      <c r="CZ70" s="4"/>
      <c r="DA70" s="4"/>
      <c r="DB70" s="4"/>
      <c r="DC70" s="4"/>
      <c r="DD70" s="4"/>
    </row>
    <row r="71" spans="1:108" x14ac:dyDescent="0.3">
      <c r="A71" s="10" t="s">
        <v>281</v>
      </c>
      <c r="B71" s="10" t="s">
        <v>106</v>
      </c>
      <c r="C71" s="16" t="s">
        <v>253</v>
      </c>
      <c r="D71" s="20" t="s">
        <v>245</v>
      </c>
      <c r="E71" s="20" t="s">
        <v>146</v>
      </c>
      <c r="F71" s="20" t="s">
        <v>246</v>
      </c>
      <c r="G71" s="20" t="s">
        <v>148</v>
      </c>
      <c r="H71" s="20">
        <v>-77.433166670000006</v>
      </c>
      <c r="I71" s="13">
        <v>162.40539999999999</v>
      </c>
      <c r="J71" s="27">
        <v>336</v>
      </c>
      <c r="K71" s="10" t="s">
        <v>269</v>
      </c>
      <c r="L71" s="14" t="s">
        <v>247</v>
      </c>
      <c r="M71" s="14"/>
      <c r="N71" s="14"/>
      <c r="O71" s="11">
        <v>11.833</v>
      </c>
      <c r="P71" s="11">
        <v>40.5</v>
      </c>
      <c r="Q71" s="11">
        <v>28.020050731654194</v>
      </c>
      <c r="R71" s="11">
        <v>71.979949268345806</v>
      </c>
      <c r="S71" s="11">
        <v>0.15246943694070861</v>
      </c>
      <c r="T71" s="11">
        <v>98.849562032634566</v>
      </c>
      <c r="U71" s="11">
        <v>0.99796853042473332</v>
      </c>
      <c r="V71" s="11"/>
      <c r="W71" s="4">
        <v>23.255800000000001</v>
      </c>
      <c r="X71" s="4">
        <v>6.5723000000000003</v>
      </c>
      <c r="Y71" s="4">
        <v>7.3811999999999998</v>
      </c>
      <c r="Z71" s="4">
        <v>7.3811999999999998</v>
      </c>
      <c r="AA71" s="4">
        <v>0</v>
      </c>
      <c r="AB71" s="4">
        <v>0</v>
      </c>
      <c r="AC71" s="4">
        <v>2.73</v>
      </c>
      <c r="AD71" s="4">
        <v>9.7067999999999994</v>
      </c>
      <c r="AE71" s="4">
        <v>31.445900000000002</v>
      </c>
      <c r="AF71" s="4">
        <v>1.7189000000000001</v>
      </c>
      <c r="AG71" s="4">
        <v>6.8756000000000004</v>
      </c>
      <c r="AH71" s="4">
        <v>2.9264000000000001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4"/>
      <c r="CV71" s="4"/>
      <c r="CW71" s="4"/>
      <c r="CX71" s="4"/>
      <c r="CY71" s="4"/>
      <c r="CZ71" s="4"/>
      <c r="DA71" s="4"/>
      <c r="DB71" s="4"/>
      <c r="DC71" s="4"/>
      <c r="DD71" s="4"/>
    </row>
    <row r="72" spans="1:108" x14ac:dyDescent="0.3">
      <c r="A72" s="10" t="s">
        <v>282</v>
      </c>
      <c r="B72" s="10" t="s">
        <v>106</v>
      </c>
      <c r="C72" s="16" t="s">
        <v>253</v>
      </c>
      <c r="D72" s="20" t="s">
        <v>245</v>
      </c>
      <c r="E72" s="20" t="s">
        <v>146</v>
      </c>
      <c r="F72" s="20" t="s">
        <v>246</v>
      </c>
      <c r="G72" s="20" t="s">
        <v>148</v>
      </c>
      <c r="H72" s="20">
        <v>-77.433166670000006</v>
      </c>
      <c r="I72" s="13">
        <v>162.40539999999999</v>
      </c>
      <c r="J72" s="14"/>
      <c r="K72" s="10" t="s">
        <v>269</v>
      </c>
      <c r="L72" s="14" t="s">
        <v>247</v>
      </c>
      <c r="M72" s="14"/>
      <c r="N72" s="14"/>
      <c r="O72" s="11">
        <v>23.341999999999999</v>
      </c>
      <c r="P72" s="11">
        <v>45</v>
      </c>
      <c r="Q72" s="11">
        <v>26.435791281416599</v>
      </c>
      <c r="R72" s="11">
        <v>73.564208718583401</v>
      </c>
      <c r="S72" s="11">
        <v>1.2489826712117722</v>
      </c>
      <c r="T72" s="11">
        <v>85.589373629456063</v>
      </c>
      <c r="U72" s="11">
        <v>13.161643699332172</v>
      </c>
      <c r="V72" s="11"/>
      <c r="W72" s="4">
        <v>19.696999999999999</v>
      </c>
      <c r="X72" s="4">
        <v>3.8384</v>
      </c>
      <c r="Y72" s="4">
        <v>6.3635999999999999</v>
      </c>
      <c r="Z72" s="4">
        <v>7.0707000000000004</v>
      </c>
      <c r="AA72" s="4">
        <v>2.0202</v>
      </c>
      <c r="AB72" s="4">
        <v>0</v>
      </c>
      <c r="AC72" s="4">
        <v>0</v>
      </c>
      <c r="AD72" s="4">
        <v>12.7273</v>
      </c>
      <c r="AE72" s="4">
        <v>37.171700000000001</v>
      </c>
      <c r="AF72" s="4">
        <v>9.1919000000000004</v>
      </c>
      <c r="AG72" s="4">
        <v>1.9192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4"/>
      <c r="CV72" s="4"/>
      <c r="CW72" s="4"/>
      <c r="CX72" s="4"/>
      <c r="CY72" s="4"/>
      <c r="CZ72" s="4"/>
      <c r="DA72" s="4"/>
      <c r="DB72" s="4"/>
      <c r="DC72" s="4"/>
      <c r="DD72" s="4"/>
    </row>
    <row r="73" spans="1:108" x14ac:dyDescent="0.3">
      <c r="A73" s="10" t="s">
        <v>283</v>
      </c>
      <c r="B73" s="10" t="s">
        <v>106</v>
      </c>
      <c r="C73" s="16" t="s">
        <v>253</v>
      </c>
      <c r="D73" s="20" t="s">
        <v>245</v>
      </c>
      <c r="E73" s="20" t="s">
        <v>146</v>
      </c>
      <c r="F73" s="20" t="s">
        <v>246</v>
      </c>
      <c r="G73" s="20" t="s">
        <v>148</v>
      </c>
      <c r="H73" s="20">
        <v>-77.433166670000006</v>
      </c>
      <c r="I73" s="13">
        <v>162.40539999999999</v>
      </c>
      <c r="J73" s="14"/>
      <c r="K73" s="10" t="s">
        <v>269</v>
      </c>
      <c r="L73" s="14" t="s">
        <v>247</v>
      </c>
      <c r="M73" s="14"/>
      <c r="N73" s="14"/>
      <c r="O73" s="11">
        <v>26.265999999999998</v>
      </c>
      <c r="P73" s="11">
        <v>58.8</v>
      </c>
      <c r="Q73" s="11">
        <v>25.418454653676598</v>
      </c>
      <c r="R73" s="11">
        <v>74.581545346323409</v>
      </c>
      <c r="S73" s="11">
        <v>3.1759006552861626</v>
      </c>
      <c r="T73" s="11">
        <v>71.492049594877045</v>
      </c>
      <c r="U73" s="11">
        <v>25.332049749836784</v>
      </c>
      <c r="V73" s="11"/>
      <c r="W73" s="4">
        <v>23.2394</v>
      </c>
      <c r="X73" s="4">
        <v>4.0240999999999998</v>
      </c>
      <c r="Y73" s="4">
        <v>7.0423</v>
      </c>
      <c r="Z73" s="4">
        <v>6.1368</v>
      </c>
      <c r="AA73" s="4">
        <v>2.4144999999999999</v>
      </c>
      <c r="AB73" s="4">
        <v>0</v>
      </c>
      <c r="AC73" s="4">
        <v>2.4144999999999999</v>
      </c>
      <c r="AD73" s="4">
        <v>17.303799999999999</v>
      </c>
      <c r="AE73" s="4">
        <v>24.2455</v>
      </c>
      <c r="AF73" s="4">
        <v>11.0664</v>
      </c>
      <c r="AG73" s="4">
        <v>2.1126999999999998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4"/>
      <c r="CV73" s="4"/>
      <c r="CW73" s="4"/>
      <c r="CX73" s="4"/>
      <c r="CY73" s="4"/>
      <c r="CZ73" s="4"/>
      <c r="DA73" s="4"/>
      <c r="DB73" s="4"/>
      <c r="DC73" s="4"/>
      <c r="DD73" s="4"/>
    </row>
    <row r="74" spans="1:108" x14ac:dyDescent="0.3">
      <c r="A74" s="28" t="s">
        <v>284</v>
      </c>
      <c r="B74" s="10" t="s">
        <v>106</v>
      </c>
      <c r="C74" s="16" t="s">
        <v>253</v>
      </c>
      <c r="D74" s="20" t="s">
        <v>245</v>
      </c>
      <c r="E74" s="20" t="s">
        <v>146</v>
      </c>
      <c r="F74" s="20" t="s">
        <v>246</v>
      </c>
      <c r="G74" s="20" t="s">
        <v>148</v>
      </c>
      <c r="H74" s="20">
        <v>-77.433166670000006</v>
      </c>
      <c r="I74" s="13">
        <v>162.40539999999999</v>
      </c>
      <c r="J74" s="27">
        <v>336</v>
      </c>
      <c r="K74" s="10" t="s">
        <v>269</v>
      </c>
      <c r="L74" s="10" t="s">
        <v>247</v>
      </c>
      <c r="M74" s="14"/>
      <c r="N74" s="10" t="s">
        <v>285</v>
      </c>
      <c r="O74" s="11">
        <v>20.480333333333331</v>
      </c>
      <c r="P74" s="11">
        <v>48.1</v>
      </c>
      <c r="Q74" s="11">
        <v>26.624765555582467</v>
      </c>
      <c r="R74" s="11">
        <v>73.375234444417529</v>
      </c>
      <c r="S74" s="11">
        <v>1.5257842544795477</v>
      </c>
      <c r="T74" s="11">
        <v>83.863520622704513</v>
      </c>
      <c r="U74" s="11">
        <v>14.610695122815946</v>
      </c>
      <c r="V74" s="11"/>
      <c r="W74" s="4">
        <v>22.0641</v>
      </c>
      <c r="X74" s="4">
        <v>4.8116000000000003</v>
      </c>
      <c r="Y74" s="4">
        <v>6.9290000000000003</v>
      </c>
      <c r="Z74" s="4">
        <v>6.8628999999999998</v>
      </c>
      <c r="AA74" s="4">
        <v>1.4782</v>
      </c>
      <c r="AB74" s="4">
        <v>0</v>
      </c>
      <c r="AC74" s="4">
        <v>1.7148000000000001</v>
      </c>
      <c r="AD74" s="4">
        <v>13.246</v>
      </c>
      <c r="AE74" s="4">
        <v>30.9544</v>
      </c>
      <c r="AF74" s="4">
        <v>7.3257000000000003</v>
      </c>
      <c r="AG74" s="4">
        <v>3.6358000000000001</v>
      </c>
      <c r="AH74" s="4">
        <v>0.97550000000000003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4.5126693126215125</v>
      </c>
      <c r="AT74" s="4">
        <v>69.78947329465808</v>
      </c>
      <c r="AU74" s="4">
        <v>0.99026048309499015</v>
      </c>
      <c r="AV74" s="4">
        <v>57.806009277942685</v>
      </c>
      <c r="AW74" s="4">
        <v>63.544332916950076</v>
      </c>
      <c r="AX74" s="4">
        <v>59.526593053321164</v>
      </c>
      <c r="AY74" s="4">
        <v>77.538694429267025</v>
      </c>
      <c r="AZ74" s="4"/>
      <c r="BA74" s="4">
        <v>17.5</v>
      </c>
      <c r="BB74" s="4">
        <v>23.75</v>
      </c>
      <c r="BC74" s="4">
        <v>38.75</v>
      </c>
      <c r="BD74" s="4">
        <v>76.55</v>
      </c>
      <c r="BE74" s="4">
        <v>7.9050000000000002</v>
      </c>
      <c r="BF74" s="4">
        <v>31.55</v>
      </c>
      <c r="BG74" s="4">
        <v>5.3449999999999998</v>
      </c>
      <c r="BH74" s="4">
        <v>1.1850000000000001</v>
      </c>
      <c r="BI74" s="4">
        <v>4.6550000000000002</v>
      </c>
      <c r="BJ74" s="4">
        <v>0.83499999999999996</v>
      </c>
      <c r="BK74" s="4">
        <v>4.3949999999999996</v>
      </c>
      <c r="BL74" s="4">
        <v>0.95499999999999996</v>
      </c>
      <c r="BM74" s="4">
        <v>2.37</v>
      </c>
      <c r="BN74" s="4">
        <v>0.315</v>
      </c>
      <c r="BO74" s="4">
        <v>2.3450000000000002</v>
      </c>
      <c r="BP74" s="4">
        <v>0.35499999999999998</v>
      </c>
      <c r="BQ74" s="4"/>
      <c r="BR74" s="4">
        <v>525.75</v>
      </c>
      <c r="BS74" s="4">
        <v>115</v>
      </c>
      <c r="BT74" s="4">
        <v>5.92</v>
      </c>
      <c r="BU74" s="4">
        <v>25.1</v>
      </c>
      <c r="BV74" s="4">
        <v>5.3</v>
      </c>
      <c r="BW74" s="4">
        <v>23.7</v>
      </c>
      <c r="BX74" s="4">
        <v>160.30000000000001</v>
      </c>
      <c r="BY74" s="4">
        <v>7.5</v>
      </c>
      <c r="BZ74" s="4">
        <v>278.89999999999998</v>
      </c>
      <c r="CA74" s="4">
        <v>1.35</v>
      </c>
      <c r="CB74" s="4">
        <v>9.6549999999999994</v>
      </c>
      <c r="CC74" s="4">
        <v>1.7549999999999999</v>
      </c>
      <c r="CD74" s="4">
        <v>129.5</v>
      </c>
      <c r="CE74" s="4">
        <v>1.5</v>
      </c>
      <c r="CF74" s="4">
        <v>247</v>
      </c>
      <c r="CG74" s="4"/>
      <c r="CH74" s="4">
        <v>53.80588376</v>
      </c>
      <c r="CI74" s="9">
        <v>20.231304290000001</v>
      </c>
      <c r="CJ74" s="9">
        <v>9.6307265540000007</v>
      </c>
      <c r="CK74" s="9">
        <v>4.995255029</v>
      </c>
      <c r="CL74" s="9">
        <v>4.750185106</v>
      </c>
      <c r="CM74" s="9">
        <v>2.2004150550000001</v>
      </c>
      <c r="CN74" s="9">
        <v>2.919982063</v>
      </c>
      <c r="CO74" s="9">
        <v>1.1471357999999999E-2</v>
      </c>
      <c r="CP74" s="9">
        <v>1.0793505130000001</v>
      </c>
      <c r="CQ74" s="9">
        <v>0.119927835</v>
      </c>
      <c r="CR74" s="9">
        <v>0.182498879</v>
      </c>
      <c r="CS74" s="9">
        <v>1.5642761000000002E-2</v>
      </c>
      <c r="CT74" s="9">
        <v>5.7356790999999997E-2</v>
      </c>
      <c r="CU74" s="29">
        <v>4.4015313141786132</v>
      </c>
      <c r="CV74" s="4"/>
      <c r="CW74" s="4">
        <v>3.3740351049999999</v>
      </c>
      <c r="CX74" s="4">
        <v>27.5</v>
      </c>
      <c r="CY74" s="4">
        <v>125</v>
      </c>
      <c r="CZ74" s="4">
        <v>30</v>
      </c>
      <c r="DA74" s="4">
        <v>3.5</v>
      </c>
      <c r="DB74" s="4">
        <v>67.5</v>
      </c>
      <c r="DC74" s="4">
        <v>15</v>
      </c>
      <c r="DD74" s="4">
        <v>177</v>
      </c>
    </row>
    <row r="75" spans="1:108" x14ac:dyDescent="0.3">
      <c r="A75" s="10" t="s">
        <v>286</v>
      </c>
      <c r="B75" s="10" t="s">
        <v>106</v>
      </c>
      <c r="C75" s="16" t="s">
        <v>253</v>
      </c>
      <c r="D75" s="30" t="s">
        <v>287</v>
      </c>
      <c r="E75" s="14" t="s">
        <v>146</v>
      </c>
      <c r="F75" s="30" t="s">
        <v>288</v>
      </c>
      <c r="G75" s="18" t="s">
        <v>148</v>
      </c>
      <c r="H75" s="25">
        <v>-77.417633333333328</v>
      </c>
      <c r="I75" s="31">
        <v>162.53651666666667</v>
      </c>
      <c r="J75" s="31" t="s">
        <v>289</v>
      </c>
      <c r="K75" s="16" t="s">
        <v>108</v>
      </c>
      <c r="L75" s="18" t="s">
        <v>163</v>
      </c>
      <c r="M75" s="14"/>
      <c r="N75" s="10"/>
      <c r="O75" s="23">
        <v>15.064</v>
      </c>
      <c r="P75" s="23">
        <v>50.22</v>
      </c>
      <c r="Q75" s="23">
        <v>19.355832839511177</v>
      </c>
      <c r="R75" s="23">
        <v>80.64416716048882</v>
      </c>
      <c r="S75" s="23">
        <v>2.3995617238860487</v>
      </c>
      <c r="T75" s="23">
        <v>92.067202337472608</v>
      </c>
      <c r="U75" s="23">
        <v>5.5332359386413472</v>
      </c>
      <c r="V75" s="23"/>
      <c r="W75" s="4">
        <v>36.163800000000002</v>
      </c>
      <c r="X75" s="4">
        <v>7.6923000000000004</v>
      </c>
      <c r="Y75" s="4">
        <v>11.188800000000001</v>
      </c>
      <c r="Z75" s="4">
        <v>6.5933999999999999</v>
      </c>
      <c r="AA75" s="4">
        <v>3.2967</v>
      </c>
      <c r="AB75" s="4">
        <v>0</v>
      </c>
      <c r="AC75" s="4">
        <v>1.7982</v>
      </c>
      <c r="AD75" s="4">
        <v>2.9969999999999999</v>
      </c>
      <c r="AE75" s="4">
        <v>19.580400000000001</v>
      </c>
      <c r="AF75" s="4">
        <v>3.3965999999999998</v>
      </c>
      <c r="AG75" s="4">
        <v>6.2937000000000003</v>
      </c>
      <c r="AH75" s="4">
        <v>0</v>
      </c>
      <c r="AI75" s="4">
        <v>0</v>
      </c>
      <c r="AJ75" s="4">
        <v>0</v>
      </c>
      <c r="AK75" s="4">
        <v>0.999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5.9691570121669395</v>
      </c>
      <c r="AT75" s="4">
        <v>74.630441187337055</v>
      </c>
      <c r="AU75" s="4">
        <v>0.68089701009793158</v>
      </c>
      <c r="AV75" s="4">
        <v>47.488438201644776</v>
      </c>
      <c r="AW75" s="4">
        <v>51.062010983468141</v>
      </c>
      <c r="AX75" s="4">
        <v>47.079681449384829</v>
      </c>
      <c r="AY75" s="4">
        <v>78.292367669794231</v>
      </c>
      <c r="AZ75" s="4"/>
      <c r="BA75" s="4">
        <v>21.816821950000001</v>
      </c>
      <c r="BB75" s="4">
        <v>35</v>
      </c>
      <c r="BC75" s="4">
        <v>50.2</v>
      </c>
      <c r="BD75" s="4">
        <v>103</v>
      </c>
      <c r="BE75" s="4">
        <v>11.35</v>
      </c>
      <c r="BF75" s="4">
        <v>40.9</v>
      </c>
      <c r="BG75" s="4">
        <v>8</v>
      </c>
      <c r="BH75" s="4">
        <v>1.72</v>
      </c>
      <c r="BI75" s="4">
        <v>8.0299999999999994</v>
      </c>
      <c r="BJ75" s="4">
        <v>1.26</v>
      </c>
      <c r="BK75" s="4">
        <v>6.77</v>
      </c>
      <c r="BL75" s="4">
        <v>1.32</v>
      </c>
      <c r="BM75" s="4">
        <v>3.8</v>
      </c>
      <c r="BN75" s="4">
        <v>0.54</v>
      </c>
      <c r="BO75" s="4">
        <v>3.49</v>
      </c>
      <c r="BP75" s="4">
        <v>0.53</v>
      </c>
      <c r="BQ75" s="4"/>
      <c r="BR75" s="4">
        <v>492</v>
      </c>
      <c r="BS75" s="4">
        <v>150</v>
      </c>
      <c r="BT75" s="4">
        <v>2.08</v>
      </c>
      <c r="BU75" s="4">
        <v>20.8</v>
      </c>
      <c r="BV75" s="4">
        <v>10.7</v>
      </c>
      <c r="BW75" s="4">
        <v>36.6</v>
      </c>
      <c r="BX75" s="4">
        <v>87.4</v>
      </c>
      <c r="BY75" s="4">
        <v>6</v>
      </c>
      <c r="BZ75" s="4">
        <v>351</v>
      </c>
      <c r="CA75" s="4">
        <v>2.7</v>
      </c>
      <c r="CB75" s="4">
        <v>13.5</v>
      </c>
      <c r="CC75" s="4">
        <v>2.4</v>
      </c>
      <c r="CD75" s="4">
        <v>172</v>
      </c>
      <c r="CE75" s="4">
        <v>2</v>
      </c>
      <c r="CF75" s="4">
        <v>395</v>
      </c>
      <c r="CG75" s="4"/>
      <c r="CH75" s="4">
        <v>56.842105259999997</v>
      </c>
      <c r="CI75" s="9">
        <v>16.15789474</v>
      </c>
      <c r="CJ75" s="9">
        <v>8.1894736839999993</v>
      </c>
      <c r="CK75" s="9">
        <v>6.9684210530000001</v>
      </c>
      <c r="CL75" s="9">
        <v>4.6421052630000004</v>
      </c>
      <c r="CM75" s="9">
        <v>2.978947368</v>
      </c>
      <c r="CN75" s="9">
        <v>2.2000000000000002</v>
      </c>
      <c r="CO75" s="9">
        <v>2.1052632000000002E-2</v>
      </c>
      <c r="CP75" s="9">
        <v>1.3894736839999999</v>
      </c>
      <c r="CQ75" s="9">
        <v>0.147368421</v>
      </c>
      <c r="CR75" s="9">
        <v>0.34736842099999998</v>
      </c>
      <c r="CS75" s="9">
        <v>5.2631578999999998E-2</v>
      </c>
      <c r="CT75" s="9">
        <v>6.3157895000000006E-2</v>
      </c>
      <c r="CU75" s="4"/>
      <c r="CV75" s="4"/>
      <c r="CW75" s="4">
        <v>7.3666993459999999</v>
      </c>
      <c r="CX75" s="4">
        <v>29.8</v>
      </c>
      <c r="CY75" s="4">
        <v>82</v>
      </c>
      <c r="CZ75" s="4">
        <v>43.629265029999999</v>
      </c>
      <c r="DA75" s="4">
        <v>0.28353688100000002</v>
      </c>
      <c r="DB75" s="4">
        <v>64</v>
      </c>
      <c r="DC75" s="4">
        <v>33</v>
      </c>
      <c r="DD75" s="4">
        <v>114</v>
      </c>
    </row>
    <row r="76" spans="1:108" x14ac:dyDescent="0.3">
      <c r="A76" s="16" t="s">
        <v>290</v>
      </c>
      <c r="B76" s="10" t="s">
        <v>106</v>
      </c>
      <c r="C76" s="14" t="s">
        <v>253</v>
      </c>
      <c r="D76" s="30" t="s">
        <v>291</v>
      </c>
      <c r="E76" s="14" t="s">
        <v>146</v>
      </c>
      <c r="F76" s="30" t="s">
        <v>292</v>
      </c>
      <c r="G76" s="18" t="s">
        <v>148</v>
      </c>
      <c r="H76" s="16">
        <v>-77.417983333333339</v>
      </c>
      <c r="I76" s="10">
        <v>162.5532</v>
      </c>
      <c r="J76" s="32">
        <v>455</v>
      </c>
      <c r="K76" s="16" t="s">
        <v>108</v>
      </c>
      <c r="L76" s="16" t="s">
        <v>163</v>
      </c>
      <c r="M76" s="14"/>
      <c r="N76" s="10"/>
      <c r="O76" s="17">
        <v>29.024999999999999</v>
      </c>
      <c r="P76" s="17"/>
      <c r="Q76" s="17"/>
      <c r="R76" s="17"/>
      <c r="S76" s="17"/>
      <c r="T76" s="17"/>
      <c r="U76" s="17"/>
      <c r="V76" s="17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>
        <v>5.7995483566775157</v>
      </c>
      <c r="AT76" s="4">
        <v>73.711073610189743</v>
      </c>
      <c r="AU76" s="4">
        <v>0.83957571402504938</v>
      </c>
      <c r="AV76" s="4">
        <v>51.163266637091098</v>
      </c>
      <c r="AW76" s="4">
        <v>56.107746494728552</v>
      </c>
      <c r="AX76" s="4">
        <v>51.412158867153515</v>
      </c>
      <c r="AY76" s="4">
        <v>77.987406036750983</v>
      </c>
      <c r="AZ76" s="4"/>
      <c r="BA76" s="4">
        <v>19.915844979999999</v>
      </c>
      <c r="BB76" s="4">
        <v>35.200000000000003</v>
      </c>
      <c r="BC76" s="4">
        <v>56.2</v>
      </c>
      <c r="BD76" s="4">
        <v>114</v>
      </c>
      <c r="BE76" s="4">
        <v>12.4</v>
      </c>
      <c r="BF76" s="4">
        <v>43.7</v>
      </c>
      <c r="BG76" s="4">
        <v>8.07</v>
      </c>
      <c r="BH76" s="4">
        <v>1.74</v>
      </c>
      <c r="BI76" s="4">
        <v>8.11</v>
      </c>
      <c r="BJ76" s="4">
        <v>1.26</v>
      </c>
      <c r="BK76" s="4">
        <v>6.65</v>
      </c>
      <c r="BL76" s="4">
        <v>1.33</v>
      </c>
      <c r="BM76" s="4">
        <v>3.85</v>
      </c>
      <c r="BN76" s="4">
        <v>0.54</v>
      </c>
      <c r="BO76" s="4">
        <v>3.49</v>
      </c>
      <c r="BP76" s="4">
        <v>0.53</v>
      </c>
      <c r="BQ76" s="4"/>
      <c r="BR76" s="4">
        <v>593</v>
      </c>
      <c r="BS76" s="4">
        <v>110</v>
      </c>
      <c r="BT76" s="4">
        <v>3.11</v>
      </c>
      <c r="BU76" s="4">
        <v>23</v>
      </c>
      <c r="BV76" s="4">
        <v>12.4</v>
      </c>
      <c r="BW76" s="4">
        <v>42.6</v>
      </c>
      <c r="BX76" s="4">
        <v>120.5</v>
      </c>
      <c r="BY76" s="4">
        <v>37</v>
      </c>
      <c r="BZ76" s="4">
        <v>349</v>
      </c>
      <c r="CA76" s="4">
        <v>3.3</v>
      </c>
      <c r="CB76" s="4">
        <v>16.45</v>
      </c>
      <c r="CC76" s="4">
        <v>2.56</v>
      </c>
      <c r="CD76" s="4">
        <v>152</v>
      </c>
      <c r="CE76" s="4">
        <v>3</v>
      </c>
      <c r="CF76" s="4">
        <v>474</v>
      </c>
      <c r="CG76" s="4"/>
      <c r="CH76" s="4">
        <v>57.231726279999997</v>
      </c>
      <c r="CI76" s="9">
        <v>16.744427160000001</v>
      </c>
      <c r="CJ76" s="9">
        <v>8.6573354069999997</v>
      </c>
      <c r="CK76" s="9">
        <v>5.5883877660000003</v>
      </c>
      <c r="CL76" s="9">
        <v>4.0642820110000004</v>
      </c>
      <c r="CM76" s="9">
        <v>2.9963711769999999</v>
      </c>
      <c r="CN76" s="9">
        <v>2.6645930529999999</v>
      </c>
      <c r="CO76" s="9">
        <v>1.0368066E-2</v>
      </c>
      <c r="CP76" s="9">
        <v>1.4411612229999999</v>
      </c>
      <c r="CQ76" s="9">
        <v>0.14515292900000001</v>
      </c>
      <c r="CR76" s="9">
        <v>0.33177812299999998</v>
      </c>
      <c r="CS76" s="9">
        <v>5.1840332000000003E-2</v>
      </c>
      <c r="CT76" s="9">
        <v>7.2576463999999993E-2</v>
      </c>
      <c r="CU76" s="4"/>
      <c r="CV76" s="4"/>
      <c r="CW76" s="4">
        <v>6.7248127420000001</v>
      </c>
      <c r="CX76" s="4">
        <v>27.6</v>
      </c>
      <c r="CY76" s="4">
        <v>193</v>
      </c>
      <c r="CZ76" s="4">
        <v>39.827692650000003</v>
      </c>
      <c r="DA76" s="4">
        <v>0.584964241</v>
      </c>
      <c r="DB76" s="4">
        <v>53</v>
      </c>
      <c r="DC76" s="4">
        <v>130</v>
      </c>
      <c r="DD76" s="4">
        <v>156</v>
      </c>
    </row>
    <row r="77" spans="1:108" x14ac:dyDescent="0.3">
      <c r="A77" s="16" t="s">
        <v>293</v>
      </c>
      <c r="B77" s="10" t="s">
        <v>106</v>
      </c>
      <c r="C77" s="14" t="s">
        <v>253</v>
      </c>
      <c r="D77" s="30" t="s">
        <v>294</v>
      </c>
      <c r="E77" s="14" t="s">
        <v>146</v>
      </c>
      <c r="F77" s="30" t="s">
        <v>295</v>
      </c>
      <c r="G77" s="18" t="s">
        <v>148</v>
      </c>
      <c r="H77" s="16">
        <v>-77.417749999999998</v>
      </c>
      <c r="I77" s="10">
        <v>162.56890000000001</v>
      </c>
      <c r="J77" s="32">
        <v>450</v>
      </c>
      <c r="K77" s="16" t="s">
        <v>108</v>
      </c>
      <c r="L77" s="16" t="s">
        <v>163</v>
      </c>
      <c r="M77" s="14"/>
      <c r="N77" s="10"/>
      <c r="O77" s="23">
        <v>24.035</v>
      </c>
      <c r="P77" s="23">
        <v>60.52</v>
      </c>
      <c r="Q77" s="23">
        <v>26.107964808330966</v>
      </c>
      <c r="R77" s="23">
        <v>73.892035191669038</v>
      </c>
      <c r="S77" s="23">
        <v>0.6371208354052702</v>
      </c>
      <c r="T77" s="23">
        <v>92.503729487817012</v>
      </c>
      <c r="U77" s="23">
        <v>6.8591496767777205</v>
      </c>
      <c r="V77" s="2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>
        <v>6.0330245353717284</v>
      </c>
      <c r="AT77" s="4">
        <v>72.532031489092375</v>
      </c>
      <c r="AU77" s="4">
        <v>0.71617210235625706</v>
      </c>
      <c r="AV77" s="4">
        <v>49.111519674581423</v>
      </c>
      <c r="AW77" s="4">
        <v>53.289032515399157</v>
      </c>
      <c r="AX77" s="4">
        <v>48.946315713048179</v>
      </c>
      <c r="AY77" s="4">
        <v>77.240783902959535</v>
      </c>
      <c r="AZ77" s="4"/>
      <c r="BA77" s="4">
        <v>20.438271709999999</v>
      </c>
      <c r="BB77" s="4">
        <v>38.700000000000003</v>
      </c>
      <c r="BC77" s="4">
        <v>55.7</v>
      </c>
      <c r="BD77" s="4">
        <v>114</v>
      </c>
      <c r="BE77" s="4">
        <v>12.7</v>
      </c>
      <c r="BF77" s="4">
        <v>45.3</v>
      </c>
      <c r="BG77" s="4">
        <v>8.57</v>
      </c>
      <c r="BH77" s="4">
        <v>1.74</v>
      </c>
      <c r="BI77" s="4">
        <v>8.56</v>
      </c>
      <c r="BJ77" s="4">
        <v>1.35</v>
      </c>
      <c r="BK77" s="4">
        <v>7.33</v>
      </c>
      <c r="BL77" s="4">
        <v>1.44</v>
      </c>
      <c r="BM77" s="4">
        <v>4.3499999999999996</v>
      </c>
      <c r="BN77" s="4">
        <v>0.62</v>
      </c>
      <c r="BO77" s="4">
        <v>3.97</v>
      </c>
      <c r="BP77" s="4">
        <v>0.62</v>
      </c>
      <c r="BQ77" s="4"/>
      <c r="BR77" s="4">
        <v>517</v>
      </c>
      <c r="BS77" s="4">
        <v>140</v>
      </c>
      <c r="BT77" s="4">
        <v>3.08</v>
      </c>
      <c r="BU77" s="4">
        <v>21.3</v>
      </c>
      <c r="BV77" s="4">
        <v>18.899999999999999</v>
      </c>
      <c r="BW77" s="4">
        <v>38.6</v>
      </c>
      <c r="BX77" s="4">
        <v>104.5</v>
      </c>
      <c r="BY77" s="4">
        <v>39</v>
      </c>
      <c r="BZ77" s="4">
        <v>334</v>
      </c>
      <c r="CA77" s="4">
        <v>3</v>
      </c>
      <c r="CB77" s="4">
        <v>16.2</v>
      </c>
      <c r="CC77" s="4">
        <v>2.94</v>
      </c>
      <c r="CD77" s="4">
        <v>183</v>
      </c>
      <c r="CE77" s="4">
        <v>4</v>
      </c>
      <c r="CF77" s="4">
        <v>696</v>
      </c>
      <c r="CG77" s="4"/>
      <c r="CH77" s="4">
        <v>56.555269920000001</v>
      </c>
      <c r="CI77" s="9">
        <v>15.906169670000001</v>
      </c>
      <c r="CJ77" s="9">
        <v>9.1259640100000006</v>
      </c>
      <c r="CK77" s="9">
        <v>6.341045416</v>
      </c>
      <c r="CL77" s="9">
        <v>4.6700942589999999</v>
      </c>
      <c r="CM77" s="9">
        <v>2.7956298199999998</v>
      </c>
      <c r="CN77" s="9">
        <v>2.3457583550000001</v>
      </c>
      <c r="CO77" s="9">
        <v>2.1422450999999999E-2</v>
      </c>
      <c r="CP77" s="9">
        <v>1.6066838050000001</v>
      </c>
      <c r="CQ77" s="9">
        <v>0.16066838</v>
      </c>
      <c r="CR77" s="9">
        <v>0.36418166200000002</v>
      </c>
      <c r="CS77" s="9">
        <v>4.2844900999999998E-2</v>
      </c>
      <c r="CT77" s="9">
        <v>6.4267352E-2</v>
      </c>
      <c r="CU77" s="4"/>
      <c r="CV77" s="4"/>
      <c r="CW77" s="4">
        <v>6.9012160969999998</v>
      </c>
      <c r="CX77" s="4">
        <v>30.5</v>
      </c>
      <c r="CY77" s="4">
        <v>153</v>
      </c>
      <c r="CZ77" s="4">
        <v>40.872441240000001</v>
      </c>
      <c r="DA77" s="4">
        <v>0.94308802800000002</v>
      </c>
      <c r="DB77" s="4">
        <v>65</v>
      </c>
      <c r="DC77" s="4">
        <v>68</v>
      </c>
      <c r="DD77" s="4">
        <v>144</v>
      </c>
    </row>
    <row r="78" spans="1:108" x14ac:dyDescent="0.3">
      <c r="A78" s="16" t="s">
        <v>296</v>
      </c>
      <c r="B78" s="10" t="s">
        <v>106</v>
      </c>
      <c r="C78" s="14" t="s">
        <v>253</v>
      </c>
      <c r="D78" s="30" t="s">
        <v>297</v>
      </c>
      <c r="E78" s="14" t="s">
        <v>146</v>
      </c>
      <c r="F78" s="30" t="s">
        <v>298</v>
      </c>
      <c r="G78" s="18" t="s">
        <v>148</v>
      </c>
      <c r="H78" s="16">
        <v>-77.418850000000006</v>
      </c>
      <c r="I78" s="10">
        <v>162.59174999999999</v>
      </c>
      <c r="J78" s="32">
        <v>443</v>
      </c>
      <c r="K78" s="16" t="s">
        <v>108</v>
      </c>
      <c r="L78" s="16" t="s">
        <v>163</v>
      </c>
      <c r="M78" s="14"/>
      <c r="N78" s="10"/>
      <c r="O78" s="23">
        <v>12.629</v>
      </c>
      <c r="P78" s="23">
        <v>66.44</v>
      </c>
      <c r="Q78" s="23">
        <v>19.277803578285869</v>
      </c>
      <c r="R78" s="23">
        <v>80.722196421714131</v>
      </c>
      <c r="S78" s="23">
        <v>0.25332743576340022</v>
      </c>
      <c r="T78" s="23">
        <v>98.922353130403309</v>
      </c>
      <c r="U78" s="23">
        <v>0.82431943383329087</v>
      </c>
      <c r="V78" s="2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>
        <v>7.0450644037232344</v>
      </c>
      <c r="AT78" s="4">
        <v>69.899489530664411</v>
      </c>
      <c r="AU78" s="4">
        <v>0.45327247080308719</v>
      </c>
      <c r="AV78" s="4">
        <v>42.935624474375345</v>
      </c>
      <c r="AW78" s="4">
        <v>45.507269749774707</v>
      </c>
      <c r="AX78" s="4">
        <v>42.035462086788918</v>
      </c>
      <c r="AY78" s="4">
        <v>70.138676161085144</v>
      </c>
      <c r="AZ78" s="4"/>
      <c r="BA78" s="4">
        <v>20.31243568</v>
      </c>
      <c r="BB78" s="4">
        <v>71</v>
      </c>
      <c r="BC78" s="4">
        <v>79.099999999999994</v>
      </c>
      <c r="BD78" s="4">
        <v>167.5</v>
      </c>
      <c r="BE78" s="4">
        <v>18.850000000000001</v>
      </c>
      <c r="BF78" s="4">
        <v>68.8</v>
      </c>
      <c r="BG78" s="4">
        <v>13.65</v>
      </c>
      <c r="BH78" s="4">
        <v>2.23</v>
      </c>
      <c r="BI78" s="4">
        <v>13.5</v>
      </c>
      <c r="BJ78" s="4">
        <v>2.2000000000000002</v>
      </c>
      <c r="BK78" s="4">
        <v>12.3</v>
      </c>
      <c r="BL78" s="4">
        <v>2.5299999999999998</v>
      </c>
      <c r="BM78" s="4">
        <v>7.74</v>
      </c>
      <c r="BN78" s="4">
        <v>1.17</v>
      </c>
      <c r="BO78" s="4">
        <v>8.1199999999999992</v>
      </c>
      <c r="BP78" s="4">
        <v>1.34</v>
      </c>
      <c r="BQ78" s="4"/>
      <c r="BR78" s="4">
        <v>371</v>
      </c>
      <c r="BS78" s="4">
        <v>280</v>
      </c>
      <c r="BT78" s="4">
        <v>1.52</v>
      </c>
      <c r="BU78" s="4">
        <v>19.3</v>
      </c>
      <c r="BV78" s="4">
        <v>57.8</v>
      </c>
      <c r="BW78" s="4">
        <v>44.6</v>
      </c>
      <c r="BX78" s="4">
        <v>64</v>
      </c>
      <c r="BY78" s="4">
        <v>17</v>
      </c>
      <c r="BZ78" s="4">
        <v>307</v>
      </c>
      <c r="CA78" s="4">
        <v>3.6</v>
      </c>
      <c r="CB78" s="4">
        <v>24.9</v>
      </c>
      <c r="CC78" s="4">
        <v>8.0500000000000007</v>
      </c>
      <c r="CD78" s="4">
        <v>351</v>
      </c>
      <c r="CE78" s="4">
        <v>3</v>
      </c>
      <c r="CF78" s="4">
        <v>2270</v>
      </c>
      <c r="CG78" s="4"/>
      <c r="CH78" s="4">
        <v>53.214395570000001</v>
      </c>
      <c r="CI78" s="9">
        <v>12.81656926</v>
      </c>
      <c r="CJ78" s="9">
        <v>11.842510000000001</v>
      </c>
      <c r="CK78" s="9">
        <v>7.9872859629999997</v>
      </c>
      <c r="CL78" s="9">
        <v>6.5825899720000001</v>
      </c>
      <c r="CM78" s="9">
        <v>2.2967292119999998</v>
      </c>
      <c r="CN78" s="9">
        <v>1.5584948219999999</v>
      </c>
      <c r="CO78" s="9">
        <v>4.1013022000000003E-2</v>
      </c>
      <c r="CP78" s="9">
        <v>2.8504050040000002</v>
      </c>
      <c r="CQ78" s="9">
        <v>0.23582487399999999</v>
      </c>
      <c r="CR78" s="9">
        <v>0.49215626000000001</v>
      </c>
      <c r="CS78" s="9">
        <v>4.1013022000000003E-2</v>
      </c>
      <c r="CT78" s="9">
        <v>4.1013022000000003E-2</v>
      </c>
      <c r="CU78" s="4"/>
      <c r="CV78" s="4"/>
      <c r="CW78" s="4">
        <v>6.8587261240000004</v>
      </c>
      <c r="CX78" s="4">
        <v>44.6</v>
      </c>
      <c r="CY78" s="4">
        <v>104</v>
      </c>
      <c r="CZ78" s="4">
        <v>40.620794439999997</v>
      </c>
      <c r="DA78" s="4">
        <v>2</v>
      </c>
      <c r="DB78" s="4">
        <v>101</v>
      </c>
      <c r="DC78" s="4">
        <v>45</v>
      </c>
      <c r="DD78" s="4">
        <v>184</v>
      </c>
    </row>
    <row r="79" spans="1:108" x14ac:dyDescent="0.3">
      <c r="A79" s="18" t="s">
        <v>299</v>
      </c>
      <c r="B79" s="14" t="s">
        <v>106</v>
      </c>
      <c r="C79" s="14" t="s">
        <v>253</v>
      </c>
      <c r="D79" s="30" t="s">
        <v>300</v>
      </c>
      <c r="E79" s="14" t="s">
        <v>146</v>
      </c>
      <c r="F79" s="30" t="s">
        <v>301</v>
      </c>
      <c r="G79" s="18" t="s">
        <v>148</v>
      </c>
      <c r="H79" s="16">
        <v>-77.41931666666666</v>
      </c>
      <c r="I79" s="10">
        <v>162.61025000000001</v>
      </c>
      <c r="J79" s="32">
        <v>430</v>
      </c>
      <c r="K79" s="16" t="s">
        <v>108</v>
      </c>
      <c r="L79" s="18" t="s">
        <v>163</v>
      </c>
      <c r="M79" s="14"/>
      <c r="N79" s="10"/>
      <c r="O79" s="23">
        <v>10.811</v>
      </c>
      <c r="P79" s="23">
        <v>60.52</v>
      </c>
      <c r="Q79" s="23">
        <v>22.553174342809246</v>
      </c>
      <c r="R79" s="23">
        <v>77.446825657190757</v>
      </c>
      <c r="S79" s="23">
        <v>0.24889795183974306</v>
      </c>
      <c r="T79" s="23">
        <v>94.779140552373534</v>
      </c>
      <c r="U79" s="23">
        <v>4.9719614957867311</v>
      </c>
      <c r="V79" s="2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>
        <v>6.2234738286428364</v>
      </c>
      <c r="AT79" s="4">
        <v>72.973656396063461</v>
      </c>
      <c r="AU79" s="4">
        <v>0.60570388620262816</v>
      </c>
      <c r="AV79" s="4">
        <v>46.461728979292999</v>
      </c>
      <c r="AW79" s="4">
        <v>49.77068096097554</v>
      </c>
      <c r="AX79" s="4">
        <v>45.919100220715229</v>
      </c>
      <c r="AY79" s="4">
        <v>77.233192223450999</v>
      </c>
      <c r="AZ79" s="4"/>
      <c r="BA79" s="4">
        <v>19.487155850000001</v>
      </c>
      <c r="BB79" s="4">
        <v>44.8</v>
      </c>
      <c r="BC79" s="4">
        <v>55.6</v>
      </c>
      <c r="BD79" s="4">
        <v>115.5</v>
      </c>
      <c r="BE79" s="4">
        <v>13.05</v>
      </c>
      <c r="BF79" s="4">
        <v>47.5</v>
      </c>
      <c r="BG79" s="4">
        <v>9.6</v>
      </c>
      <c r="BH79" s="4">
        <v>1.88</v>
      </c>
      <c r="BI79" s="4">
        <v>9.6</v>
      </c>
      <c r="BJ79" s="4">
        <v>1.54</v>
      </c>
      <c r="BK79" s="4">
        <v>8.39</v>
      </c>
      <c r="BL79" s="4">
        <v>1.66</v>
      </c>
      <c r="BM79" s="4">
        <v>4.88</v>
      </c>
      <c r="BN79" s="4">
        <v>0.69</v>
      </c>
      <c r="BO79" s="4">
        <v>4.4800000000000004</v>
      </c>
      <c r="BP79" s="4">
        <v>0.7</v>
      </c>
      <c r="BQ79" s="4"/>
      <c r="BR79" s="4">
        <v>468</v>
      </c>
      <c r="BS79" s="4">
        <v>180</v>
      </c>
      <c r="BT79" s="4">
        <v>1.99</v>
      </c>
      <c r="BU79" s="4">
        <v>20.7</v>
      </c>
      <c r="BV79" s="4">
        <v>16.7</v>
      </c>
      <c r="BW79" s="4">
        <v>38.1</v>
      </c>
      <c r="BX79" s="4">
        <v>84</v>
      </c>
      <c r="BY79" s="4">
        <v>129</v>
      </c>
      <c r="BZ79" s="4">
        <v>339</v>
      </c>
      <c r="CA79" s="4">
        <v>2.8</v>
      </c>
      <c r="CB79" s="4">
        <v>18.5</v>
      </c>
      <c r="CC79" s="4">
        <v>3</v>
      </c>
      <c r="CD79" s="4">
        <v>209</v>
      </c>
      <c r="CE79" s="4">
        <v>5</v>
      </c>
      <c r="CF79" s="4">
        <v>632</v>
      </c>
      <c r="CG79" s="4"/>
      <c r="CH79" s="4">
        <v>56.004140790000001</v>
      </c>
      <c r="CI79" s="9">
        <v>15.26915114</v>
      </c>
      <c r="CJ79" s="9">
        <v>9.0993788819999999</v>
      </c>
      <c r="CK79" s="9">
        <v>7.3291925469999999</v>
      </c>
      <c r="CL79" s="9">
        <v>5.300207039</v>
      </c>
      <c r="CM79" s="9">
        <v>2.7018633539999999</v>
      </c>
      <c r="CN79" s="9">
        <v>2.0186335400000002</v>
      </c>
      <c r="CO79" s="9">
        <v>2.0703934E-2</v>
      </c>
      <c r="CP79" s="9">
        <v>1.6045548650000001</v>
      </c>
      <c r="CQ79" s="9">
        <v>0.16563147</v>
      </c>
      <c r="CR79" s="9">
        <v>0.39337474100000003</v>
      </c>
      <c r="CS79" s="9">
        <v>4.1407867000000001E-2</v>
      </c>
      <c r="CT79" s="9">
        <v>5.1759833999999998E-2</v>
      </c>
      <c r="CU79" s="4"/>
      <c r="CV79" s="4"/>
      <c r="CW79" s="4">
        <v>6.5800609540000004</v>
      </c>
      <c r="CX79" s="4">
        <v>33.799999999999997</v>
      </c>
      <c r="CY79" s="4">
        <v>341</v>
      </c>
      <c r="CZ79" s="4">
        <v>38.970400419999997</v>
      </c>
      <c r="DA79" s="4">
        <v>2</v>
      </c>
      <c r="DB79" s="4">
        <v>75</v>
      </c>
      <c r="DC79" s="4">
        <v>82</v>
      </c>
      <c r="DD79" s="4">
        <v>153</v>
      </c>
    </row>
    <row r="80" spans="1:108" x14ac:dyDescent="0.3">
      <c r="A80" s="18" t="s">
        <v>302</v>
      </c>
      <c r="B80" s="10" t="s">
        <v>106</v>
      </c>
      <c r="C80" s="16" t="s">
        <v>253</v>
      </c>
      <c r="D80" s="30" t="s">
        <v>303</v>
      </c>
      <c r="E80" s="14" t="s">
        <v>146</v>
      </c>
      <c r="F80" s="30" t="s">
        <v>304</v>
      </c>
      <c r="G80" s="18" t="s">
        <v>148</v>
      </c>
      <c r="H80" s="16">
        <v>-77.42113333333333</v>
      </c>
      <c r="I80" s="10">
        <v>162.62799999999999</v>
      </c>
      <c r="J80" s="32">
        <v>402</v>
      </c>
      <c r="K80" s="16" t="s">
        <v>108</v>
      </c>
      <c r="L80" s="18" t="s">
        <v>163</v>
      </c>
      <c r="M80" s="14"/>
      <c r="N80" s="10"/>
      <c r="O80" s="23">
        <v>9.9269999999999996</v>
      </c>
      <c r="P80" s="23">
        <v>60.52</v>
      </c>
      <c r="Q80" s="23">
        <v>15.341910393154825</v>
      </c>
      <c r="R80" s="23">
        <v>84.658089606845181</v>
      </c>
      <c r="S80" s="23">
        <v>0.36</v>
      </c>
      <c r="T80" s="23">
        <v>98.17</v>
      </c>
      <c r="U80" s="23">
        <v>1.47</v>
      </c>
      <c r="V80" s="23"/>
      <c r="W80" s="4">
        <v>28.7712</v>
      </c>
      <c r="X80" s="4">
        <v>11.988</v>
      </c>
      <c r="Y80" s="4">
        <v>14.2857</v>
      </c>
      <c r="Z80" s="4">
        <v>27.6723</v>
      </c>
      <c r="AA80" s="4">
        <v>5.8940999999999999</v>
      </c>
      <c r="AB80" s="4">
        <v>0</v>
      </c>
      <c r="AC80" s="4">
        <v>0</v>
      </c>
      <c r="AD80" s="4">
        <v>3.3965999999999998</v>
      </c>
      <c r="AE80" s="4">
        <v>0</v>
      </c>
      <c r="AF80" s="4">
        <v>3.996</v>
      </c>
      <c r="AG80" s="4">
        <v>0</v>
      </c>
      <c r="AH80" s="4">
        <v>1.1988000000000001</v>
      </c>
      <c r="AI80" s="4">
        <v>0</v>
      </c>
      <c r="AJ80" s="4">
        <v>0</v>
      </c>
      <c r="AK80" s="4">
        <v>0</v>
      </c>
      <c r="AL80" s="4">
        <v>0</v>
      </c>
      <c r="AM80" s="4">
        <v>1.1988000000000001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6.25690630657546</v>
      </c>
      <c r="AT80" s="4">
        <v>72.48732793700357</v>
      </c>
      <c r="AU80" s="4">
        <v>0.60212671996884515</v>
      </c>
      <c r="AV80" s="4">
        <v>46.252909804326805</v>
      </c>
      <c r="AW80" s="4">
        <v>49.487417044934006</v>
      </c>
      <c r="AX80" s="4">
        <v>45.689430472375271</v>
      </c>
      <c r="AY80" s="4">
        <v>76.205231486386779</v>
      </c>
      <c r="AZ80" s="4"/>
      <c r="BA80" s="4">
        <v>19.921779749999999</v>
      </c>
      <c r="BB80" s="4">
        <v>46.8</v>
      </c>
      <c r="BC80" s="4">
        <v>53.8</v>
      </c>
      <c r="BD80" s="4">
        <v>112.5</v>
      </c>
      <c r="BE80" s="4">
        <v>12.85</v>
      </c>
      <c r="BF80" s="4">
        <v>47</v>
      </c>
      <c r="BG80" s="4">
        <v>9.4499999999999993</v>
      </c>
      <c r="BH80" s="4">
        <v>1.86</v>
      </c>
      <c r="BI80" s="4">
        <v>9.43</v>
      </c>
      <c r="BJ80" s="4">
        <v>1.52</v>
      </c>
      <c r="BK80" s="4">
        <v>8.5399999999999991</v>
      </c>
      <c r="BL80" s="4">
        <v>1.75</v>
      </c>
      <c r="BM80" s="4">
        <v>5.14</v>
      </c>
      <c r="BN80" s="4">
        <v>0.74</v>
      </c>
      <c r="BO80" s="4">
        <v>5.04</v>
      </c>
      <c r="BP80" s="4">
        <v>0.81</v>
      </c>
      <c r="BQ80" s="4"/>
      <c r="BR80" s="4">
        <v>451</v>
      </c>
      <c r="BS80" s="4">
        <v>180</v>
      </c>
      <c r="BT80" s="4">
        <v>1.78</v>
      </c>
      <c r="BU80" s="4">
        <v>20.399999999999999</v>
      </c>
      <c r="BV80" s="4">
        <v>30.2</v>
      </c>
      <c r="BW80" s="4">
        <v>38.200000000000003</v>
      </c>
      <c r="BX80" s="4">
        <v>79.099999999999994</v>
      </c>
      <c r="BY80" s="4">
        <v>125</v>
      </c>
      <c r="BZ80" s="4">
        <v>327</v>
      </c>
      <c r="CA80" s="4">
        <v>2.9</v>
      </c>
      <c r="CB80" s="4">
        <v>16.600000000000001</v>
      </c>
      <c r="CC80" s="4">
        <v>4.1500000000000004</v>
      </c>
      <c r="CD80" s="4">
        <v>224</v>
      </c>
      <c r="CE80" s="4">
        <v>4</v>
      </c>
      <c r="CF80" s="4">
        <v>1120</v>
      </c>
      <c r="CG80" s="4"/>
      <c r="CH80" s="4">
        <v>55.830091469999999</v>
      </c>
      <c r="CI80" s="9">
        <v>15.14036379</v>
      </c>
      <c r="CJ80" s="9">
        <v>9.2945011040000001</v>
      </c>
      <c r="CK80" s="9">
        <v>7.3388707809999998</v>
      </c>
      <c r="CL80" s="9">
        <v>5.2360424769999998</v>
      </c>
      <c r="CM80" s="9">
        <v>2.7021343710000001</v>
      </c>
      <c r="CN80" s="9">
        <v>1.976658606</v>
      </c>
      <c r="CO80" s="9">
        <v>2.1028282999999998E-2</v>
      </c>
      <c r="CP80" s="9">
        <v>1.8084323410000001</v>
      </c>
      <c r="CQ80" s="9">
        <v>0.16822626399999999</v>
      </c>
      <c r="CR80" s="9">
        <v>0.38902323599999999</v>
      </c>
      <c r="CS80" s="9">
        <v>4.2056565999999997E-2</v>
      </c>
      <c r="CT80" s="9">
        <v>5.2570708000000001E-2</v>
      </c>
      <c r="CU80" s="4"/>
      <c r="CV80" s="4"/>
      <c r="CW80" s="4">
        <v>6.726816683</v>
      </c>
      <c r="CX80" s="4">
        <v>33.200000000000003</v>
      </c>
      <c r="CY80" s="4">
        <v>250</v>
      </c>
      <c r="CZ80" s="4">
        <v>39.839560990000003</v>
      </c>
      <c r="DA80" s="4">
        <v>0.94655283700000004</v>
      </c>
      <c r="DB80" s="4">
        <v>73</v>
      </c>
      <c r="DC80" s="4">
        <v>57</v>
      </c>
      <c r="DD80" s="4">
        <v>145</v>
      </c>
    </row>
    <row r="81" spans="1:108" x14ac:dyDescent="0.3">
      <c r="A81" s="18" t="s">
        <v>305</v>
      </c>
      <c r="B81" s="14" t="s">
        <v>106</v>
      </c>
      <c r="C81" s="14" t="s">
        <v>253</v>
      </c>
      <c r="D81" s="30" t="s">
        <v>306</v>
      </c>
      <c r="E81" s="14" t="s">
        <v>146</v>
      </c>
      <c r="F81" s="30" t="s">
        <v>307</v>
      </c>
      <c r="G81" s="18" t="s">
        <v>148</v>
      </c>
      <c r="H81" s="16">
        <v>-77.427216666666666</v>
      </c>
      <c r="I81" s="10">
        <v>162.65588333333332</v>
      </c>
      <c r="J81" s="32">
        <v>317</v>
      </c>
      <c r="K81" s="16" t="s">
        <v>108</v>
      </c>
      <c r="L81" s="18" t="s">
        <v>163</v>
      </c>
      <c r="M81" s="14"/>
      <c r="N81" s="10"/>
      <c r="O81" s="23">
        <v>8.2750000000000004</v>
      </c>
      <c r="P81" s="23">
        <v>60.52</v>
      </c>
      <c r="Q81" s="23">
        <v>19.927302889386389</v>
      </c>
      <c r="R81" s="23">
        <v>80.072697110613618</v>
      </c>
      <c r="S81" s="23">
        <v>0.16884761502743775</v>
      </c>
      <c r="T81" s="23">
        <v>99.79245813986212</v>
      </c>
      <c r="U81" s="23">
        <v>3.8694245110449291E-2</v>
      </c>
      <c r="V81" s="2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>
        <v>6.8134593970639523</v>
      </c>
      <c r="AT81" s="4">
        <v>70.926524733549044</v>
      </c>
      <c r="AU81" s="4">
        <v>0.50012471819785032</v>
      </c>
      <c r="AV81" s="4">
        <v>43.934030621969107</v>
      </c>
      <c r="AW81" s="4">
        <v>46.669424241030363</v>
      </c>
      <c r="AX81" s="4">
        <v>43.12852756957853</v>
      </c>
      <c r="AY81" s="4">
        <v>74.977632587016146</v>
      </c>
      <c r="AZ81" s="4"/>
      <c r="BA81" s="4">
        <v>21.351777739999999</v>
      </c>
      <c r="BB81" s="4">
        <v>56.7</v>
      </c>
      <c r="BC81" s="4">
        <v>60.9</v>
      </c>
      <c r="BD81" s="4">
        <v>128</v>
      </c>
      <c r="BE81" s="4">
        <v>14.6</v>
      </c>
      <c r="BF81" s="4">
        <v>53.6</v>
      </c>
      <c r="BG81" s="4">
        <v>10.95</v>
      </c>
      <c r="BH81" s="4">
        <v>1.87</v>
      </c>
      <c r="BI81" s="4">
        <v>10.85</v>
      </c>
      <c r="BJ81" s="4">
        <v>1.78</v>
      </c>
      <c r="BK81" s="4">
        <v>10.050000000000001</v>
      </c>
      <c r="BL81" s="4">
        <v>2.06</v>
      </c>
      <c r="BM81" s="4">
        <v>6.24</v>
      </c>
      <c r="BN81" s="4">
        <v>0.91</v>
      </c>
      <c r="BO81" s="4">
        <v>6.15</v>
      </c>
      <c r="BP81" s="4">
        <v>0.99</v>
      </c>
      <c r="BQ81" s="4"/>
      <c r="BR81" s="4">
        <v>383</v>
      </c>
      <c r="BS81" s="4">
        <v>200</v>
      </c>
      <c r="BT81" s="4">
        <v>1.48</v>
      </c>
      <c r="BU81" s="4">
        <v>17.899999999999999</v>
      </c>
      <c r="BV81" s="4">
        <v>42.7</v>
      </c>
      <c r="BW81" s="4">
        <v>37.4</v>
      </c>
      <c r="BX81" s="4">
        <v>63.1</v>
      </c>
      <c r="BY81" s="4">
        <v>23</v>
      </c>
      <c r="BZ81" s="4">
        <v>287</v>
      </c>
      <c r="CA81" s="4">
        <v>3</v>
      </c>
      <c r="CB81" s="4">
        <v>19.399999999999999</v>
      </c>
      <c r="CC81" s="4">
        <v>5.65</v>
      </c>
      <c r="CD81" s="4">
        <v>262</v>
      </c>
      <c r="CE81" s="4">
        <v>5</v>
      </c>
      <c r="CF81" s="4">
        <v>1590</v>
      </c>
      <c r="CG81" s="4"/>
      <c r="CH81" s="4">
        <v>55.024431700000001</v>
      </c>
      <c r="CI81" s="9">
        <v>13.70299554</v>
      </c>
      <c r="CJ81" s="9">
        <v>10.27193542</v>
      </c>
      <c r="CK81" s="9">
        <v>7.9987253029999996</v>
      </c>
      <c r="CL81" s="9">
        <v>6.0866794139999998</v>
      </c>
      <c r="CM81" s="9">
        <v>2.4219247930000001</v>
      </c>
      <c r="CN81" s="9">
        <v>1.688973869</v>
      </c>
      <c r="CO81" s="9">
        <v>3.1867431000000002E-2</v>
      </c>
      <c r="CP81" s="9">
        <v>2.0076481839999998</v>
      </c>
      <c r="CQ81" s="9">
        <v>0.201827066</v>
      </c>
      <c r="CR81" s="9">
        <v>0.47801147199999999</v>
      </c>
      <c r="CS81" s="9">
        <v>4.2489908999999999E-2</v>
      </c>
      <c r="CT81" s="9">
        <v>4.2489908999999999E-2</v>
      </c>
      <c r="CU81" s="4"/>
      <c r="CV81" s="4"/>
      <c r="CW81" s="4">
        <v>7.2096718510000004</v>
      </c>
      <c r="CX81" s="4">
        <v>36.299999999999997</v>
      </c>
      <c r="CY81" s="4">
        <v>80</v>
      </c>
      <c r="CZ81" s="4">
        <v>42.699269940000001</v>
      </c>
      <c r="DA81" s="4">
        <v>0.68237632500000001</v>
      </c>
      <c r="DB81" s="4">
        <v>83</v>
      </c>
      <c r="DC81" s="4">
        <v>27</v>
      </c>
      <c r="DD81" s="4">
        <v>131</v>
      </c>
    </row>
    <row r="82" spans="1:108" x14ac:dyDescent="0.3">
      <c r="A82" s="18" t="s">
        <v>308</v>
      </c>
      <c r="B82" s="14" t="s">
        <v>106</v>
      </c>
      <c r="C82" s="14" t="s">
        <v>253</v>
      </c>
      <c r="D82" s="30" t="s">
        <v>309</v>
      </c>
      <c r="E82" s="14" t="s">
        <v>146</v>
      </c>
      <c r="F82" s="30" t="s">
        <v>310</v>
      </c>
      <c r="G82" s="18" t="s">
        <v>148</v>
      </c>
      <c r="H82" s="16">
        <v>-77.431449999999998</v>
      </c>
      <c r="I82" s="10">
        <v>162.66034999999999</v>
      </c>
      <c r="J82" s="32">
        <v>297</v>
      </c>
      <c r="K82" s="16" t="s">
        <v>108</v>
      </c>
      <c r="L82" s="18" t="s">
        <v>163</v>
      </c>
      <c r="M82" s="14"/>
      <c r="N82" s="10"/>
      <c r="O82" s="23">
        <v>5.8789999999999996</v>
      </c>
      <c r="P82" s="23">
        <v>66.44</v>
      </c>
      <c r="Q82" s="23">
        <v>13.874084463574947</v>
      </c>
      <c r="R82" s="23">
        <v>86.125915536425055</v>
      </c>
      <c r="S82" s="23">
        <v>0.27835051546391831</v>
      </c>
      <c r="T82" s="23">
        <v>99.24742268041237</v>
      </c>
      <c r="U82" s="23">
        <v>0.47422680412370977</v>
      </c>
      <c r="V82" s="2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>
        <v>6.6509141408618948</v>
      </c>
      <c r="AT82" s="4">
        <v>72.258572239448299</v>
      </c>
      <c r="AU82" s="4">
        <v>0.52747872382489347</v>
      </c>
      <c r="AV82" s="4">
        <v>44.17436742627244</v>
      </c>
      <c r="AW82" s="4">
        <v>46.960558324185776</v>
      </c>
      <c r="AX82" s="4">
        <v>43.390021469866959</v>
      </c>
      <c r="AY82" s="4">
        <v>77.347411732683469</v>
      </c>
      <c r="AZ82" s="4"/>
      <c r="BA82" s="4">
        <v>19.964717029999999</v>
      </c>
      <c r="BB82" s="4">
        <v>45.1</v>
      </c>
      <c r="BC82" s="4">
        <v>52</v>
      </c>
      <c r="BD82" s="4">
        <v>109.5</v>
      </c>
      <c r="BE82" s="4">
        <v>12.4</v>
      </c>
      <c r="BF82" s="4">
        <v>46</v>
      </c>
      <c r="BG82" s="4">
        <v>9.31</v>
      </c>
      <c r="BH82" s="4">
        <v>1.75</v>
      </c>
      <c r="BI82" s="4">
        <v>9.42</v>
      </c>
      <c r="BJ82" s="4">
        <v>1.49</v>
      </c>
      <c r="BK82" s="4">
        <v>8.32</v>
      </c>
      <c r="BL82" s="4">
        <v>1.67</v>
      </c>
      <c r="BM82" s="4">
        <v>4.97</v>
      </c>
      <c r="BN82" s="4">
        <v>0.7</v>
      </c>
      <c r="BO82" s="4">
        <v>4.6399999999999997</v>
      </c>
      <c r="BP82" s="4">
        <v>0.71</v>
      </c>
      <c r="BQ82" s="4"/>
      <c r="BR82" s="4">
        <v>406</v>
      </c>
      <c r="BS82" s="4">
        <v>190</v>
      </c>
      <c r="BT82" s="4">
        <v>1.41</v>
      </c>
      <c r="BU82" s="4">
        <v>18.3</v>
      </c>
      <c r="BV82" s="4">
        <v>21.2</v>
      </c>
      <c r="BW82" s="4">
        <v>32.5</v>
      </c>
      <c r="BX82" s="4">
        <v>65.400000000000006</v>
      </c>
      <c r="BY82" s="4">
        <v>56</v>
      </c>
      <c r="BZ82" s="4">
        <v>302</v>
      </c>
      <c r="CA82" s="4">
        <v>2.4</v>
      </c>
      <c r="CB82" s="4">
        <v>15.6</v>
      </c>
      <c r="CC82" s="4">
        <v>3.31</v>
      </c>
      <c r="CD82" s="4">
        <v>215</v>
      </c>
      <c r="CE82" s="4">
        <v>4</v>
      </c>
      <c r="CF82" s="4">
        <v>790</v>
      </c>
      <c r="CG82" s="4"/>
      <c r="CH82" s="4">
        <v>56.218592960000002</v>
      </c>
      <c r="CI82" s="9">
        <v>14.34254606</v>
      </c>
      <c r="CJ82" s="9">
        <v>9.1917922950000008</v>
      </c>
      <c r="CK82" s="9">
        <v>7.8517587940000002</v>
      </c>
      <c r="CL82" s="9">
        <v>5.7893634839999999</v>
      </c>
      <c r="CM82" s="9">
        <v>2.5439698489999998</v>
      </c>
      <c r="CN82" s="9">
        <v>1.779731993</v>
      </c>
      <c r="CO82" s="9">
        <v>3.1407035E-2</v>
      </c>
      <c r="CP82" s="9">
        <v>1.601758794</v>
      </c>
      <c r="CQ82" s="9">
        <v>0.177973199</v>
      </c>
      <c r="CR82" s="9">
        <v>0.376884422</v>
      </c>
      <c r="CS82" s="9">
        <v>4.1876047E-2</v>
      </c>
      <c r="CT82" s="9">
        <v>5.2345058999999999E-2</v>
      </c>
      <c r="CU82" s="4"/>
      <c r="CV82" s="4"/>
      <c r="CW82" s="4">
        <v>6.7413149480000003</v>
      </c>
      <c r="CX82" s="4">
        <v>34.299999999999997</v>
      </c>
      <c r="CY82" s="4">
        <v>257</v>
      </c>
      <c r="CZ82" s="4">
        <v>39.925426940000001</v>
      </c>
      <c r="DA82" s="4">
        <v>0.93588774500000005</v>
      </c>
      <c r="DB82" s="4">
        <v>78</v>
      </c>
      <c r="DC82" s="4">
        <v>41</v>
      </c>
      <c r="DD82" s="4">
        <v>138</v>
      </c>
    </row>
    <row r="83" spans="1:108" x14ac:dyDescent="0.3">
      <c r="A83" s="18" t="s">
        <v>311</v>
      </c>
      <c r="B83" s="14" t="s">
        <v>106</v>
      </c>
      <c r="C83" s="14" t="s">
        <v>253</v>
      </c>
      <c r="D83" s="30" t="s">
        <v>312</v>
      </c>
      <c r="E83" s="14" t="s">
        <v>146</v>
      </c>
      <c r="F83" s="30" t="s">
        <v>313</v>
      </c>
      <c r="G83" s="18" t="s">
        <v>148</v>
      </c>
      <c r="H83" s="16">
        <v>-77.435666666666663</v>
      </c>
      <c r="I83" s="10">
        <v>162.66131666666666</v>
      </c>
      <c r="J83" s="32">
        <v>289</v>
      </c>
      <c r="K83" s="16" t="s">
        <v>108</v>
      </c>
      <c r="L83" s="18" t="s">
        <v>163</v>
      </c>
      <c r="M83" s="14"/>
      <c r="N83" s="10"/>
      <c r="O83" s="23">
        <v>6.86</v>
      </c>
      <c r="P83" s="23">
        <v>66.44</v>
      </c>
      <c r="Q83" s="23">
        <v>12.540905454041031</v>
      </c>
      <c r="R83" s="23">
        <v>87.459094545958976</v>
      </c>
      <c r="S83" s="23">
        <v>0.14140998611611336</v>
      </c>
      <c r="T83" s="23">
        <v>98.508767419139204</v>
      </c>
      <c r="U83" s="23">
        <v>1.3498225947446905</v>
      </c>
      <c r="V83" s="2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>
        <v>6.7245404951205821</v>
      </c>
      <c r="AT83" s="4">
        <v>70.730245650469143</v>
      </c>
      <c r="AU83" s="4">
        <v>0.51913739290703975</v>
      </c>
      <c r="AV83" s="4">
        <v>44.319161557390593</v>
      </c>
      <c r="AW83" s="4">
        <v>47.175038836688863</v>
      </c>
      <c r="AX83" s="4">
        <v>43.536600420805264</v>
      </c>
      <c r="AY83" s="4">
        <v>74.580690246878788</v>
      </c>
      <c r="AZ83" s="4"/>
      <c r="BA83" s="4">
        <v>19.431552660000001</v>
      </c>
      <c r="BB83" s="4">
        <v>52</v>
      </c>
      <c r="BC83" s="4">
        <v>56.3</v>
      </c>
      <c r="BD83" s="4">
        <v>118.5</v>
      </c>
      <c r="BE83" s="4">
        <v>13.6</v>
      </c>
      <c r="BF83" s="4">
        <v>50.3</v>
      </c>
      <c r="BG83" s="4">
        <v>10.15</v>
      </c>
      <c r="BH83" s="4">
        <v>1.86</v>
      </c>
      <c r="BI83" s="4">
        <v>10.15</v>
      </c>
      <c r="BJ83" s="4">
        <v>1.64</v>
      </c>
      <c r="BK83" s="4">
        <v>9.23</v>
      </c>
      <c r="BL83" s="4">
        <v>1.91</v>
      </c>
      <c r="BM83" s="4">
        <v>5.78</v>
      </c>
      <c r="BN83" s="4">
        <v>0.87</v>
      </c>
      <c r="BO83" s="4">
        <v>5.82</v>
      </c>
      <c r="BP83" s="4">
        <v>0.96</v>
      </c>
      <c r="BQ83" s="4"/>
      <c r="BR83" s="4">
        <v>420</v>
      </c>
      <c r="BS83" s="4">
        <v>210</v>
      </c>
      <c r="BT83" s="4">
        <v>1.55</v>
      </c>
      <c r="BU83" s="4">
        <v>18.8</v>
      </c>
      <c r="BV83" s="4">
        <v>38.6</v>
      </c>
      <c r="BW83" s="4">
        <v>37.5</v>
      </c>
      <c r="BX83" s="4">
        <v>67.400000000000006</v>
      </c>
      <c r="BY83" s="4">
        <v>84</v>
      </c>
      <c r="BZ83" s="4">
        <v>296</v>
      </c>
      <c r="CA83" s="4">
        <v>2.8</v>
      </c>
      <c r="CB83" s="4">
        <v>16.850000000000001</v>
      </c>
      <c r="CC83" s="4">
        <v>4.92</v>
      </c>
      <c r="CD83" s="4">
        <v>269</v>
      </c>
      <c r="CE83" s="4">
        <v>3</v>
      </c>
      <c r="CF83" s="4">
        <v>1430</v>
      </c>
      <c r="CG83" s="4"/>
      <c r="CH83" s="4">
        <v>55.184462029999999</v>
      </c>
      <c r="CI83" s="9">
        <v>13.92457096</v>
      </c>
      <c r="CJ83" s="9">
        <v>10.255883259999999</v>
      </c>
      <c r="CK83" s="9">
        <v>7.738156407</v>
      </c>
      <c r="CL83" s="9">
        <v>5.8883979039999996</v>
      </c>
      <c r="CM83" s="9">
        <v>2.4252389270000001</v>
      </c>
      <c r="CN83" s="9">
        <v>1.7572705790000001</v>
      </c>
      <c r="CO83" s="9">
        <v>3.0829308E-2</v>
      </c>
      <c r="CP83" s="9">
        <v>2.0963929710000002</v>
      </c>
      <c r="CQ83" s="9">
        <v>0.195252287</v>
      </c>
      <c r="CR83" s="9">
        <v>0.41105744500000002</v>
      </c>
      <c r="CS83" s="9">
        <v>4.1105744999999999E-2</v>
      </c>
      <c r="CT83" s="9">
        <v>5.1382180999999999E-2</v>
      </c>
      <c r="CU83" s="4"/>
      <c r="CV83" s="4"/>
      <c r="CW83" s="4">
        <v>6.5612859019999998</v>
      </c>
      <c r="CX83" s="4">
        <v>37.200000000000003</v>
      </c>
      <c r="CY83" s="4">
        <v>364</v>
      </c>
      <c r="CZ83" s="4">
        <v>38.859205199999998</v>
      </c>
      <c r="DA83" s="4">
        <v>2</v>
      </c>
      <c r="DB83" s="4">
        <v>84</v>
      </c>
      <c r="DC83" s="4">
        <v>55</v>
      </c>
      <c r="DD83" s="4">
        <v>166</v>
      </c>
    </row>
    <row r="84" spans="1:108" x14ac:dyDescent="0.3">
      <c r="A84" s="18" t="s">
        <v>314</v>
      </c>
      <c r="B84" s="14" t="s">
        <v>106</v>
      </c>
      <c r="C84" s="14" t="s">
        <v>253</v>
      </c>
      <c r="D84" s="30" t="s">
        <v>315</v>
      </c>
      <c r="E84" s="14" t="s">
        <v>146</v>
      </c>
      <c r="F84" s="30" t="s">
        <v>316</v>
      </c>
      <c r="G84" s="18" t="s">
        <v>148</v>
      </c>
      <c r="H84" s="16">
        <v>-77.439449999999994</v>
      </c>
      <c r="I84" s="10">
        <v>162.64928333333333</v>
      </c>
      <c r="J84" s="32">
        <v>284</v>
      </c>
      <c r="K84" s="16" t="s">
        <v>108</v>
      </c>
      <c r="L84" s="18" t="s">
        <v>163</v>
      </c>
      <c r="M84" s="14"/>
      <c r="N84" s="10"/>
      <c r="O84" s="23">
        <v>2.4809999999999999</v>
      </c>
      <c r="P84" s="23">
        <v>63.41</v>
      </c>
      <c r="Q84" s="23">
        <v>13.176092936482323</v>
      </c>
      <c r="R84" s="23">
        <v>86.82390706351768</v>
      </c>
      <c r="S84" s="23">
        <v>5.2132701421798433E-2</v>
      </c>
      <c r="T84" s="23">
        <v>99.014218009478668</v>
      </c>
      <c r="U84" s="23">
        <v>0.93364928909953004</v>
      </c>
      <c r="V84" s="2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>
        <v>7.0098969962535449</v>
      </c>
      <c r="AT84" s="4">
        <v>70.938813912440878</v>
      </c>
      <c r="AU84" s="4">
        <v>0.44816122812258302</v>
      </c>
      <c r="AV84" s="4">
        <v>42.211916444636543</v>
      </c>
      <c r="AW84" s="4">
        <v>44.487817229960413</v>
      </c>
      <c r="AX84" s="4">
        <v>41.324251253845979</v>
      </c>
      <c r="AY84" s="4">
        <v>75.083385954590753</v>
      </c>
      <c r="AZ84" s="4"/>
      <c r="BA84" s="4">
        <v>20.0412268</v>
      </c>
      <c r="BB84" s="4">
        <v>57.1</v>
      </c>
      <c r="BC84" s="4">
        <v>58.6</v>
      </c>
      <c r="BD84" s="4">
        <v>124.5</v>
      </c>
      <c r="BE84" s="4">
        <v>14.3</v>
      </c>
      <c r="BF84" s="4">
        <v>53.3</v>
      </c>
      <c r="BG84" s="4">
        <v>10.7</v>
      </c>
      <c r="BH84" s="4">
        <v>1.85</v>
      </c>
      <c r="BI84" s="4">
        <v>10.7</v>
      </c>
      <c r="BJ84" s="4">
        <v>1.81</v>
      </c>
      <c r="BK84" s="4">
        <v>10.3</v>
      </c>
      <c r="BL84" s="4">
        <v>2.1</v>
      </c>
      <c r="BM84" s="4">
        <v>6.26</v>
      </c>
      <c r="BN84" s="4">
        <v>0.9</v>
      </c>
      <c r="BO84" s="4">
        <v>6.14</v>
      </c>
      <c r="BP84" s="4">
        <v>0.94</v>
      </c>
      <c r="BQ84" s="4"/>
      <c r="BR84" s="4">
        <v>359</v>
      </c>
      <c r="BS84" s="4">
        <v>220</v>
      </c>
      <c r="BT84" s="4">
        <v>1.27</v>
      </c>
      <c r="BU84" s="4">
        <v>18.2</v>
      </c>
      <c r="BV84" s="4">
        <v>33.1</v>
      </c>
      <c r="BW84" s="4">
        <v>36.200000000000003</v>
      </c>
      <c r="BX84" s="4">
        <v>53.6</v>
      </c>
      <c r="BY84" s="4">
        <v>40</v>
      </c>
      <c r="BZ84" s="4">
        <v>327</v>
      </c>
      <c r="CA84" s="4">
        <v>3.1</v>
      </c>
      <c r="CB84" s="4">
        <v>18.75</v>
      </c>
      <c r="CC84" s="4">
        <v>4.84</v>
      </c>
      <c r="CD84" s="4">
        <v>277</v>
      </c>
      <c r="CE84" s="4">
        <v>8</v>
      </c>
      <c r="CF84" s="4">
        <v>1320</v>
      </c>
      <c r="CG84" s="4"/>
      <c r="CH84" s="4">
        <v>54.776287500000002</v>
      </c>
      <c r="CI84" s="9">
        <v>13.25893314</v>
      </c>
      <c r="CJ84" s="9">
        <v>10.2897512</v>
      </c>
      <c r="CK84" s="9">
        <v>8.5696733900000002</v>
      </c>
      <c r="CL84" s="9">
        <v>6.5731545000000002</v>
      </c>
      <c r="CM84" s="9">
        <v>2.303675642</v>
      </c>
      <c r="CN84" s="9">
        <v>1.48459097</v>
      </c>
      <c r="CO84" s="9">
        <v>3.0715675000000001E-2</v>
      </c>
      <c r="CP84" s="9">
        <v>1.965803215</v>
      </c>
      <c r="CQ84" s="9">
        <v>0.204771168</v>
      </c>
      <c r="CR84" s="9">
        <v>0.47097368699999997</v>
      </c>
      <c r="CS84" s="9">
        <v>3.0715675000000001E-2</v>
      </c>
      <c r="CT84" s="9">
        <v>4.0954233999999999E-2</v>
      </c>
      <c r="CU84" s="4"/>
      <c r="CV84" s="4"/>
      <c r="CW84" s="4">
        <v>6.767149345</v>
      </c>
      <c r="CX84" s="4">
        <v>39.6</v>
      </c>
      <c r="CY84" s="4">
        <v>204</v>
      </c>
      <c r="CZ84" s="4">
        <v>40.078431119999998</v>
      </c>
      <c r="DA84" s="4">
        <v>2</v>
      </c>
      <c r="DB84" s="4">
        <v>95</v>
      </c>
      <c r="DC84" s="4">
        <v>43</v>
      </c>
      <c r="DD84" s="4">
        <v>148</v>
      </c>
    </row>
    <row r="85" spans="1:108" x14ac:dyDescent="0.3">
      <c r="A85" s="18" t="s">
        <v>317</v>
      </c>
      <c r="B85" s="10" t="s">
        <v>106</v>
      </c>
      <c r="C85" s="16" t="s">
        <v>253</v>
      </c>
      <c r="D85" s="30" t="s">
        <v>318</v>
      </c>
      <c r="E85" s="14" t="s">
        <v>146</v>
      </c>
      <c r="F85" s="30" t="s">
        <v>319</v>
      </c>
      <c r="G85" s="18" t="s">
        <v>148</v>
      </c>
      <c r="H85" s="16">
        <v>-77.444383333333334</v>
      </c>
      <c r="I85" s="10">
        <v>162.63273333333333</v>
      </c>
      <c r="J85" s="32">
        <v>275</v>
      </c>
      <c r="K85" s="16" t="s">
        <v>108</v>
      </c>
      <c r="L85" s="18" t="s">
        <v>163</v>
      </c>
      <c r="M85" s="14"/>
      <c r="N85" s="10"/>
      <c r="O85" s="23">
        <v>8.3510000000000009</v>
      </c>
      <c r="P85" s="23">
        <v>60.52</v>
      </c>
      <c r="Q85" s="23">
        <v>18.154280774103292</v>
      </c>
      <c r="R85" s="23">
        <v>81.845719225896701</v>
      </c>
      <c r="S85" s="23">
        <v>0.1</v>
      </c>
      <c r="T85" s="23">
        <v>99.25</v>
      </c>
      <c r="U85" s="23">
        <v>0.65</v>
      </c>
      <c r="V85" s="23"/>
      <c r="W85" s="4">
        <v>33.969799999999999</v>
      </c>
      <c r="X85" s="4">
        <v>18.593</v>
      </c>
      <c r="Y85" s="4">
        <v>14.3719</v>
      </c>
      <c r="Z85" s="4">
        <v>21.708500000000001</v>
      </c>
      <c r="AA85" s="4">
        <v>6.1307</v>
      </c>
      <c r="AB85" s="4">
        <v>0</v>
      </c>
      <c r="AC85" s="4">
        <v>0</v>
      </c>
      <c r="AD85" s="4">
        <v>1.7084999999999999</v>
      </c>
      <c r="AE85" s="4">
        <v>0</v>
      </c>
      <c r="AF85" s="4">
        <v>3.5175999999999998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6.3307751022038534</v>
      </c>
      <c r="AT85" s="4">
        <v>72.493369564629745</v>
      </c>
      <c r="AU85" s="4">
        <v>0.60819204261534576</v>
      </c>
      <c r="AV85" s="4">
        <v>46.182790475969945</v>
      </c>
      <c r="AW85" s="4">
        <v>49.346996563090251</v>
      </c>
      <c r="AX85" s="4">
        <v>45.621245377108885</v>
      </c>
      <c r="AY85" s="4">
        <v>78.702545228719529</v>
      </c>
      <c r="AZ85" s="4"/>
      <c r="BA85" s="4">
        <v>20.509156860000001</v>
      </c>
      <c r="BB85" s="4">
        <v>34.4</v>
      </c>
      <c r="BC85" s="4">
        <v>39.5</v>
      </c>
      <c r="BD85" s="4">
        <v>83.7</v>
      </c>
      <c r="BE85" s="4">
        <v>9.41</v>
      </c>
      <c r="BF85" s="4">
        <v>35.4</v>
      </c>
      <c r="BG85" s="4">
        <v>7.35</v>
      </c>
      <c r="BH85" s="4">
        <v>1.41</v>
      </c>
      <c r="BI85" s="4">
        <v>7.37</v>
      </c>
      <c r="BJ85" s="4">
        <v>1.17</v>
      </c>
      <c r="BK85" s="4">
        <v>6.5</v>
      </c>
      <c r="BL85" s="4">
        <v>1.26</v>
      </c>
      <c r="BM85" s="4">
        <v>3.65</v>
      </c>
      <c r="BN85" s="4">
        <v>0.55000000000000004</v>
      </c>
      <c r="BO85" s="4">
        <v>3.49</v>
      </c>
      <c r="BP85" s="4">
        <v>0.53</v>
      </c>
      <c r="BQ85" s="4"/>
      <c r="BR85" s="4">
        <v>452</v>
      </c>
      <c r="BS85" s="4">
        <v>160</v>
      </c>
      <c r="BT85" s="4">
        <v>1.71</v>
      </c>
      <c r="BU85" s="4">
        <v>19.399999999999999</v>
      </c>
      <c r="BV85" s="4">
        <v>11.3</v>
      </c>
      <c r="BW85" s="4">
        <v>29.9</v>
      </c>
      <c r="BX85" s="4">
        <v>72.400000000000006</v>
      </c>
      <c r="BY85" s="4">
        <v>55</v>
      </c>
      <c r="BZ85" s="4">
        <v>362</v>
      </c>
      <c r="CA85" s="4">
        <v>2.5</v>
      </c>
      <c r="CB85" s="4">
        <v>12.1</v>
      </c>
      <c r="CC85" s="4">
        <v>2.36</v>
      </c>
      <c r="CD85" s="4">
        <v>183</v>
      </c>
      <c r="CE85" s="4">
        <v>6</v>
      </c>
      <c r="CF85" s="4">
        <v>467</v>
      </c>
      <c r="CG85" s="4"/>
      <c r="CH85" s="4">
        <v>57.188160680000003</v>
      </c>
      <c r="CI85" s="9">
        <v>15.32769556</v>
      </c>
      <c r="CJ85" s="9">
        <v>8.3509513739999992</v>
      </c>
      <c r="CK85" s="9">
        <v>7.346723044</v>
      </c>
      <c r="CL85" s="9">
        <v>5.1268498940000002</v>
      </c>
      <c r="CM85" s="9">
        <v>2.7167019030000001</v>
      </c>
      <c r="CN85" s="9">
        <v>1.9661733619999999</v>
      </c>
      <c r="CO85" s="9">
        <v>2.1141648999999998E-2</v>
      </c>
      <c r="CP85" s="9">
        <v>1.3530655389999999</v>
      </c>
      <c r="CQ85" s="9">
        <v>0.15856236800000001</v>
      </c>
      <c r="CR85" s="9">
        <v>0.34883720899999998</v>
      </c>
      <c r="CS85" s="9">
        <v>4.2283297999999997E-2</v>
      </c>
      <c r="CT85" s="9">
        <v>5.2854123000000003E-2</v>
      </c>
      <c r="CU85" s="4"/>
      <c r="CV85" s="4"/>
      <c r="CW85" s="4">
        <v>6.9251512799999997</v>
      </c>
      <c r="CX85" s="4">
        <v>30</v>
      </c>
      <c r="CY85" s="4">
        <v>179</v>
      </c>
      <c r="CZ85" s="4">
        <v>41.014197320000001</v>
      </c>
      <c r="DA85" s="4">
        <v>2</v>
      </c>
      <c r="DB85" s="4">
        <v>70</v>
      </c>
      <c r="DC85" s="4">
        <v>38</v>
      </c>
      <c r="DD85" s="4">
        <v>131</v>
      </c>
    </row>
    <row r="86" spans="1:108" x14ac:dyDescent="0.3">
      <c r="A86" s="10" t="s">
        <v>320</v>
      </c>
      <c r="B86" s="10" t="s">
        <v>106</v>
      </c>
      <c r="C86" s="16" t="s">
        <v>253</v>
      </c>
      <c r="D86" s="16" t="s">
        <v>321</v>
      </c>
      <c r="E86" s="14" t="s">
        <v>146</v>
      </c>
      <c r="F86" s="16" t="s">
        <v>322</v>
      </c>
      <c r="G86" s="18" t="s">
        <v>148</v>
      </c>
      <c r="H86" s="16">
        <v>-77.461866670000006</v>
      </c>
      <c r="I86" s="14">
        <v>162.61259999999999</v>
      </c>
      <c r="J86" s="33">
        <v>539</v>
      </c>
      <c r="K86" s="18" t="s">
        <v>108</v>
      </c>
      <c r="L86" s="18" t="s">
        <v>163</v>
      </c>
      <c r="M86" s="14"/>
      <c r="N86" s="18"/>
      <c r="O86" s="23">
        <v>11.071999999999999</v>
      </c>
      <c r="P86" s="23">
        <v>8.42</v>
      </c>
      <c r="Q86" s="23">
        <v>25.955119319889118</v>
      </c>
      <c r="R86" s="23">
        <v>74.044880680110879</v>
      </c>
      <c r="S86" s="23">
        <v>49.328866656103685</v>
      </c>
      <c r="T86" s="23">
        <v>46.119196903506158</v>
      </c>
      <c r="U86" s="23">
        <v>4.5519364403901665</v>
      </c>
      <c r="V86" s="23"/>
      <c r="W86" s="4">
        <v>20.1798</v>
      </c>
      <c r="X86" s="4">
        <v>2.8971</v>
      </c>
      <c r="Y86" s="4">
        <v>8.5914000000000001</v>
      </c>
      <c r="Z86" s="4">
        <v>3.0969000000000002</v>
      </c>
      <c r="AA86" s="4">
        <v>4.0959000000000003</v>
      </c>
      <c r="AB86" s="4">
        <v>0</v>
      </c>
      <c r="AC86" s="4">
        <v>0</v>
      </c>
      <c r="AD86" s="4">
        <v>6.4935</v>
      </c>
      <c r="AE86" s="4">
        <v>38.761200000000002</v>
      </c>
      <c r="AF86" s="4">
        <v>7.5923999999999996</v>
      </c>
      <c r="AG86" s="4">
        <v>6.7931999999999997</v>
      </c>
      <c r="AH86" s="4">
        <v>0</v>
      </c>
      <c r="AI86" s="4">
        <v>0</v>
      </c>
      <c r="AJ86" s="4">
        <v>0</v>
      </c>
      <c r="AK86" s="4">
        <v>1.4984999999999999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5.7941769017181528</v>
      </c>
      <c r="AT86" s="4">
        <v>72.077421686234942</v>
      </c>
      <c r="AU86" s="4">
        <v>0.79573912538719016</v>
      </c>
      <c r="AV86" s="4">
        <v>51.52641185569712</v>
      </c>
      <c r="AW86" s="4">
        <v>57.02843152138076</v>
      </c>
      <c r="AX86" s="4">
        <v>51.891363901703734</v>
      </c>
      <c r="AY86" s="4">
        <v>77.130516505084444</v>
      </c>
      <c r="AZ86" s="4"/>
      <c r="BA86" s="4">
        <v>17</v>
      </c>
      <c r="BB86" s="4">
        <v>19.600000000000001</v>
      </c>
      <c r="BC86" s="4">
        <v>36.299999999999997</v>
      </c>
      <c r="BD86" s="4">
        <v>67.2</v>
      </c>
      <c r="BE86" s="4">
        <v>7.87</v>
      </c>
      <c r="BF86" s="4">
        <v>28.4</v>
      </c>
      <c r="BG86" s="4">
        <v>4.92</v>
      </c>
      <c r="BH86" s="4">
        <v>1.05</v>
      </c>
      <c r="BI86" s="4">
        <v>4.74</v>
      </c>
      <c r="BJ86" s="4">
        <v>0.74</v>
      </c>
      <c r="BK86" s="4">
        <v>3.79</v>
      </c>
      <c r="BL86" s="4">
        <v>0.82</v>
      </c>
      <c r="BM86" s="4">
        <v>2.13</v>
      </c>
      <c r="BN86" s="4">
        <v>0.26</v>
      </c>
      <c r="BO86" s="4">
        <v>1.74</v>
      </c>
      <c r="BP86" s="4">
        <v>0.25</v>
      </c>
      <c r="BQ86" s="4"/>
      <c r="BR86" s="4">
        <v>417</v>
      </c>
      <c r="BS86" s="4">
        <v>70</v>
      </c>
      <c r="BT86" s="4">
        <v>2.64</v>
      </c>
      <c r="BU86" s="4">
        <v>14.9</v>
      </c>
      <c r="BV86" s="4">
        <v>4.3</v>
      </c>
      <c r="BW86" s="4">
        <v>23</v>
      </c>
      <c r="BX86" s="4">
        <v>79.3</v>
      </c>
      <c r="BY86" s="4">
        <v>3</v>
      </c>
      <c r="BZ86" s="4">
        <v>234</v>
      </c>
      <c r="CA86" s="4">
        <v>1.4</v>
      </c>
      <c r="CB86" s="4">
        <v>7.25</v>
      </c>
      <c r="CC86" s="4">
        <v>1.52</v>
      </c>
      <c r="CD86" s="4">
        <v>89</v>
      </c>
      <c r="CE86" s="4">
        <v>1</v>
      </c>
      <c r="CF86" s="4">
        <v>198</v>
      </c>
      <c r="CG86" s="4"/>
      <c r="CH86" s="4">
        <v>55.194636449999997</v>
      </c>
      <c r="CI86" s="9">
        <v>16.163401069999999</v>
      </c>
      <c r="CJ86" s="9">
        <v>10.7582766</v>
      </c>
      <c r="CK86" s="9">
        <v>5.6234083469999998</v>
      </c>
      <c r="CL86" s="9">
        <v>4.7190894439999997</v>
      </c>
      <c r="CM86" s="9">
        <v>2.5154617739999998</v>
      </c>
      <c r="CN86" s="9">
        <v>2.796112468</v>
      </c>
      <c r="CO86" s="9">
        <v>1.5591705000000001E-2</v>
      </c>
      <c r="CP86" s="9">
        <v>1.569564991</v>
      </c>
      <c r="CQ86" s="9">
        <v>0.155917052</v>
      </c>
      <c r="CR86" s="9">
        <v>0.36380645499999997</v>
      </c>
      <c r="CS86" s="9">
        <v>4.1577880999999997E-2</v>
      </c>
      <c r="CT86" s="9">
        <v>8.3155760999999995E-2</v>
      </c>
      <c r="CU86" s="24">
        <v>3.8190452386903271</v>
      </c>
      <c r="CV86" s="4"/>
      <c r="CW86" s="4">
        <v>3.1701164004064499</v>
      </c>
      <c r="CX86" s="4">
        <v>29</v>
      </c>
      <c r="CY86" s="4">
        <v>81</v>
      </c>
      <c r="CZ86" s="4">
        <v>40</v>
      </c>
      <c r="DA86" s="4">
        <v>3</v>
      </c>
      <c r="DB86" s="4">
        <v>50</v>
      </c>
      <c r="DC86" s="4">
        <v>14</v>
      </c>
      <c r="DD86" s="4">
        <v>149</v>
      </c>
    </row>
    <row r="87" spans="1:108" x14ac:dyDescent="0.3">
      <c r="A87" s="18" t="s">
        <v>323</v>
      </c>
      <c r="B87" s="14" t="s">
        <v>106</v>
      </c>
      <c r="C87" s="14" t="s">
        <v>253</v>
      </c>
      <c r="D87" s="16" t="s">
        <v>324</v>
      </c>
      <c r="E87" s="14" t="s">
        <v>146</v>
      </c>
      <c r="F87" s="16" t="s">
        <v>325</v>
      </c>
      <c r="G87" s="18" t="s">
        <v>148</v>
      </c>
      <c r="H87" s="16">
        <v>-77.462716670000006</v>
      </c>
      <c r="I87" s="14">
        <v>162.61600000000001</v>
      </c>
      <c r="J87" s="33">
        <v>544</v>
      </c>
      <c r="K87" s="16" t="s">
        <v>108</v>
      </c>
      <c r="L87" s="18" t="s">
        <v>163</v>
      </c>
      <c r="M87" s="14"/>
      <c r="N87" s="18"/>
      <c r="O87" s="23">
        <v>16.245000000000001</v>
      </c>
      <c r="P87" s="23"/>
      <c r="Q87" s="23"/>
      <c r="R87" s="23"/>
      <c r="S87" s="23"/>
      <c r="T87" s="23"/>
      <c r="U87" s="23"/>
      <c r="V87" s="2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V87" s="4"/>
      <c r="CW87" s="4"/>
      <c r="CX87" s="4"/>
      <c r="CY87" s="4"/>
      <c r="CZ87" s="4"/>
      <c r="DA87" s="4"/>
      <c r="DB87" s="4"/>
      <c r="DC87" s="4"/>
      <c r="DD87" s="4"/>
    </row>
    <row r="88" spans="1:108" x14ac:dyDescent="0.3">
      <c r="A88" s="18" t="s">
        <v>326</v>
      </c>
      <c r="B88" s="14" t="s">
        <v>106</v>
      </c>
      <c r="C88" s="14" t="s">
        <v>253</v>
      </c>
      <c r="D88" s="16" t="s">
        <v>327</v>
      </c>
      <c r="E88" s="14" t="s">
        <v>146</v>
      </c>
      <c r="F88" s="16" t="s">
        <v>328</v>
      </c>
      <c r="G88" s="18" t="s">
        <v>148</v>
      </c>
      <c r="H88" s="16">
        <v>-77.461383330000004</v>
      </c>
      <c r="I88" s="14">
        <v>162.619</v>
      </c>
      <c r="J88" s="33">
        <v>520</v>
      </c>
      <c r="K88" s="16" t="s">
        <v>108</v>
      </c>
      <c r="L88" s="18" t="s">
        <v>163</v>
      </c>
      <c r="M88" s="14"/>
      <c r="N88" s="18"/>
      <c r="O88" s="23">
        <v>18.960666666666665</v>
      </c>
      <c r="P88" s="23"/>
      <c r="Q88" s="23"/>
      <c r="R88" s="23"/>
      <c r="S88" s="23"/>
      <c r="T88" s="23"/>
      <c r="U88" s="23"/>
      <c r="V88" s="2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V88" s="4"/>
      <c r="CW88" s="4"/>
      <c r="CX88" s="4"/>
      <c r="CY88" s="4"/>
      <c r="CZ88" s="4"/>
      <c r="DA88" s="4"/>
      <c r="DB88" s="4"/>
      <c r="DC88" s="4"/>
      <c r="DD88" s="4"/>
    </row>
    <row r="89" spans="1:108" x14ac:dyDescent="0.3">
      <c r="A89" s="18" t="s">
        <v>329</v>
      </c>
      <c r="B89" s="14" t="s">
        <v>106</v>
      </c>
      <c r="C89" s="14" t="s">
        <v>253</v>
      </c>
      <c r="D89" s="16" t="s">
        <v>330</v>
      </c>
      <c r="E89" s="14" t="s">
        <v>146</v>
      </c>
      <c r="F89" s="16" t="s">
        <v>331</v>
      </c>
      <c r="G89" s="18" t="s">
        <v>148</v>
      </c>
      <c r="H89" s="16">
        <v>-77.458799999999997</v>
      </c>
      <c r="I89" s="14">
        <v>162.61959999999999</v>
      </c>
      <c r="J89" s="33">
        <v>447</v>
      </c>
      <c r="K89" s="16" t="s">
        <v>108</v>
      </c>
      <c r="L89" s="18" t="s">
        <v>163</v>
      </c>
      <c r="M89" s="14"/>
      <c r="N89" s="18"/>
      <c r="O89" s="23">
        <v>24.51</v>
      </c>
      <c r="P89" s="23"/>
      <c r="Q89" s="23"/>
      <c r="R89" s="23"/>
      <c r="S89" s="23"/>
      <c r="T89" s="23"/>
      <c r="U89" s="23"/>
      <c r="V89" s="2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V89" s="4"/>
      <c r="CW89" s="4"/>
      <c r="CX89" s="4"/>
      <c r="CY89" s="4"/>
      <c r="CZ89" s="4"/>
      <c r="DA89" s="4"/>
      <c r="DB89" s="4"/>
      <c r="DC89" s="4"/>
      <c r="DD89" s="4"/>
    </row>
    <row r="90" spans="1:108" x14ac:dyDescent="0.3">
      <c r="A90" s="18" t="s">
        <v>332</v>
      </c>
      <c r="B90" s="14" t="s">
        <v>106</v>
      </c>
      <c r="C90" s="14" t="s">
        <v>253</v>
      </c>
      <c r="D90" s="16" t="s">
        <v>333</v>
      </c>
      <c r="E90" s="14" t="s">
        <v>146</v>
      </c>
      <c r="F90" s="16" t="s">
        <v>334</v>
      </c>
      <c r="G90" s="18" t="s">
        <v>148</v>
      </c>
      <c r="H90" s="16">
        <v>-77.456816669999995</v>
      </c>
      <c r="I90" s="14">
        <v>162.6155</v>
      </c>
      <c r="J90" s="33">
        <v>420</v>
      </c>
      <c r="K90" s="16" t="s">
        <v>108</v>
      </c>
      <c r="L90" s="18" t="s">
        <v>163</v>
      </c>
      <c r="M90" s="14"/>
      <c r="N90" s="18"/>
      <c r="O90" s="23">
        <v>15.686</v>
      </c>
      <c r="P90" s="23"/>
      <c r="Q90" s="23"/>
      <c r="R90" s="23"/>
      <c r="S90" s="23"/>
      <c r="T90" s="23"/>
      <c r="U90" s="23"/>
      <c r="V90" s="2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V90" s="4"/>
      <c r="CW90" s="4"/>
      <c r="CX90" s="4"/>
      <c r="CY90" s="4"/>
      <c r="CZ90" s="4"/>
      <c r="DA90" s="4"/>
      <c r="DB90" s="4"/>
      <c r="DC90" s="4"/>
      <c r="DD90" s="4"/>
    </row>
    <row r="91" spans="1:108" x14ac:dyDescent="0.3">
      <c r="A91" s="18" t="s">
        <v>335</v>
      </c>
      <c r="B91" s="14" t="s">
        <v>106</v>
      </c>
      <c r="C91" s="14" t="s">
        <v>253</v>
      </c>
      <c r="D91" s="16" t="s">
        <v>336</v>
      </c>
      <c r="E91" s="14" t="s">
        <v>146</v>
      </c>
      <c r="F91" s="16" t="s">
        <v>337</v>
      </c>
      <c r="G91" s="18" t="s">
        <v>148</v>
      </c>
      <c r="H91" s="16">
        <v>-77.454683329999995</v>
      </c>
      <c r="I91" s="14">
        <v>162.61670000000001</v>
      </c>
      <c r="J91" s="33">
        <v>379</v>
      </c>
      <c r="K91" s="16" t="s">
        <v>108</v>
      </c>
      <c r="L91" s="18" t="s">
        <v>163</v>
      </c>
      <c r="M91" s="14"/>
      <c r="N91" s="18"/>
      <c r="O91" s="23">
        <v>17.931999999999999</v>
      </c>
      <c r="P91" s="23"/>
      <c r="Q91" s="23"/>
      <c r="R91" s="23"/>
      <c r="S91" s="23"/>
      <c r="T91" s="23"/>
      <c r="U91" s="23"/>
      <c r="V91" s="2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V91" s="4"/>
      <c r="CW91" s="4"/>
      <c r="CX91" s="4"/>
      <c r="CY91" s="4"/>
      <c r="CZ91" s="4"/>
      <c r="DA91" s="4"/>
      <c r="DB91" s="4"/>
      <c r="DC91" s="4"/>
      <c r="DD91" s="4"/>
    </row>
    <row r="92" spans="1:108" x14ac:dyDescent="0.3">
      <c r="A92" s="18" t="s">
        <v>338</v>
      </c>
      <c r="B92" s="14" t="s">
        <v>106</v>
      </c>
      <c r="C92" s="14" t="s">
        <v>253</v>
      </c>
      <c r="D92" s="16" t="s">
        <v>339</v>
      </c>
      <c r="E92" s="14" t="s">
        <v>146</v>
      </c>
      <c r="F92" s="16" t="s">
        <v>340</v>
      </c>
      <c r="G92" s="18" t="s">
        <v>148</v>
      </c>
      <c r="H92" s="16">
        <v>-77.452416670000005</v>
      </c>
      <c r="I92" s="14">
        <v>162.61590000000001</v>
      </c>
      <c r="J92" s="33">
        <v>328</v>
      </c>
      <c r="K92" s="16" t="s">
        <v>108</v>
      </c>
      <c r="L92" s="18" t="s">
        <v>163</v>
      </c>
      <c r="M92" s="14"/>
      <c r="N92" s="18"/>
      <c r="O92" s="23">
        <v>14.574000000000002</v>
      </c>
      <c r="P92" s="23"/>
      <c r="Q92" s="23"/>
      <c r="R92" s="23"/>
      <c r="S92" s="23"/>
      <c r="T92" s="23"/>
      <c r="U92" s="23"/>
      <c r="V92" s="2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V92" s="4"/>
      <c r="CW92" s="4"/>
      <c r="CX92" s="4"/>
      <c r="CY92" s="4"/>
      <c r="CZ92" s="4"/>
      <c r="DA92" s="4"/>
      <c r="DB92" s="4"/>
      <c r="DC92" s="4"/>
      <c r="DD92" s="4"/>
    </row>
    <row r="93" spans="1:108" x14ac:dyDescent="0.3">
      <c r="A93" s="18" t="s">
        <v>341</v>
      </c>
      <c r="B93" s="14" t="s">
        <v>106</v>
      </c>
      <c r="C93" s="14" t="s">
        <v>253</v>
      </c>
      <c r="D93" s="16" t="s">
        <v>342</v>
      </c>
      <c r="E93" s="14" t="s">
        <v>146</v>
      </c>
      <c r="F93" s="16" t="s">
        <v>343</v>
      </c>
      <c r="G93" s="18" t="s">
        <v>148</v>
      </c>
      <c r="H93" s="16">
        <v>-77.45</v>
      </c>
      <c r="I93" s="14">
        <v>162.613</v>
      </c>
      <c r="J93" s="33">
        <v>286</v>
      </c>
      <c r="K93" s="16" t="s">
        <v>108</v>
      </c>
      <c r="L93" s="18" t="s">
        <v>163</v>
      </c>
      <c r="M93" s="14"/>
      <c r="N93" s="18"/>
      <c r="O93" s="23">
        <v>10.122999999999999</v>
      </c>
      <c r="P93" s="23"/>
      <c r="Q93" s="23"/>
      <c r="R93" s="23"/>
      <c r="S93" s="23"/>
      <c r="T93" s="23"/>
      <c r="U93" s="23"/>
      <c r="V93" s="2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V93" s="4"/>
      <c r="CW93" s="4"/>
      <c r="CX93" s="4"/>
      <c r="CY93" s="4"/>
      <c r="CZ93" s="4"/>
      <c r="DA93" s="4"/>
      <c r="DB93" s="4"/>
      <c r="DC93" s="4"/>
      <c r="DD93" s="4"/>
    </row>
    <row r="94" spans="1:108" x14ac:dyDescent="0.3">
      <c r="A94" s="18" t="s">
        <v>344</v>
      </c>
      <c r="B94" s="10" t="s">
        <v>106</v>
      </c>
      <c r="C94" s="16" t="s">
        <v>253</v>
      </c>
      <c r="D94" s="16" t="s">
        <v>345</v>
      </c>
      <c r="E94" s="14" t="s">
        <v>146</v>
      </c>
      <c r="F94" s="16" t="s">
        <v>346</v>
      </c>
      <c r="G94" s="18" t="s">
        <v>148</v>
      </c>
      <c r="H94" s="16">
        <v>-77.448516670000004</v>
      </c>
      <c r="I94" s="18">
        <v>162.60650000000001</v>
      </c>
      <c r="J94" s="33">
        <v>284</v>
      </c>
      <c r="K94" s="16" t="s">
        <v>108</v>
      </c>
      <c r="L94" s="18" t="s">
        <v>163</v>
      </c>
      <c r="M94" s="14"/>
      <c r="N94" s="18"/>
      <c r="O94" s="23">
        <v>6.2759999999999998</v>
      </c>
      <c r="P94" s="23">
        <v>49.9</v>
      </c>
      <c r="Q94" s="23">
        <v>9.115587182882944</v>
      </c>
      <c r="R94" s="23">
        <v>90.884412817117067</v>
      </c>
      <c r="S94" s="23">
        <v>12.429091446626876</v>
      </c>
      <c r="T94" s="23">
        <v>52.228268568648112</v>
      </c>
      <c r="U94" s="23">
        <v>35.342639984725018</v>
      </c>
      <c r="V94" s="23"/>
      <c r="W94" s="4">
        <v>22.222200000000001</v>
      </c>
      <c r="X94" s="4">
        <v>15.1151</v>
      </c>
      <c r="Y94" s="4">
        <v>7.2072000000000003</v>
      </c>
      <c r="Z94" s="4">
        <v>4.8048000000000002</v>
      </c>
      <c r="AA94" s="4">
        <v>7.4074</v>
      </c>
      <c r="AB94" s="4">
        <v>0</v>
      </c>
      <c r="AC94" s="4">
        <v>2.5024999999999999</v>
      </c>
      <c r="AD94" s="4">
        <v>10.9109</v>
      </c>
      <c r="AE94" s="4">
        <v>24.624600000000001</v>
      </c>
      <c r="AF94" s="4">
        <v>3.7037</v>
      </c>
      <c r="AG94" s="4">
        <v>1.5015000000000001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">
        <v>0</v>
      </c>
      <c r="AR94" s="4">
        <v>0</v>
      </c>
      <c r="AS94" s="4">
        <v>6.3601463130240905</v>
      </c>
      <c r="AT94" s="4">
        <v>75.685110736763903</v>
      </c>
      <c r="AU94" s="4">
        <v>0.77484328403317282</v>
      </c>
      <c r="AV94" s="4">
        <v>48.100018667785513</v>
      </c>
      <c r="AW94" s="4">
        <v>52.997060297184419</v>
      </c>
      <c r="AX94" s="4">
        <v>47.669294291052481</v>
      </c>
      <c r="AY94" s="4">
        <v>79.611157984645274</v>
      </c>
      <c r="AZ94" s="4"/>
      <c r="BA94" s="4">
        <v>17</v>
      </c>
      <c r="BB94" s="4">
        <v>35.6</v>
      </c>
      <c r="BC94" s="4">
        <v>57.4</v>
      </c>
      <c r="BD94" s="4">
        <v>112</v>
      </c>
      <c r="BE94" s="4">
        <v>12.6</v>
      </c>
      <c r="BF94" s="4">
        <v>47.3</v>
      </c>
      <c r="BG94" s="4">
        <v>9.35</v>
      </c>
      <c r="BH94" s="4">
        <v>1.71</v>
      </c>
      <c r="BI94" s="4">
        <v>8.15</v>
      </c>
      <c r="BJ94" s="4">
        <v>1.2</v>
      </c>
      <c r="BK94" s="4">
        <v>6.59</v>
      </c>
      <c r="BL94" s="4">
        <v>1.43</v>
      </c>
      <c r="BM94" s="4">
        <v>3.96</v>
      </c>
      <c r="BN94" s="4">
        <v>0.5</v>
      </c>
      <c r="BO94" s="4">
        <v>3.39</v>
      </c>
      <c r="BP94" s="4">
        <v>0.54</v>
      </c>
      <c r="BQ94" s="4"/>
      <c r="BR94" s="4">
        <v>660</v>
      </c>
      <c r="BS94" s="4">
        <v>100</v>
      </c>
      <c r="BT94" s="4">
        <v>2.57</v>
      </c>
      <c r="BU94" s="4">
        <v>21.6</v>
      </c>
      <c r="BV94" s="4">
        <v>12.7</v>
      </c>
      <c r="BW94" s="4">
        <v>31.8</v>
      </c>
      <c r="BX94" s="4">
        <v>95.8</v>
      </c>
      <c r="BY94" s="4">
        <v>4</v>
      </c>
      <c r="BZ94" s="4">
        <v>420</v>
      </c>
      <c r="CA94" s="4">
        <v>2</v>
      </c>
      <c r="CB94" s="4">
        <v>12.35</v>
      </c>
      <c r="CC94" s="4">
        <v>2.7</v>
      </c>
      <c r="CD94" s="4">
        <v>123</v>
      </c>
      <c r="CE94" s="4">
        <v>2</v>
      </c>
      <c r="CF94" s="4">
        <v>561</v>
      </c>
      <c r="CG94" s="4"/>
      <c r="CH94" s="4">
        <v>58.523068010000003</v>
      </c>
      <c r="CI94" s="9">
        <v>15.613044650000001</v>
      </c>
      <c r="CJ94" s="9">
        <v>8.0753562050000003</v>
      </c>
      <c r="CK94" s="9">
        <v>6.1314804479999996</v>
      </c>
      <c r="CL94" s="9">
        <v>4.0221684550000001</v>
      </c>
      <c r="CM94" s="9">
        <v>2.998531753</v>
      </c>
      <c r="CN94" s="9">
        <v>2.7710569309999999</v>
      </c>
      <c r="CO94" s="9">
        <v>1.4475671000000001E-2</v>
      </c>
      <c r="CP94" s="9">
        <v>1.2097524660000001</v>
      </c>
      <c r="CQ94" s="9">
        <v>0.13441694100000001</v>
      </c>
      <c r="CR94" s="9">
        <v>0.37223152799999998</v>
      </c>
      <c r="CS94" s="9">
        <v>5.1698822999999998E-2</v>
      </c>
      <c r="CT94" s="9">
        <v>8.2718116999999994E-2</v>
      </c>
      <c r="CU94" s="24">
        <v>2.0954810495626819</v>
      </c>
      <c r="CV94" s="4"/>
      <c r="CW94" s="4">
        <v>5</v>
      </c>
      <c r="CX94" s="4">
        <v>25</v>
      </c>
      <c r="CY94" s="4">
        <v>61</v>
      </c>
      <c r="CZ94" s="4">
        <v>30</v>
      </c>
      <c r="DA94" s="4">
        <v>3</v>
      </c>
      <c r="DB94" s="4">
        <v>45</v>
      </c>
      <c r="DC94" s="4">
        <v>19</v>
      </c>
      <c r="DD94" s="4">
        <v>126</v>
      </c>
    </row>
    <row r="95" spans="1:108" x14ac:dyDescent="0.3">
      <c r="A95" s="18" t="s">
        <v>347</v>
      </c>
      <c r="B95" s="10" t="s">
        <v>106</v>
      </c>
      <c r="C95" s="16" t="s">
        <v>253</v>
      </c>
      <c r="D95" s="16" t="s">
        <v>348</v>
      </c>
      <c r="E95" s="14" t="s">
        <v>146</v>
      </c>
      <c r="F95" s="16" t="s">
        <v>349</v>
      </c>
      <c r="G95" s="18" t="s">
        <v>148</v>
      </c>
      <c r="H95" s="16">
        <v>-77.447766669999993</v>
      </c>
      <c r="I95" s="18">
        <v>162.59809999999999</v>
      </c>
      <c r="J95" s="33">
        <v>285</v>
      </c>
      <c r="K95" s="16" t="s">
        <v>108</v>
      </c>
      <c r="L95" s="18" t="s">
        <v>163</v>
      </c>
      <c r="M95" s="14"/>
      <c r="N95" s="18"/>
      <c r="O95" s="23">
        <f>(12.622+11.315)/2</f>
        <v>11.968499999999999</v>
      </c>
      <c r="P95" s="23">
        <v>3.94</v>
      </c>
      <c r="Q95" s="23">
        <v>52.272210738523341</v>
      </c>
      <c r="R95" s="23">
        <v>47.727789261476666</v>
      </c>
      <c r="S95" s="23">
        <v>13.018686016567504</v>
      </c>
      <c r="T95" s="23">
        <v>62.522464236934788</v>
      </c>
      <c r="U95" s="23">
        <v>24.458849746497709</v>
      </c>
      <c r="V95" s="23"/>
      <c r="W95" s="4">
        <v>17.5</v>
      </c>
      <c r="X95" s="4">
        <v>13.9</v>
      </c>
      <c r="Y95" s="4">
        <v>5.0999999999999996</v>
      </c>
      <c r="Z95" s="4">
        <v>2.2000000000000002</v>
      </c>
      <c r="AA95" s="4">
        <v>7.1</v>
      </c>
      <c r="AB95" s="4">
        <v>0</v>
      </c>
      <c r="AC95" s="4">
        <v>0</v>
      </c>
      <c r="AD95" s="4">
        <v>4.9000000000000004</v>
      </c>
      <c r="AE95" s="4">
        <v>41.7</v>
      </c>
      <c r="AF95" s="4">
        <v>5.3</v>
      </c>
      <c r="AG95" s="4">
        <v>2.2999999999999998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6.2143515080653327</v>
      </c>
      <c r="AT95" s="4">
        <v>76.388963135437379</v>
      </c>
      <c r="AU95" s="4">
        <v>0.82706608684557226</v>
      </c>
      <c r="AV95" s="4">
        <v>49.058818022233034</v>
      </c>
      <c r="AW95" s="4">
        <v>54.434772956406206</v>
      </c>
      <c r="AX95" s="4">
        <v>48.827159585049948</v>
      </c>
      <c r="AY95" s="4">
        <v>79.565371274678625</v>
      </c>
      <c r="AZ95" s="4"/>
      <c r="BA95" s="4">
        <v>15</v>
      </c>
      <c r="BB95" s="4">
        <v>31.4</v>
      </c>
      <c r="BC95" s="4">
        <v>52.1</v>
      </c>
      <c r="BD95" s="4">
        <v>101</v>
      </c>
      <c r="BE95" s="4">
        <v>11.7</v>
      </c>
      <c r="BF95" s="4">
        <v>42.4</v>
      </c>
      <c r="BG95" s="4">
        <v>7.94</v>
      </c>
      <c r="BH95" s="4">
        <v>1.66</v>
      </c>
      <c r="BI95" s="4">
        <v>7.67</v>
      </c>
      <c r="BJ95" s="4">
        <v>1.02</v>
      </c>
      <c r="BK95" s="4">
        <v>6.01</v>
      </c>
      <c r="BL95" s="4">
        <v>1.24</v>
      </c>
      <c r="BM95" s="4">
        <v>3.26</v>
      </c>
      <c r="BN95" s="4">
        <v>0.44</v>
      </c>
      <c r="BO95" s="4">
        <v>2.81</v>
      </c>
      <c r="BP95" s="4">
        <v>0.43</v>
      </c>
      <c r="BQ95" s="4"/>
      <c r="BR95" s="4">
        <v>700</v>
      </c>
      <c r="BS95" s="4">
        <v>90</v>
      </c>
      <c r="BT95" s="4">
        <v>2.96</v>
      </c>
      <c r="BU95" s="4">
        <v>22</v>
      </c>
      <c r="BV95" s="4">
        <v>7.6</v>
      </c>
      <c r="BW95" s="4">
        <v>31.7</v>
      </c>
      <c r="BX95" s="4">
        <v>106.5</v>
      </c>
      <c r="BY95" s="4">
        <v>4</v>
      </c>
      <c r="BZ95" s="4">
        <v>418</v>
      </c>
      <c r="CA95" s="4">
        <v>2</v>
      </c>
      <c r="CB95" s="4">
        <v>10.8</v>
      </c>
      <c r="CC95" s="4">
        <v>2.14</v>
      </c>
      <c r="CD95" s="4">
        <v>112</v>
      </c>
      <c r="CE95" s="4">
        <v>2</v>
      </c>
      <c r="CF95" s="4">
        <v>349</v>
      </c>
      <c r="CG95" s="4"/>
      <c r="CH95" s="4">
        <v>58.479532159999998</v>
      </c>
      <c r="CI95" s="9">
        <v>15.967454869999999</v>
      </c>
      <c r="CJ95" s="9">
        <v>8.1464530889999995</v>
      </c>
      <c r="CK95" s="9">
        <v>5.7259089750000003</v>
      </c>
      <c r="CL95" s="9">
        <v>3.8850750060000001</v>
      </c>
      <c r="CM95" s="9">
        <v>3.020594966</v>
      </c>
      <c r="CN95" s="9">
        <v>2.9697431989999998</v>
      </c>
      <c r="CO95" s="9">
        <v>1.525553E-2</v>
      </c>
      <c r="CP95" s="9">
        <v>1.2001017039999999</v>
      </c>
      <c r="CQ95" s="9">
        <v>0.122044241</v>
      </c>
      <c r="CR95" s="9">
        <v>0.33562166300000001</v>
      </c>
      <c r="CS95" s="9">
        <v>5.0851766999999999E-2</v>
      </c>
      <c r="CT95" s="9">
        <v>8.1362826999999999E-2</v>
      </c>
      <c r="CU95" s="24">
        <v>2.3536421868017277</v>
      </c>
      <c r="CV95" s="4"/>
      <c r="CW95" s="4">
        <v>3.2393436477851001</v>
      </c>
      <c r="CX95" s="4">
        <v>24</v>
      </c>
      <c r="CY95" s="4">
        <v>63</v>
      </c>
      <c r="CZ95" s="4">
        <v>30</v>
      </c>
      <c r="DA95" s="4">
        <v>3</v>
      </c>
      <c r="DB95" s="4">
        <v>44</v>
      </c>
      <c r="DC95" s="4">
        <v>18</v>
      </c>
      <c r="DD95" s="4">
        <v>129</v>
      </c>
    </row>
    <row r="96" spans="1:108" x14ac:dyDescent="0.3">
      <c r="A96" s="18" t="s">
        <v>350</v>
      </c>
      <c r="B96" s="14" t="s">
        <v>106</v>
      </c>
      <c r="C96" s="14" t="s">
        <v>253</v>
      </c>
      <c r="D96" s="16" t="s">
        <v>351</v>
      </c>
      <c r="E96" s="14" t="s">
        <v>146</v>
      </c>
      <c r="F96" s="16" t="s">
        <v>352</v>
      </c>
      <c r="G96" s="18" t="s">
        <v>148</v>
      </c>
      <c r="H96" s="16">
        <v>-77.445633330000007</v>
      </c>
      <c r="I96" s="18">
        <v>162.5993</v>
      </c>
      <c r="J96" s="33">
        <v>272</v>
      </c>
      <c r="K96" s="16" t="s">
        <v>108</v>
      </c>
      <c r="L96" s="18" t="s">
        <v>163</v>
      </c>
      <c r="M96" s="14"/>
      <c r="N96" s="18"/>
      <c r="O96" s="23">
        <v>14.416</v>
      </c>
      <c r="P96" s="23"/>
      <c r="Q96" s="23"/>
      <c r="R96" s="23"/>
      <c r="S96" s="23"/>
      <c r="T96" s="23"/>
      <c r="U96" s="23"/>
      <c r="V96" s="2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V96" s="4"/>
      <c r="CW96" s="4"/>
      <c r="CX96" s="4"/>
      <c r="CY96" s="4"/>
      <c r="CZ96" s="4"/>
      <c r="DA96" s="4"/>
      <c r="DB96" s="4"/>
      <c r="DC96" s="4"/>
      <c r="DD96" s="4"/>
    </row>
    <row r="97" spans="1:108" x14ac:dyDescent="0.3">
      <c r="A97" s="10" t="s">
        <v>353</v>
      </c>
      <c r="B97" s="14" t="s">
        <v>106</v>
      </c>
      <c r="C97" s="18" t="s">
        <v>253</v>
      </c>
      <c r="D97" s="16" t="s">
        <v>354</v>
      </c>
      <c r="E97" s="14" t="s">
        <v>146</v>
      </c>
      <c r="F97" s="16" t="s">
        <v>355</v>
      </c>
      <c r="G97" s="18" t="s">
        <v>148</v>
      </c>
      <c r="H97" s="31">
        <v>-77.470916669999994</v>
      </c>
      <c r="I97" s="31">
        <v>162.5429</v>
      </c>
      <c r="J97" s="31">
        <v>600</v>
      </c>
      <c r="K97" s="16" t="s">
        <v>108</v>
      </c>
      <c r="L97" s="18" t="s">
        <v>163</v>
      </c>
      <c r="M97" s="14"/>
      <c r="N97" s="18"/>
      <c r="O97" s="11">
        <v>12.340999999999999</v>
      </c>
      <c r="P97" s="11">
        <v>67.5</v>
      </c>
      <c r="Q97" s="11">
        <v>5.5074333459277307</v>
      </c>
      <c r="R97" s="11">
        <v>94.492566654072277</v>
      </c>
      <c r="S97" s="11">
        <v>2.5167969080739718</v>
      </c>
      <c r="T97" s="11">
        <v>63.806958825785308</v>
      </c>
      <c r="U97" s="11">
        <v>33.676244266140728</v>
      </c>
      <c r="V97" s="11"/>
      <c r="W97" s="4">
        <v>16.783200000000001</v>
      </c>
      <c r="X97" s="4">
        <v>3.8961000000000001</v>
      </c>
      <c r="Y97" s="4">
        <v>5.7942</v>
      </c>
      <c r="Z97" s="4">
        <v>2.3976000000000002</v>
      </c>
      <c r="AA97" s="4">
        <v>4.6952999999999996</v>
      </c>
      <c r="AB97" s="4">
        <v>0</v>
      </c>
      <c r="AC97" s="4">
        <v>1.6982999999999999</v>
      </c>
      <c r="AD97" s="4">
        <v>15.484500000000001</v>
      </c>
      <c r="AE97" s="4">
        <v>31.468499999999999</v>
      </c>
      <c r="AF97" s="4">
        <v>6.3936000000000002</v>
      </c>
      <c r="AG97" s="4">
        <v>11.3886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V97" s="4"/>
      <c r="CW97" s="4"/>
      <c r="CX97" s="4"/>
      <c r="CY97" s="4"/>
      <c r="CZ97" s="4"/>
      <c r="DA97" s="4"/>
      <c r="DB97" s="4"/>
      <c r="DC97" s="4"/>
      <c r="DD97" s="4"/>
    </row>
    <row r="98" spans="1:108" x14ac:dyDescent="0.3">
      <c r="A98" s="10" t="s">
        <v>356</v>
      </c>
      <c r="B98" s="14" t="s">
        <v>106</v>
      </c>
      <c r="C98" s="18" t="s">
        <v>253</v>
      </c>
      <c r="D98" s="16" t="s">
        <v>357</v>
      </c>
      <c r="E98" s="14" t="s">
        <v>146</v>
      </c>
      <c r="F98" s="16" t="s">
        <v>358</v>
      </c>
      <c r="G98" s="18" t="s">
        <v>148</v>
      </c>
      <c r="H98" s="16">
        <v>-77.469266669999996</v>
      </c>
      <c r="I98" s="18">
        <v>162.5266</v>
      </c>
      <c r="J98" s="33">
        <v>480</v>
      </c>
      <c r="K98" s="16" t="s">
        <v>108</v>
      </c>
      <c r="L98" s="18" t="s">
        <v>163</v>
      </c>
      <c r="M98" s="14"/>
      <c r="N98" s="18"/>
      <c r="O98" s="34">
        <v>19.585999999999999</v>
      </c>
      <c r="P98" s="34">
        <v>52.6</v>
      </c>
      <c r="Q98" s="34">
        <v>5.6549505191366274</v>
      </c>
      <c r="R98" s="34">
        <v>94.345049480863366</v>
      </c>
      <c r="S98" s="34">
        <v>1.0777503506518977</v>
      </c>
      <c r="T98" s="34">
        <v>47.989830169756225</v>
      </c>
      <c r="U98" s="34">
        <v>50.932419479591871</v>
      </c>
      <c r="V98" s="3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V98" s="4"/>
      <c r="CW98" s="4"/>
      <c r="CX98" s="4"/>
      <c r="CY98" s="4"/>
      <c r="CZ98" s="4"/>
      <c r="DA98" s="4"/>
      <c r="DB98" s="4"/>
      <c r="DC98" s="4"/>
      <c r="DD98" s="4"/>
    </row>
    <row r="99" spans="1:108" x14ac:dyDescent="0.3">
      <c r="A99" s="10" t="s">
        <v>359</v>
      </c>
      <c r="B99" s="14" t="s">
        <v>106</v>
      </c>
      <c r="C99" s="18" t="s">
        <v>253</v>
      </c>
      <c r="D99" s="16" t="s">
        <v>360</v>
      </c>
      <c r="E99" s="14" t="s">
        <v>146</v>
      </c>
      <c r="F99" s="16" t="s">
        <v>361</v>
      </c>
      <c r="G99" s="18" t="s">
        <v>148</v>
      </c>
      <c r="H99" s="16">
        <v>-77.468616670000003</v>
      </c>
      <c r="I99" s="18">
        <v>162.51779999999999</v>
      </c>
      <c r="J99" s="33">
        <v>425</v>
      </c>
      <c r="K99" s="16" t="s">
        <v>108</v>
      </c>
      <c r="L99" s="18" t="s">
        <v>163</v>
      </c>
      <c r="M99" s="14"/>
      <c r="N99" s="18"/>
      <c r="O99" s="34">
        <v>14.589</v>
      </c>
      <c r="P99" s="34">
        <v>5.17</v>
      </c>
      <c r="Q99" s="34">
        <v>46.743092758341142</v>
      </c>
      <c r="R99" s="34">
        <v>53.256907241658858</v>
      </c>
      <c r="S99" s="34">
        <v>1.1141184409949416</v>
      </c>
      <c r="T99" s="34">
        <v>42.403788579826902</v>
      </c>
      <c r="U99" s="34">
        <v>56.482092979178148</v>
      </c>
      <c r="V99" s="3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V99" s="4"/>
      <c r="CW99" s="4"/>
      <c r="CX99" s="4"/>
      <c r="CY99" s="4"/>
      <c r="CZ99" s="4"/>
      <c r="DA99" s="4"/>
      <c r="DB99" s="4"/>
      <c r="DC99" s="4"/>
      <c r="DD99" s="4"/>
    </row>
    <row r="100" spans="1:108" x14ac:dyDescent="0.3">
      <c r="A100" s="10" t="s">
        <v>362</v>
      </c>
      <c r="B100" s="14" t="s">
        <v>106</v>
      </c>
      <c r="C100" s="18" t="s">
        <v>253</v>
      </c>
      <c r="D100" s="16" t="s">
        <v>363</v>
      </c>
      <c r="E100" s="14" t="s">
        <v>146</v>
      </c>
      <c r="F100" s="16" t="s">
        <v>364</v>
      </c>
      <c r="G100" s="18" t="s">
        <v>148</v>
      </c>
      <c r="H100" s="16">
        <v>-77.468133330000001</v>
      </c>
      <c r="I100" s="18">
        <v>162.50880000000001</v>
      </c>
      <c r="J100" s="33">
        <v>393</v>
      </c>
      <c r="K100" s="16" t="s">
        <v>108</v>
      </c>
      <c r="L100" s="18" t="s">
        <v>163</v>
      </c>
      <c r="M100" s="14"/>
      <c r="N100" s="18"/>
      <c r="O100" s="34">
        <v>16.850000000000001</v>
      </c>
      <c r="P100" s="34">
        <v>8.42</v>
      </c>
      <c r="Q100" s="34">
        <v>21.122571004399649</v>
      </c>
      <c r="R100" s="34">
        <v>78.877428995600354</v>
      </c>
      <c r="S100" s="34">
        <v>1.7787326135205797</v>
      </c>
      <c r="T100" s="34">
        <v>42.435844779514561</v>
      </c>
      <c r="U100" s="34">
        <v>55.785422606964872</v>
      </c>
      <c r="V100" s="3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V100" s="4"/>
      <c r="CW100" s="4"/>
      <c r="CX100" s="4"/>
      <c r="CY100" s="4"/>
      <c r="CZ100" s="4"/>
      <c r="DA100" s="4"/>
      <c r="DB100" s="4"/>
      <c r="DC100" s="4"/>
      <c r="DD100" s="4"/>
    </row>
    <row r="101" spans="1:108" x14ac:dyDescent="0.3">
      <c r="A101" s="10" t="s">
        <v>365</v>
      </c>
      <c r="B101" s="14" t="s">
        <v>106</v>
      </c>
      <c r="C101" s="18" t="s">
        <v>253</v>
      </c>
      <c r="D101" s="16" t="s">
        <v>366</v>
      </c>
      <c r="E101" s="14" t="s">
        <v>146</v>
      </c>
      <c r="F101" s="16" t="s">
        <v>367</v>
      </c>
      <c r="G101" s="18" t="s">
        <v>148</v>
      </c>
      <c r="H101" s="16">
        <v>-77.466383329999999</v>
      </c>
      <c r="I101" s="18">
        <v>162.4931</v>
      </c>
      <c r="J101" s="33">
        <v>309</v>
      </c>
      <c r="K101" s="16" t="s">
        <v>108</v>
      </c>
      <c r="L101" s="18" t="s">
        <v>163</v>
      </c>
      <c r="M101" s="14"/>
      <c r="N101" s="18"/>
      <c r="O101" s="34">
        <v>14.983000000000001</v>
      </c>
      <c r="P101" s="34">
        <v>21.5</v>
      </c>
      <c r="Q101" s="34">
        <v>18.70745415336501</v>
      </c>
      <c r="R101" s="34">
        <v>81.292545846634994</v>
      </c>
      <c r="S101" s="34">
        <v>1.6197224322835841</v>
      </c>
      <c r="T101" s="34">
        <v>36.016065811527767</v>
      </c>
      <c r="U101" s="34">
        <v>62.364211756188652</v>
      </c>
      <c r="V101" s="3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V101" s="4"/>
      <c r="CW101" s="4"/>
      <c r="CX101" s="4"/>
      <c r="CY101" s="4"/>
      <c r="CZ101" s="4"/>
      <c r="DA101" s="4"/>
      <c r="DB101" s="4"/>
      <c r="DC101" s="4"/>
      <c r="DD101" s="4"/>
    </row>
    <row r="102" spans="1:108" x14ac:dyDescent="0.3">
      <c r="A102" s="10" t="s">
        <v>368</v>
      </c>
      <c r="B102" s="14" t="s">
        <v>106</v>
      </c>
      <c r="C102" s="18" t="s">
        <v>253</v>
      </c>
      <c r="D102" s="16" t="s">
        <v>369</v>
      </c>
      <c r="E102" s="14" t="s">
        <v>146</v>
      </c>
      <c r="F102" s="16" t="s">
        <v>370</v>
      </c>
      <c r="G102" s="18" t="s">
        <v>148</v>
      </c>
      <c r="H102" s="16">
        <v>-77.464916669999994</v>
      </c>
      <c r="I102" s="18">
        <v>162.48589999999999</v>
      </c>
      <c r="J102" s="33">
        <v>266</v>
      </c>
      <c r="K102" s="16" t="s">
        <v>108</v>
      </c>
      <c r="L102" s="18" t="s">
        <v>163</v>
      </c>
      <c r="M102" s="14"/>
      <c r="N102" s="18"/>
      <c r="O102" s="34">
        <v>12.079000000000001</v>
      </c>
      <c r="P102" s="34">
        <v>17.3</v>
      </c>
      <c r="Q102" s="34">
        <v>20.753096559590663</v>
      </c>
      <c r="R102" s="34">
        <v>79.246903440409341</v>
      </c>
      <c r="S102" s="34">
        <v>0.97454747937689723</v>
      </c>
      <c r="T102" s="34">
        <v>71.785920801833271</v>
      </c>
      <c r="U102" s="34">
        <v>27.239531718789848</v>
      </c>
      <c r="V102" s="3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V102" s="4"/>
      <c r="CW102" s="4"/>
      <c r="CX102" s="4"/>
      <c r="CY102" s="4"/>
      <c r="CZ102" s="4"/>
      <c r="DA102" s="4"/>
      <c r="DB102" s="4"/>
      <c r="DC102" s="4"/>
      <c r="DD102" s="4"/>
    </row>
    <row r="103" spans="1:108" x14ac:dyDescent="0.3">
      <c r="A103" s="10" t="s">
        <v>371</v>
      </c>
      <c r="B103" s="14" t="s">
        <v>106</v>
      </c>
      <c r="C103" s="14" t="s">
        <v>125</v>
      </c>
      <c r="D103" s="14" t="s">
        <v>372</v>
      </c>
      <c r="E103" s="14" t="s">
        <v>146</v>
      </c>
      <c r="F103" s="14" t="s">
        <v>373</v>
      </c>
      <c r="G103" s="18" t="s">
        <v>148</v>
      </c>
      <c r="H103" s="14">
        <v>-77.695599999999999</v>
      </c>
      <c r="I103" s="14">
        <v>162.7449</v>
      </c>
      <c r="J103" s="14">
        <v>704</v>
      </c>
      <c r="K103" s="14" t="s">
        <v>108</v>
      </c>
      <c r="L103" s="18" t="s">
        <v>163</v>
      </c>
      <c r="M103" s="14"/>
      <c r="N103" s="14"/>
      <c r="O103" s="11">
        <v>45.788200000000003</v>
      </c>
      <c r="P103" s="11">
        <v>3.99</v>
      </c>
      <c r="Q103" s="11">
        <v>55.575175345031084</v>
      </c>
      <c r="R103" s="11">
        <v>44.424824654968916</v>
      </c>
      <c r="S103" s="11">
        <v>7.7053852444796913</v>
      </c>
      <c r="T103" s="11">
        <v>64.463334242026235</v>
      </c>
      <c r="U103" s="11">
        <v>27.831280513494079</v>
      </c>
      <c r="V103" s="11"/>
      <c r="W103" s="4">
        <v>15.105700000000001</v>
      </c>
      <c r="X103" s="4">
        <v>21.349399999999999</v>
      </c>
      <c r="Y103" s="4">
        <v>5.6395</v>
      </c>
      <c r="Z103" s="4">
        <v>2.4169</v>
      </c>
      <c r="AA103" s="4">
        <v>0</v>
      </c>
      <c r="AB103" s="4">
        <v>0</v>
      </c>
      <c r="AC103" s="4">
        <v>0</v>
      </c>
      <c r="AD103" s="4">
        <v>19.939599999999999</v>
      </c>
      <c r="AE103" s="4">
        <v>20.543800000000001</v>
      </c>
      <c r="AF103" s="4">
        <v>12.588100000000001</v>
      </c>
      <c r="AG103" s="4">
        <v>2.4169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4.8398636962716806</v>
      </c>
      <c r="AT103" s="4">
        <v>73.9305629724754</v>
      </c>
      <c r="AU103" s="4">
        <v>1.5204106910095758</v>
      </c>
      <c r="AV103" s="4">
        <v>60.974839321861751</v>
      </c>
      <c r="AW103" s="4">
        <v>69.862450565861067</v>
      </c>
      <c r="AX103" s="4">
        <v>64.72009930045985</v>
      </c>
      <c r="AY103" s="4">
        <v>78.047950724794603</v>
      </c>
      <c r="AZ103" s="4"/>
      <c r="BA103" s="4">
        <v>12</v>
      </c>
      <c r="BB103" s="4">
        <v>50.4</v>
      </c>
      <c r="BC103" s="4">
        <v>89.1</v>
      </c>
      <c r="BD103" s="4">
        <v>175</v>
      </c>
      <c r="BE103" s="4">
        <v>19.7</v>
      </c>
      <c r="BF103" s="4">
        <v>70.2</v>
      </c>
      <c r="BG103" s="4">
        <v>13.2</v>
      </c>
      <c r="BH103" s="4">
        <v>1.84</v>
      </c>
      <c r="BI103" s="4">
        <v>10.25</v>
      </c>
      <c r="BJ103" s="4">
        <v>1.68</v>
      </c>
      <c r="BK103" s="4">
        <v>9.26</v>
      </c>
      <c r="BL103" s="4">
        <v>1.84</v>
      </c>
      <c r="BM103" s="4">
        <v>5.66</v>
      </c>
      <c r="BN103" s="4">
        <v>0.76</v>
      </c>
      <c r="BO103" s="4">
        <v>5.19</v>
      </c>
      <c r="BP103" s="4">
        <v>0.87</v>
      </c>
      <c r="BQ103" s="4"/>
      <c r="BR103" s="4">
        <v>631</v>
      </c>
      <c r="BS103" s="4">
        <v>90</v>
      </c>
      <c r="BT103" s="4">
        <v>3.77</v>
      </c>
      <c r="BU103" s="4">
        <v>31.1</v>
      </c>
      <c r="BV103" s="4">
        <v>16.399999999999999</v>
      </c>
      <c r="BW103" s="4">
        <v>111</v>
      </c>
      <c r="BX103" s="4">
        <v>138</v>
      </c>
      <c r="BY103" s="4">
        <v>13</v>
      </c>
      <c r="BZ103" s="4">
        <v>181</v>
      </c>
      <c r="CA103" s="4">
        <v>6.5</v>
      </c>
      <c r="CB103" s="4">
        <v>16.850000000000001</v>
      </c>
      <c r="CC103" s="4">
        <v>4.0199999999999996</v>
      </c>
      <c r="CD103" s="4">
        <v>90</v>
      </c>
      <c r="CE103" s="4">
        <v>3</v>
      </c>
      <c r="CF103" s="4">
        <v>722</v>
      </c>
      <c r="CG103" s="4"/>
      <c r="CH103" s="4">
        <v>55.542899300000002</v>
      </c>
      <c r="CI103" s="9">
        <v>19.47255942</v>
      </c>
      <c r="CJ103" s="9">
        <v>10.78313318</v>
      </c>
      <c r="CK103" s="9">
        <v>2.7662967420000002</v>
      </c>
      <c r="CL103" s="9">
        <v>2.7988414100000001</v>
      </c>
      <c r="CM103" s="9">
        <v>3.1568327530000002</v>
      </c>
      <c r="CN103" s="9">
        <v>3.7534849910000001</v>
      </c>
      <c r="CO103" s="9">
        <v>1.1933045E-2</v>
      </c>
      <c r="CP103" s="9">
        <v>1.1390633640000001</v>
      </c>
      <c r="CQ103" s="9">
        <v>0.17357156000000001</v>
      </c>
      <c r="CR103" s="9">
        <v>0.30375023099999998</v>
      </c>
      <c r="CS103" s="9">
        <v>2.1696445000000002E-2</v>
      </c>
      <c r="CT103" s="9">
        <v>7.5937558000000002E-2</v>
      </c>
      <c r="CU103" s="24">
        <v>7.9763604236755175</v>
      </c>
      <c r="CV103" s="4"/>
      <c r="CW103" s="4">
        <v>3.60820593378129</v>
      </c>
      <c r="CX103" s="4">
        <v>23</v>
      </c>
      <c r="CY103" s="4">
        <v>175</v>
      </c>
      <c r="CZ103" s="4">
        <v>40</v>
      </c>
      <c r="DA103" s="4">
        <v>7</v>
      </c>
      <c r="DB103" s="4">
        <v>55</v>
      </c>
      <c r="DC103" s="4">
        <v>38</v>
      </c>
      <c r="DD103" s="4">
        <v>195</v>
      </c>
    </row>
    <row r="104" spans="1:108" x14ac:dyDescent="0.3">
      <c r="A104" s="10" t="s">
        <v>374</v>
      </c>
      <c r="B104" s="14" t="s">
        <v>106</v>
      </c>
      <c r="C104" s="16" t="s">
        <v>253</v>
      </c>
      <c r="D104" s="14" t="s">
        <v>375</v>
      </c>
      <c r="E104" s="14" t="s">
        <v>146</v>
      </c>
      <c r="F104" s="14" t="s">
        <v>376</v>
      </c>
      <c r="G104" s="18" t="s">
        <v>148</v>
      </c>
      <c r="H104" s="14">
        <v>-77.41158333333334</v>
      </c>
      <c r="I104" s="14">
        <v>162.80826666666667</v>
      </c>
      <c r="J104" s="14"/>
      <c r="K104" s="16" t="s">
        <v>108</v>
      </c>
      <c r="L104" s="18" t="s">
        <v>163</v>
      </c>
      <c r="M104" s="14"/>
      <c r="N104" s="14"/>
      <c r="O104" s="34">
        <v>9.6270000000000007</v>
      </c>
      <c r="P104" s="34">
        <v>59.9</v>
      </c>
      <c r="Q104" s="34">
        <v>13.976456153754228</v>
      </c>
      <c r="R104" s="34">
        <v>86.023543846245772</v>
      </c>
      <c r="S104" s="34">
        <v>5.8200819856750297E-2</v>
      </c>
      <c r="T104" s="34">
        <v>92.421460426145316</v>
      </c>
      <c r="U104" s="34">
        <v>7.5203387539979278</v>
      </c>
      <c r="V104" s="3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4"/>
      <c r="CV104" s="4"/>
      <c r="CW104" s="4"/>
      <c r="CX104" s="4"/>
      <c r="CY104" s="4"/>
      <c r="CZ104" s="4"/>
      <c r="DA104" s="4"/>
      <c r="DB104" s="4"/>
      <c r="DC104" s="4"/>
      <c r="DD104" s="4"/>
    </row>
    <row r="105" spans="1:108" x14ac:dyDescent="0.3">
      <c r="A105" s="14" t="s">
        <v>377</v>
      </c>
      <c r="B105" s="14" t="s">
        <v>106</v>
      </c>
      <c r="C105" s="18" t="s">
        <v>253</v>
      </c>
      <c r="D105" s="20" t="s">
        <v>378</v>
      </c>
      <c r="E105" s="20" t="s">
        <v>146</v>
      </c>
      <c r="F105" s="20" t="s">
        <v>379</v>
      </c>
      <c r="G105" s="20" t="s">
        <v>148</v>
      </c>
      <c r="H105" s="20">
        <v>-77.417850000000001</v>
      </c>
      <c r="I105" s="35">
        <v>162.55596666666668</v>
      </c>
      <c r="J105" s="21">
        <v>453</v>
      </c>
      <c r="K105" s="14"/>
      <c r="L105" s="14" t="s">
        <v>247</v>
      </c>
      <c r="M105" s="14"/>
      <c r="N105" s="14"/>
      <c r="O105" s="11">
        <v>33.098999999999997</v>
      </c>
      <c r="P105" s="11">
        <v>4.04</v>
      </c>
      <c r="Q105" s="11">
        <v>37.525438489715157</v>
      </c>
      <c r="R105" s="11">
        <v>62.47456151028485</v>
      </c>
      <c r="S105" s="11">
        <v>1.0191852825229963</v>
      </c>
      <c r="T105" s="11">
        <v>84.747963206307517</v>
      </c>
      <c r="U105" s="11">
        <v>14.232851511169477</v>
      </c>
      <c r="V105" s="11"/>
      <c r="W105" s="4">
        <v>30.761500000000002</v>
      </c>
      <c r="X105" s="4">
        <v>12.023999999999999</v>
      </c>
      <c r="Y105" s="4">
        <v>11.3226</v>
      </c>
      <c r="Z105" s="4">
        <v>13.4269</v>
      </c>
      <c r="AA105" s="4">
        <v>3.6072000000000002</v>
      </c>
      <c r="AB105" s="4">
        <v>0</v>
      </c>
      <c r="AC105" s="4">
        <v>0</v>
      </c>
      <c r="AD105" s="4">
        <v>25.150300000000001</v>
      </c>
      <c r="AE105" s="4">
        <v>0</v>
      </c>
      <c r="AF105" s="4">
        <v>3.7073999999999998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4"/>
      <c r="CV105" s="4"/>
      <c r="CW105" s="4"/>
      <c r="CX105" s="4"/>
      <c r="CY105" s="4"/>
      <c r="CZ105" s="4"/>
      <c r="DA105" s="4"/>
      <c r="DB105" s="4"/>
      <c r="DC105" s="4"/>
      <c r="DD105" s="4"/>
    </row>
    <row r="106" spans="1:108" x14ac:dyDescent="0.3">
      <c r="A106" s="10" t="s">
        <v>380</v>
      </c>
      <c r="B106" s="10" t="s">
        <v>106</v>
      </c>
      <c r="C106" s="16" t="s">
        <v>253</v>
      </c>
      <c r="D106" s="20" t="s">
        <v>378</v>
      </c>
      <c r="E106" s="20" t="s">
        <v>146</v>
      </c>
      <c r="F106" s="20" t="s">
        <v>379</v>
      </c>
      <c r="G106" s="20" t="s">
        <v>148</v>
      </c>
      <c r="H106" s="20">
        <v>-77.417850000000001</v>
      </c>
      <c r="I106" s="35">
        <v>162.55596666666668</v>
      </c>
      <c r="J106" s="21">
        <v>453</v>
      </c>
      <c r="K106" s="14"/>
      <c r="L106" s="14" t="s">
        <v>247</v>
      </c>
      <c r="M106" s="14"/>
      <c r="N106" s="14"/>
      <c r="O106" s="11">
        <v>11.048</v>
      </c>
      <c r="P106" s="11">
        <v>25.1</v>
      </c>
      <c r="Q106" s="11">
        <v>18.436173368271319</v>
      </c>
      <c r="R106" s="11">
        <v>81.563826631728674</v>
      </c>
      <c r="S106" s="11">
        <v>0.17169073955571765</v>
      </c>
      <c r="T106" s="11">
        <v>32.618098089404867</v>
      </c>
      <c r="U106" s="11">
        <v>67.210211171039418</v>
      </c>
      <c r="V106" s="11"/>
      <c r="W106" s="4">
        <v>42.142099999999999</v>
      </c>
      <c r="X106" s="4">
        <v>6.4063999999999997</v>
      </c>
      <c r="Y106" s="4">
        <v>13.813800000000001</v>
      </c>
      <c r="Z106" s="4">
        <v>10.410399999999999</v>
      </c>
      <c r="AA106" s="4">
        <v>2.9028999999999998</v>
      </c>
      <c r="AB106" s="4">
        <v>0</v>
      </c>
      <c r="AC106" s="4">
        <v>0</v>
      </c>
      <c r="AD106" s="4">
        <v>15.1151</v>
      </c>
      <c r="AE106" s="4">
        <v>2.6025999999999998</v>
      </c>
      <c r="AF106" s="4">
        <v>5.0049999999999999</v>
      </c>
      <c r="AG106" s="4">
        <v>0</v>
      </c>
      <c r="AH106" s="4">
        <v>0</v>
      </c>
      <c r="AI106" s="4">
        <v>0</v>
      </c>
      <c r="AJ106" s="4">
        <v>0</v>
      </c>
      <c r="AK106" s="4">
        <v>1.6015999999999999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4"/>
      <c r="CV106" s="4"/>
      <c r="CW106" s="4"/>
      <c r="CX106" s="4"/>
      <c r="CY106" s="4"/>
      <c r="CZ106" s="4"/>
      <c r="DA106" s="4"/>
      <c r="DB106" s="4"/>
      <c r="DC106" s="4"/>
      <c r="DD106" s="4"/>
    </row>
    <row r="107" spans="1:108" x14ac:dyDescent="0.3">
      <c r="A107" s="10" t="s">
        <v>381</v>
      </c>
      <c r="B107" s="10" t="s">
        <v>106</v>
      </c>
      <c r="C107" s="16" t="s">
        <v>253</v>
      </c>
      <c r="D107" s="20" t="s">
        <v>378</v>
      </c>
      <c r="E107" s="20" t="s">
        <v>146</v>
      </c>
      <c r="F107" s="20" t="s">
        <v>379</v>
      </c>
      <c r="G107" s="20" t="s">
        <v>148</v>
      </c>
      <c r="H107" s="20">
        <v>-77.417850000000001</v>
      </c>
      <c r="I107" s="35">
        <v>162.55596666666668</v>
      </c>
      <c r="J107" s="21">
        <v>453</v>
      </c>
      <c r="K107" s="14"/>
      <c r="L107" s="14" t="s">
        <v>247</v>
      </c>
      <c r="M107" s="14"/>
      <c r="N107" s="14"/>
      <c r="O107" s="11">
        <v>25.727</v>
      </c>
      <c r="P107" s="11"/>
      <c r="Q107" s="11"/>
      <c r="R107" s="11"/>
      <c r="S107" s="11"/>
      <c r="T107" s="11"/>
      <c r="U107" s="11"/>
      <c r="V107" s="11"/>
      <c r="W107" s="4">
        <v>23.823799999999999</v>
      </c>
      <c r="X107" s="4">
        <v>5.3052999999999999</v>
      </c>
      <c r="Y107" s="4">
        <v>7.6075999999999997</v>
      </c>
      <c r="Z107" s="4">
        <v>12.4124</v>
      </c>
      <c r="AA107" s="4">
        <v>4.0039999999999996</v>
      </c>
      <c r="AB107" s="4">
        <v>0</v>
      </c>
      <c r="AC107" s="4">
        <v>0</v>
      </c>
      <c r="AD107" s="4">
        <v>3.7037</v>
      </c>
      <c r="AE107" s="4">
        <v>19.819800000000001</v>
      </c>
      <c r="AF107" s="4">
        <v>12.512499999999999</v>
      </c>
      <c r="AG107" s="4">
        <v>10.8108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4"/>
      <c r="CV107" s="4"/>
      <c r="CW107" s="4"/>
      <c r="CX107" s="4"/>
      <c r="CY107" s="4"/>
      <c r="CZ107" s="4"/>
      <c r="DA107" s="4"/>
      <c r="DB107" s="4"/>
      <c r="DC107" s="4"/>
      <c r="DD107" s="4"/>
    </row>
    <row r="108" spans="1:108" x14ac:dyDescent="0.3">
      <c r="A108" s="16" t="s">
        <v>382</v>
      </c>
      <c r="B108" s="10" t="s">
        <v>383</v>
      </c>
      <c r="C108" s="16" t="s">
        <v>384</v>
      </c>
      <c r="D108" s="16"/>
      <c r="E108" s="14" t="s">
        <v>146</v>
      </c>
      <c r="F108" s="16"/>
      <c r="G108" s="16" t="s">
        <v>79</v>
      </c>
      <c r="H108" s="36">
        <v>-8.9888890000000004</v>
      </c>
      <c r="I108" s="36">
        <v>-77.669721999999993</v>
      </c>
      <c r="J108" s="10">
        <v>4177</v>
      </c>
      <c r="K108" s="14" t="s">
        <v>108</v>
      </c>
      <c r="L108" s="18" t="s">
        <v>385</v>
      </c>
      <c r="M108" s="14"/>
      <c r="N108" s="18"/>
      <c r="O108" s="17">
        <v>6.9720000000000004</v>
      </c>
      <c r="P108" s="17">
        <v>3.6</v>
      </c>
      <c r="Q108" s="17">
        <v>55.891025054447169</v>
      </c>
      <c r="R108" s="17">
        <v>44.108974945552831</v>
      </c>
      <c r="S108" s="17">
        <v>92.533704314182813</v>
      </c>
      <c r="T108" s="17">
        <v>6.8196809625912387</v>
      </c>
      <c r="U108" s="17">
        <v>0.64661472322594082</v>
      </c>
      <c r="V108" s="17"/>
      <c r="W108" s="4">
        <v>46.9</v>
      </c>
      <c r="X108" s="4">
        <v>16.7</v>
      </c>
      <c r="Y108" s="4">
        <v>16.100000000000001</v>
      </c>
      <c r="Z108" s="4">
        <v>0</v>
      </c>
      <c r="AA108" s="4">
        <v>0</v>
      </c>
      <c r="AB108" s="4">
        <v>0</v>
      </c>
      <c r="AC108" s="4">
        <v>0</v>
      </c>
      <c r="AD108" s="4">
        <v>10.9</v>
      </c>
      <c r="AE108" s="4">
        <v>0</v>
      </c>
      <c r="AF108" s="4">
        <v>3.9</v>
      </c>
      <c r="AG108" s="4">
        <v>0</v>
      </c>
      <c r="AH108" s="4">
        <v>0</v>
      </c>
      <c r="AI108" s="4">
        <v>3.6</v>
      </c>
      <c r="AJ108" s="4">
        <v>1.9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6.2323444882131964</v>
      </c>
      <c r="AT108" s="4">
        <v>87.552543909379807</v>
      </c>
      <c r="AU108" s="4">
        <v>2.0073242390951966</v>
      </c>
      <c r="AV108" s="4">
        <v>55.210091688091808</v>
      </c>
      <c r="AW108" s="4">
        <v>64.714868890974131</v>
      </c>
      <c r="AX108" s="4">
        <v>57.377050224956363</v>
      </c>
      <c r="AY108" s="4">
        <v>84.402932987591242</v>
      </c>
      <c r="AZ108" s="4"/>
      <c r="BA108" s="4">
        <v>5</v>
      </c>
      <c r="BB108" s="4">
        <v>13</v>
      </c>
      <c r="BC108" s="4">
        <v>32.6</v>
      </c>
      <c r="BD108" s="4">
        <v>63.2</v>
      </c>
      <c r="BE108" s="4">
        <v>7.49</v>
      </c>
      <c r="BF108" s="4">
        <v>26.9</v>
      </c>
      <c r="BG108" s="4">
        <v>4.99</v>
      </c>
      <c r="BH108" s="4">
        <v>0.87</v>
      </c>
      <c r="BI108" s="4">
        <v>3.32</v>
      </c>
      <c r="BJ108" s="4">
        <v>0.48</v>
      </c>
      <c r="BK108" s="4">
        <v>2.48</v>
      </c>
      <c r="BL108" s="4">
        <v>0.47</v>
      </c>
      <c r="BM108" s="4">
        <v>1.17</v>
      </c>
      <c r="BN108" s="4">
        <v>0.16</v>
      </c>
      <c r="BO108" s="4">
        <v>1.06</v>
      </c>
      <c r="BP108" s="4">
        <v>0.17</v>
      </c>
      <c r="BQ108" s="4"/>
      <c r="BR108" s="4">
        <v>858</v>
      </c>
      <c r="BS108" s="4">
        <v>0</v>
      </c>
      <c r="BT108" s="4">
        <v>5.88</v>
      </c>
      <c r="BU108" s="4">
        <v>31.4</v>
      </c>
      <c r="BV108" s="4">
        <v>3.2</v>
      </c>
      <c r="BW108" s="4">
        <v>16.600000000000001</v>
      </c>
      <c r="BX108" s="4">
        <v>203</v>
      </c>
      <c r="BY108" s="4">
        <v>9</v>
      </c>
      <c r="BZ108" s="4">
        <v>492</v>
      </c>
      <c r="CA108" s="4">
        <v>1.5</v>
      </c>
      <c r="CB108" s="4">
        <v>14.35</v>
      </c>
      <c r="CC108" s="4">
        <v>8.0299999999999994</v>
      </c>
      <c r="CD108" s="4">
        <v>21</v>
      </c>
      <c r="CE108" s="4">
        <v>2</v>
      </c>
      <c r="CF108" s="4">
        <v>110</v>
      </c>
      <c r="CG108" s="4"/>
      <c r="CH108" s="4">
        <v>67.555377370000002</v>
      </c>
      <c r="CI108" s="9">
        <v>18.392302300000001</v>
      </c>
      <c r="CJ108" s="9">
        <v>2.0747719760000001</v>
      </c>
      <c r="CK108" s="9">
        <v>1.4032274229999999</v>
      </c>
      <c r="CL108" s="9">
        <v>0.621429287</v>
      </c>
      <c r="CM108" s="9">
        <v>4.8010423979999999</v>
      </c>
      <c r="CN108" s="9">
        <v>4.5203969129999999</v>
      </c>
      <c r="CO108" s="9">
        <v>1.30169219985982E-3</v>
      </c>
      <c r="CP108" s="9">
        <v>0.350806856</v>
      </c>
      <c r="CQ108" s="9">
        <v>5.0115264999999999E-2</v>
      </c>
      <c r="CR108" s="9">
        <v>7.0161371E-2</v>
      </c>
      <c r="CS108" s="9">
        <v>6.0138318000000003E-2</v>
      </c>
      <c r="CT108" s="9">
        <v>0.10023053</v>
      </c>
      <c r="CU108">
        <v>1.78</v>
      </c>
      <c r="CV108" s="4"/>
      <c r="CW108" s="4">
        <v>3.4896906844582598</v>
      </c>
      <c r="CX108" s="4">
        <v>3</v>
      </c>
      <c r="CY108" s="4">
        <v>18</v>
      </c>
      <c r="CZ108" s="4">
        <v>70</v>
      </c>
      <c r="DA108" s="4">
        <v>3</v>
      </c>
      <c r="DB108" s="4">
        <v>4</v>
      </c>
      <c r="DC108" s="4">
        <v>40</v>
      </c>
      <c r="DD108" s="4">
        <v>127</v>
      </c>
    </row>
    <row r="109" spans="1:108" x14ac:dyDescent="0.3">
      <c r="A109" s="16" t="s">
        <v>386</v>
      </c>
      <c r="B109" s="10" t="s">
        <v>383</v>
      </c>
      <c r="C109" s="16" t="s">
        <v>384</v>
      </c>
      <c r="D109" s="16" t="s">
        <v>387</v>
      </c>
      <c r="E109" s="14" t="s">
        <v>146</v>
      </c>
      <c r="F109" s="16" t="s">
        <v>388</v>
      </c>
      <c r="G109" s="16" t="s">
        <v>79</v>
      </c>
      <c r="H109" s="16">
        <v>-8.9991000000000003</v>
      </c>
      <c r="I109" s="16">
        <v>-77.684083000000001</v>
      </c>
      <c r="J109" s="16">
        <v>4179</v>
      </c>
      <c r="K109" s="14" t="s">
        <v>108</v>
      </c>
      <c r="L109" s="18" t="s">
        <v>385</v>
      </c>
      <c r="M109" s="14"/>
      <c r="N109" s="18"/>
      <c r="O109" s="17">
        <v>3.9940000000000002</v>
      </c>
      <c r="P109" s="17">
        <v>4.95</v>
      </c>
      <c r="Q109" s="17">
        <v>38.284102887723293</v>
      </c>
      <c r="R109" s="17">
        <v>61.715897112276707</v>
      </c>
      <c r="S109" s="17">
        <v>97.107796814020276</v>
      </c>
      <c r="T109" s="17">
        <v>2.8922031859797266</v>
      </c>
      <c r="U109" s="17">
        <v>0</v>
      </c>
      <c r="V109" s="17"/>
      <c r="W109" s="4">
        <v>44.3</v>
      </c>
      <c r="X109" s="4">
        <v>18.5</v>
      </c>
      <c r="Y109" s="4">
        <v>22.5</v>
      </c>
      <c r="Z109" s="4">
        <v>0</v>
      </c>
      <c r="AA109" s="4">
        <v>0</v>
      </c>
      <c r="AB109" s="4">
        <v>0</v>
      </c>
      <c r="AC109" s="4">
        <v>0</v>
      </c>
      <c r="AD109" s="4">
        <v>12.3</v>
      </c>
      <c r="AE109" s="4">
        <v>0</v>
      </c>
      <c r="AF109" s="4">
        <v>2.4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6.3465501566339579</v>
      </c>
      <c r="AT109" s="4">
        <v>87.233932361712561</v>
      </c>
      <c r="AU109" s="4">
        <v>1.9671069597838886</v>
      </c>
      <c r="AV109" s="4">
        <v>54.755246899646629</v>
      </c>
      <c r="AW109" s="4">
        <v>64.143537430880301</v>
      </c>
      <c r="AX109" s="4">
        <v>56.723359509145567</v>
      </c>
      <c r="AY109" s="4">
        <v>84.838030139436114</v>
      </c>
      <c r="AZ109" s="4"/>
      <c r="BA109" s="4">
        <v>4</v>
      </c>
      <c r="BB109" s="4">
        <v>11.5</v>
      </c>
      <c r="BC109" s="4">
        <v>26.9</v>
      </c>
      <c r="BD109" s="4">
        <v>52.9</v>
      </c>
      <c r="BE109" s="4">
        <v>6.16</v>
      </c>
      <c r="BF109" s="4">
        <v>22.5</v>
      </c>
      <c r="BG109" s="4">
        <v>3.94</v>
      </c>
      <c r="BH109" s="4">
        <v>0.76</v>
      </c>
      <c r="BI109" s="4">
        <v>3.03</v>
      </c>
      <c r="BJ109" s="4">
        <v>0.44</v>
      </c>
      <c r="BK109" s="4">
        <v>2.14</v>
      </c>
      <c r="BL109" s="4">
        <v>0.43</v>
      </c>
      <c r="BM109" s="4">
        <v>1.02</v>
      </c>
      <c r="BN109" s="4">
        <v>0.15</v>
      </c>
      <c r="BO109" s="4">
        <v>1.0900000000000001</v>
      </c>
      <c r="BP109" s="4">
        <v>0.16</v>
      </c>
      <c r="BQ109" s="4"/>
      <c r="BR109" s="4">
        <v>817</v>
      </c>
      <c r="BS109" s="4">
        <v>0</v>
      </c>
      <c r="BT109" s="4">
        <v>4.93</v>
      </c>
      <c r="BU109" s="4">
        <v>29.6</v>
      </c>
      <c r="BV109" s="4">
        <v>3.1</v>
      </c>
      <c r="BW109" s="4">
        <v>14.1</v>
      </c>
      <c r="BX109" s="4">
        <v>194</v>
      </c>
      <c r="BY109" s="4">
        <v>4</v>
      </c>
      <c r="BZ109" s="4">
        <v>466</v>
      </c>
      <c r="CA109" s="4">
        <v>1.3</v>
      </c>
      <c r="CB109" s="4">
        <v>12.75</v>
      </c>
      <c r="CC109" s="4">
        <v>4.37</v>
      </c>
      <c r="CD109" s="4">
        <v>19</v>
      </c>
      <c r="CE109" s="4">
        <v>2</v>
      </c>
      <c r="CF109" s="4">
        <v>106</v>
      </c>
      <c r="CG109" s="4"/>
      <c r="CH109" s="4">
        <v>67.74064439</v>
      </c>
      <c r="CI109" s="9">
        <v>18.110866519999998</v>
      </c>
      <c r="CJ109" s="9">
        <v>2.261356814</v>
      </c>
      <c r="CK109" s="9">
        <v>1.420852512</v>
      </c>
      <c r="CL109" s="9">
        <v>0.61036621999999996</v>
      </c>
      <c r="CM109" s="9">
        <v>4.8028817290000001</v>
      </c>
      <c r="CN109" s="9">
        <v>4.4726836099999998</v>
      </c>
      <c r="CO109" s="9">
        <v>1.30169219985982E-3</v>
      </c>
      <c r="CP109" s="9">
        <v>0.300180108</v>
      </c>
      <c r="CQ109" s="9">
        <v>6.0036022000000001E-2</v>
      </c>
      <c r="CR109" s="9">
        <v>6.0036022000000001E-2</v>
      </c>
      <c r="CS109" s="9">
        <v>6.0036022000000001E-2</v>
      </c>
      <c r="CT109" s="9">
        <v>0.100060036</v>
      </c>
      <c r="CU109">
        <v>1.27</v>
      </c>
      <c r="CV109" s="4"/>
      <c r="CW109" s="4">
        <v>3.2889571398717101</v>
      </c>
      <c r="CX109" s="4">
        <v>1</v>
      </c>
      <c r="CY109" s="4">
        <v>16</v>
      </c>
      <c r="CZ109" s="4">
        <v>60</v>
      </c>
      <c r="DA109" s="4">
        <v>1</v>
      </c>
      <c r="DB109" s="4">
        <v>1</v>
      </c>
      <c r="DC109" s="4">
        <v>34</v>
      </c>
      <c r="DD109" s="4">
        <v>108</v>
      </c>
    </row>
    <row r="110" spans="1:108" x14ac:dyDescent="0.3">
      <c r="A110" s="16" t="s">
        <v>389</v>
      </c>
      <c r="B110" s="10" t="s">
        <v>383</v>
      </c>
      <c r="C110" s="16" t="s">
        <v>390</v>
      </c>
      <c r="D110" s="16" t="s">
        <v>391</v>
      </c>
      <c r="E110" s="14" t="s">
        <v>146</v>
      </c>
      <c r="F110" s="16" t="s">
        <v>392</v>
      </c>
      <c r="G110" s="16" t="s">
        <v>79</v>
      </c>
      <c r="H110" s="16">
        <v>-9.0512829999999997</v>
      </c>
      <c r="I110" s="16">
        <v>-77.617033000000006</v>
      </c>
      <c r="J110" s="10">
        <v>3855</v>
      </c>
      <c r="K110" s="14" t="s">
        <v>108</v>
      </c>
      <c r="L110" s="18" t="s">
        <v>163</v>
      </c>
      <c r="M110" s="14"/>
      <c r="N110" s="16"/>
      <c r="O110" s="17">
        <v>2.7650000000000001</v>
      </c>
      <c r="P110" s="17">
        <v>38.4</v>
      </c>
      <c r="Q110" s="17">
        <v>6.5955672478413199</v>
      </c>
      <c r="R110" s="17">
        <v>93.404432752158669</v>
      </c>
      <c r="S110" s="17">
        <v>34.983305398437125</v>
      </c>
      <c r="T110" s="17">
        <v>60.777459855564054</v>
      </c>
      <c r="U110" s="17">
        <v>4.2392347459988269</v>
      </c>
      <c r="V110" s="17"/>
      <c r="W110" s="4">
        <v>47.777799999999999</v>
      </c>
      <c r="X110" s="4">
        <v>12.020200000000001</v>
      </c>
      <c r="Y110" s="4">
        <v>25.959599999999998</v>
      </c>
      <c r="Z110" s="4">
        <v>0</v>
      </c>
      <c r="AA110" s="4">
        <v>0</v>
      </c>
      <c r="AB110" s="4">
        <v>0</v>
      </c>
      <c r="AC110" s="4">
        <v>0</v>
      </c>
      <c r="AD110" s="4">
        <v>10.9091</v>
      </c>
      <c r="AE110" s="4">
        <v>0</v>
      </c>
      <c r="AF110" s="4">
        <v>3.3332999999999999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7.0850213700680662</v>
      </c>
      <c r="AT110" s="4">
        <v>74.983812822245326</v>
      </c>
      <c r="AU110" s="4">
        <v>1.5256132114007432</v>
      </c>
      <c r="AV110" s="4">
        <v>53.745692413248925</v>
      </c>
      <c r="AW110" s="4">
        <v>61.048898863418103</v>
      </c>
      <c r="AX110" s="4">
        <v>54.923732926176513</v>
      </c>
      <c r="AY110" s="4">
        <v>84.491857847484553</v>
      </c>
      <c r="AZ110" s="4"/>
      <c r="BA110" s="4">
        <v>5</v>
      </c>
      <c r="BB110" s="4">
        <v>16</v>
      </c>
      <c r="BC110" s="4">
        <v>33.799999999999997</v>
      </c>
      <c r="BD110" s="4">
        <v>65.5</v>
      </c>
      <c r="BE110" s="4">
        <v>7.85</v>
      </c>
      <c r="BF110" s="4">
        <v>28.9</v>
      </c>
      <c r="BG110" s="4">
        <v>5.14</v>
      </c>
      <c r="BH110" s="4">
        <v>0.99</v>
      </c>
      <c r="BI110" s="4">
        <v>3.86</v>
      </c>
      <c r="BJ110" s="4">
        <v>0.48</v>
      </c>
      <c r="BK110" s="4">
        <v>2.81</v>
      </c>
      <c r="BL110" s="4">
        <v>0.53</v>
      </c>
      <c r="BM110" s="4">
        <v>1.63</v>
      </c>
      <c r="BN110" s="4">
        <v>0.27</v>
      </c>
      <c r="BO110" s="4">
        <v>1.67</v>
      </c>
      <c r="BP110" s="4">
        <v>0.28999999999999998</v>
      </c>
      <c r="BQ110" s="4"/>
      <c r="BR110" s="4">
        <v>611</v>
      </c>
      <c r="BS110" s="4">
        <v>10</v>
      </c>
      <c r="BT110" s="4">
        <v>6.52</v>
      </c>
      <c r="BU110" s="4">
        <v>23</v>
      </c>
      <c r="BV110" s="4">
        <v>12.6</v>
      </c>
      <c r="BW110" s="4">
        <v>10.6</v>
      </c>
      <c r="BX110" s="4">
        <v>125.5</v>
      </c>
      <c r="BY110" s="4">
        <v>75</v>
      </c>
      <c r="BZ110" s="4">
        <v>484</v>
      </c>
      <c r="CA110" s="4">
        <v>0.9</v>
      </c>
      <c r="CB110" s="4">
        <v>18.7</v>
      </c>
      <c r="CC110" s="4">
        <v>11.1</v>
      </c>
      <c r="CD110" s="4">
        <v>55</v>
      </c>
      <c r="CE110" s="4">
        <v>9</v>
      </c>
      <c r="CF110" s="4">
        <v>519</v>
      </c>
      <c r="CG110" s="4"/>
      <c r="CH110" s="4">
        <v>68.181818179999993</v>
      </c>
      <c r="CI110" s="9">
        <v>16.328828829999999</v>
      </c>
      <c r="CJ110" s="9">
        <v>3.3271908269999999</v>
      </c>
      <c r="CK110" s="9">
        <v>2.6822276820000002</v>
      </c>
      <c r="CL110" s="9">
        <v>1.054463554</v>
      </c>
      <c r="CM110" s="9">
        <v>4.1154791150000003</v>
      </c>
      <c r="CN110" s="9">
        <v>3.3579033580000002</v>
      </c>
      <c r="CO110" s="9">
        <v>1.30169219985982E-3</v>
      </c>
      <c r="CP110" s="9">
        <v>0.54258804299999996</v>
      </c>
      <c r="CQ110" s="9">
        <v>7.1662571999999994E-2</v>
      </c>
      <c r="CR110" s="9">
        <v>0.20475020499999999</v>
      </c>
      <c r="CS110" s="9">
        <v>6.1425061000000003E-2</v>
      </c>
      <c r="CT110" s="9">
        <v>7.1662571999999994E-2</v>
      </c>
      <c r="CU110">
        <v>1.18</v>
      </c>
      <c r="CV110" s="4"/>
      <c r="CW110" s="4">
        <v>2.9589206118634599</v>
      </c>
      <c r="CX110" s="4">
        <v>5</v>
      </c>
      <c r="CY110" s="4">
        <v>47</v>
      </c>
      <c r="CZ110" s="4">
        <v>50</v>
      </c>
      <c r="DA110" s="4">
        <v>3</v>
      </c>
      <c r="DB110" s="4">
        <v>9</v>
      </c>
      <c r="DC110" s="4">
        <v>40</v>
      </c>
      <c r="DD110" s="4">
        <v>77</v>
      </c>
    </row>
    <row r="111" spans="1:108" x14ac:dyDescent="0.3">
      <c r="A111" s="16" t="s">
        <v>393</v>
      </c>
      <c r="B111" s="10" t="s">
        <v>383</v>
      </c>
      <c r="C111" s="16" t="s">
        <v>390</v>
      </c>
      <c r="D111" s="16" t="s">
        <v>394</v>
      </c>
      <c r="E111" s="14" t="s">
        <v>146</v>
      </c>
      <c r="F111" s="16" t="s">
        <v>395</v>
      </c>
      <c r="G111" s="16" t="s">
        <v>79</v>
      </c>
      <c r="H111" s="16">
        <v>-9.0681499999999993</v>
      </c>
      <c r="I111" s="16">
        <v>-77.639533</v>
      </c>
      <c r="J111" s="10">
        <v>3852</v>
      </c>
      <c r="K111" s="14" t="s">
        <v>108</v>
      </c>
      <c r="L111" s="18" t="s">
        <v>163</v>
      </c>
      <c r="M111" s="14"/>
      <c r="N111" s="16"/>
      <c r="O111" s="17">
        <v>11.473000000000001</v>
      </c>
      <c r="P111" s="17">
        <v>16.600000000000001</v>
      </c>
      <c r="Q111" s="17">
        <v>18.850586735174211</v>
      </c>
      <c r="R111" s="17">
        <v>81.149413264825796</v>
      </c>
      <c r="S111" s="17">
        <v>39.767596043577967</v>
      </c>
      <c r="T111" s="17">
        <v>41.098349101681954</v>
      </c>
      <c r="U111" s="17">
        <v>19.134054854740086</v>
      </c>
      <c r="V111" s="17"/>
      <c r="W111" s="4">
        <v>38.200000000000003</v>
      </c>
      <c r="X111" s="4">
        <v>11.6</v>
      </c>
      <c r="Y111" s="4">
        <v>20.5</v>
      </c>
      <c r="Z111" s="4">
        <v>0</v>
      </c>
      <c r="AA111" s="4">
        <v>1.7</v>
      </c>
      <c r="AB111" s="4">
        <v>0</v>
      </c>
      <c r="AC111" s="4">
        <v>0</v>
      </c>
      <c r="AD111" s="4">
        <v>16.399999999999999</v>
      </c>
      <c r="AE111" s="4">
        <v>0</v>
      </c>
      <c r="AF111" s="4">
        <v>9</v>
      </c>
      <c r="AG111" s="4">
        <v>0</v>
      </c>
      <c r="AH111" s="4">
        <v>0</v>
      </c>
      <c r="AI111" s="4">
        <v>0</v>
      </c>
      <c r="AJ111" s="4">
        <v>0</v>
      </c>
      <c r="AK111" s="4">
        <v>2.6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7.0524484711300683</v>
      </c>
      <c r="AT111" s="4">
        <v>66.128821805299026</v>
      </c>
      <c r="AU111" s="4">
        <v>1.5558095290376581</v>
      </c>
      <c r="AV111" s="4">
        <v>58.797611951363116</v>
      </c>
      <c r="AW111" s="4">
        <v>68.314180293097081</v>
      </c>
      <c r="AX111" s="4">
        <v>62.195392081280808</v>
      </c>
      <c r="AY111" s="4">
        <v>83.740264777239133</v>
      </c>
      <c r="AZ111" s="4"/>
      <c r="BA111" s="4">
        <v>9</v>
      </c>
      <c r="BB111" s="4">
        <v>15.7</v>
      </c>
      <c r="BC111" s="4">
        <v>21</v>
      </c>
      <c r="BD111" s="4">
        <v>41.1</v>
      </c>
      <c r="BE111" s="4">
        <v>4.99</v>
      </c>
      <c r="BF111" s="4">
        <v>18.399999999999999</v>
      </c>
      <c r="BG111" s="4">
        <v>3.64</v>
      </c>
      <c r="BH111" s="4">
        <v>0.87</v>
      </c>
      <c r="BI111" s="4">
        <v>3.26</v>
      </c>
      <c r="BJ111" s="4">
        <v>0.49</v>
      </c>
      <c r="BK111" s="4">
        <v>2.84</v>
      </c>
      <c r="BL111" s="4">
        <v>0.54</v>
      </c>
      <c r="BM111" s="4">
        <v>1.58</v>
      </c>
      <c r="BN111" s="4">
        <v>0.23</v>
      </c>
      <c r="BO111" s="4">
        <v>1.56</v>
      </c>
      <c r="BP111" s="4">
        <v>0.23</v>
      </c>
      <c r="BQ111" s="4"/>
      <c r="BR111" s="4">
        <v>501</v>
      </c>
      <c r="BS111" s="4">
        <v>30</v>
      </c>
      <c r="BT111" s="4">
        <v>15.9</v>
      </c>
      <c r="BU111" s="4">
        <v>25.3</v>
      </c>
      <c r="BV111" s="4">
        <v>3.5</v>
      </c>
      <c r="BW111" s="4">
        <v>11.4</v>
      </c>
      <c r="BX111" s="4">
        <v>189</v>
      </c>
      <c r="BY111" s="4">
        <v>61</v>
      </c>
      <c r="BZ111" s="4">
        <v>294</v>
      </c>
      <c r="CA111" s="4">
        <v>0.9</v>
      </c>
      <c r="CB111" s="4">
        <v>10.9</v>
      </c>
      <c r="CC111" s="4">
        <v>15.1</v>
      </c>
      <c r="CD111" s="4">
        <v>86</v>
      </c>
      <c r="CE111" s="4">
        <v>2</v>
      </c>
      <c r="CF111" s="4">
        <v>129</v>
      </c>
      <c r="CG111" s="4"/>
      <c r="CH111" s="4">
        <v>66.827275580000006</v>
      </c>
      <c r="CI111" s="9">
        <v>16.07834922</v>
      </c>
      <c r="CJ111" s="9">
        <v>5.3734157329999999</v>
      </c>
      <c r="CK111" s="9">
        <v>2.1996438669999998</v>
      </c>
      <c r="CL111" s="9">
        <v>2.1053734159999999</v>
      </c>
      <c r="CM111" s="9">
        <v>2.8281135439999998</v>
      </c>
      <c r="CN111" s="9">
        <v>3.5194301870000002</v>
      </c>
      <c r="CO111" s="9">
        <v>3.1423480000000001E-3</v>
      </c>
      <c r="CP111" s="9">
        <v>0.65989315999999998</v>
      </c>
      <c r="CQ111" s="9">
        <v>0.10474494600000001</v>
      </c>
      <c r="CR111" s="9">
        <v>0.19901539800000001</v>
      </c>
      <c r="CS111" s="9">
        <v>4.1897978000000002E-2</v>
      </c>
      <c r="CT111" s="9">
        <v>6.2846968000000003E-2</v>
      </c>
      <c r="CU111">
        <v>3.88</v>
      </c>
      <c r="CV111" s="4"/>
      <c r="CW111" s="4">
        <v>3.63551518530786</v>
      </c>
      <c r="CX111" s="4">
        <v>10</v>
      </c>
      <c r="CY111" s="4">
        <v>69</v>
      </c>
      <c r="CZ111" s="4">
        <v>110</v>
      </c>
      <c r="DA111" s="4">
        <v>4</v>
      </c>
      <c r="DB111" s="4">
        <v>15</v>
      </c>
      <c r="DC111" s="4">
        <v>53</v>
      </c>
      <c r="DD111" s="4">
        <v>181</v>
      </c>
    </row>
    <row r="112" spans="1:108" x14ac:dyDescent="0.3">
      <c r="A112" s="16" t="s">
        <v>396</v>
      </c>
      <c r="B112" s="10" t="s">
        <v>383</v>
      </c>
      <c r="C112" s="16" t="s">
        <v>390</v>
      </c>
      <c r="D112" s="16" t="s">
        <v>397</v>
      </c>
      <c r="E112" s="14" t="s">
        <v>146</v>
      </c>
      <c r="F112" s="16" t="s">
        <v>398</v>
      </c>
      <c r="G112" s="16" t="s">
        <v>79</v>
      </c>
      <c r="H112" s="16">
        <v>-9.0809329999999999</v>
      </c>
      <c r="I112" s="16">
        <v>-77.653383000000005</v>
      </c>
      <c r="J112" s="10">
        <v>3781</v>
      </c>
      <c r="K112" s="14" t="s">
        <v>108</v>
      </c>
      <c r="L112" s="18" t="s">
        <v>163</v>
      </c>
      <c r="M112" s="14"/>
      <c r="N112" s="16"/>
      <c r="O112" s="17">
        <v>4.1509999999999998</v>
      </c>
      <c r="P112" s="17">
        <v>57</v>
      </c>
      <c r="Q112" s="17">
        <v>9.7000255947400493</v>
      </c>
      <c r="R112" s="17">
        <v>90.29997440525996</v>
      </c>
      <c r="S112" s="17">
        <v>2.1291556225617381</v>
      </c>
      <c r="T112" s="17">
        <v>69.656998531273544</v>
      </c>
      <c r="U112" s="17">
        <v>28.213845846164713</v>
      </c>
      <c r="V112" s="17"/>
      <c r="W112" s="4">
        <v>43.3566</v>
      </c>
      <c r="X112" s="4">
        <v>13.986000000000001</v>
      </c>
      <c r="Y112" s="4">
        <v>26.673300000000001</v>
      </c>
      <c r="Z112" s="4">
        <v>4.8951000000000002</v>
      </c>
      <c r="AA112" s="4">
        <v>0</v>
      </c>
      <c r="AB112" s="4">
        <v>0</v>
      </c>
      <c r="AC112" s="4">
        <v>0</v>
      </c>
      <c r="AD112" s="4">
        <v>11.088900000000001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5.2456439193163868</v>
      </c>
      <c r="AT112" s="4">
        <v>78.511609895937085</v>
      </c>
      <c r="AU112" s="4">
        <v>2.2902166152376617</v>
      </c>
      <c r="AV112" s="4">
        <v>60.688867392877043</v>
      </c>
      <c r="AW112" s="4">
        <v>68.911660510895274</v>
      </c>
      <c r="AX112" s="4">
        <v>64.039312283306984</v>
      </c>
      <c r="AY112" s="4">
        <v>82.548107293840843</v>
      </c>
      <c r="AZ112" s="4"/>
      <c r="BA112" s="4">
        <v>3.5</v>
      </c>
      <c r="BB112" s="4">
        <v>17.350000000000001</v>
      </c>
      <c r="BC112" s="4">
        <v>45.55</v>
      </c>
      <c r="BD112" s="4">
        <v>90.95</v>
      </c>
      <c r="BE112" s="4">
        <v>10.765000000000001</v>
      </c>
      <c r="BF112" s="4">
        <v>38.75</v>
      </c>
      <c r="BG112" s="4">
        <v>6.8250000000000002</v>
      </c>
      <c r="BH112" s="4">
        <v>0.82499999999999996</v>
      </c>
      <c r="BI112" s="4">
        <v>3.9950000000000001</v>
      </c>
      <c r="BJ112" s="4">
        <v>0.55500000000000005</v>
      </c>
      <c r="BK112" s="4">
        <v>2.9950000000000001</v>
      </c>
      <c r="BL112" s="4">
        <v>0.53500000000000003</v>
      </c>
      <c r="BM112" s="4">
        <v>1.47</v>
      </c>
      <c r="BN112" s="4">
        <v>0.27500000000000002</v>
      </c>
      <c r="BO112" s="4">
        <v>1.7849999999999999</v>
      </c>
      <c r="BP112" s="4">
        <v>0.255</v>
      </c>
      <c r="BQ112" s="4"/>
      <c r="BR112" s="4">
        <v>597.75</v>
      </c>
      <c r="BS112" s="4">
        <v>15</v>
      </c>
      <c r="BT112" s="4">
        <v>10.48</v>
      </c>
      <c r="BU112" s="4">
        <v>33.9</v>
      </c>
      <c r="BV112" s="4">
        <v>8.3000000000000007</v>
      </c>
      <c r="BW112" s="4">
        <v>19.100000000000001</v>
      </c>
      <c r="BX112" s="4">
        <v>226.9</v>
      </c>
      <c r="BY112" s="4">
        <v>175.5</v>
      </c>
      <c r="BZ112" s="4">
        <v>425.9</v>
      </c>
      <c r="CA112" s="4">
        <v>2.95</v>
      </c>
      <c r="CB112" s="4">
        <v>25.375</v>
      </c>
      <c r="CC112" s="4">
        <v>75.174999999999997</v>
      </c>
      <c r="CD112" s="4">
        <v>23.5</v>
      </c>
      <c r="CE112" s="4">
        <v>1.5</v>
      </c>
      <c r="CF112" s="4">
        <v>273</v>
      </c>
      <c r="CG112" s="4"/>
      <c r="CH112" s="4">
        <v>65.546586270000006</v>
      </c>
      <c r="CI112" s="9">
        <v>21.20210076</v>
      </c>
      <c r="CJ112" s="9">
        <v>2.134798677</v>
      </c>
      <c r="CK112" s="9">
        <v>1.6436490960000001</v>
      </c>
      <c r="CL112" s="9">
        <v>0.59813265900000001</v>
      </c>
      <c r="CM112" s="9">
        <v>4.4057576349999996</v>
      </c>
      <c r="CN112" s="9">
        <v>3.85139078</v>
      </c>
      <c r="CO112" s="9">
        <v>1.30169219985982E-3</v>
      </c>
      <c r="CP112" s="9">
        <v>0.34526356699999999</v>
      </c>
      <c r="CQ112" s="9">
        <v>5.3491538999999998E-2</v>
      </c>
      <c r="CR112" s="9">
        <v>0.111845944</v>
      </c>
      <c r="CS112" s="9">
        <v>5.3491538999999998E-2</v>
      </c>
      <c r="CT112" s="9">
        <v>5.3491538999999998E-2</v>
      </c>
      <c r="CU112">
        <v>1.9350000000000001</v>
      </c>
      <c r="CV112" s="4"/>
      <c r="CW112" s="4">
        <v>3.8077812582793502</v>
      </c>
      <c r="CX112" s="4">
        <v>1.5</v>
      </c>
      <c r="CY112" s="4">
        <v>61</v>
      </c>
      <c r="CZ112" s="4">
        <v>90</v>
      </c>
      <c r="DA112" s="4">
        <v>1.5</v>
      </c>
      <c r="DB112" s="4">
        <v>15.5</v>
      </c>
      <c r="DC112" s="4">
        <v>117</v>
      </c>
      <c r="DD112" s="4">
        <v>127</v>
      </c>
    </row>
    <row r="113" spans="1:108" x14ac:dyDescent="0.3">
      <c r="A113" s="16" t="s">
        <v>399</v>
      </c>
      <c r="B113" s="10" t="s">
        <v>383</v>
      </c>
      <c r="C113" s="16" t="s">
        <v>390</v>
      </c>
      <c r="D113" s="16" t="s">
        <v>400</v>
      </c>
      <c r="E113" s="14" t="s">
        <v>146</v>
      </c>
      <c r="F113" s="16" t="s">
        <v>401</v>
      </c>
      <c r="G113" s="16" t="s">
        <v>79</v>
      </c>
      <c r="H113" s="16">
        <v>-9.086983</v>
      </c>
      <c r="I113" s="16">
        <v>-77.659333000000004</v>
      </c>
      <c r="J113" s="10">
        <v>3657</v>
      </c>
      <c r="K113" s="14" t="s">
        <v>108</v>
      </c>
      <c r="L113" s="18" t="s">
        <v>163</v>
      </c>
      <c r="M113" s="14"/>
      <c r="N113" s="16"/>
      <c r="O113" s="17">
        <v>8.36</v>
      </c>
      <c r="P113" s="17">
        <v>5.8</v>
      </c>
      <c r="Q113" s="17">
        <v>29.188485236454184</v>
      </c>
      <c r="R113" s="17">
        <v>70.811514763545816</v>
      </c>
      <c r="S113" s="17">
        <v>2.7521346183583697</v>
      </c>
      <c r="T113" s="17">
        <v>53.758008894320781</v>
      </c>
      <c r="U113" s="17">
        <v>43.489856487320843</v>
      </c>
      <c r="V113" s="17"/>
      <c r="W113" s="4">
        <v>49.6</v>
      </c>
      <c r="X113" s="4">
        <v>6.5</v>
      </c>
      <c r="Y113" s="4">
        <v>31.1</v>
      </c>
      <c r="Z113" s="4">
        <v>0</v>
      </c>
      <c r="AA113" s="4">
        <v>0</v>
      </c>
      <c r="AB113" s="4">
        <v>0</v>
      </c>
      <c r="AC113" s="4">
        <v>0</v>
      </c>
      <c r="AD113" s="4">
        <v>8.1</v>
      </c>
      <c r="AE113" s="4">
        <v>0</v>
      </c>
      <c r="AF113" s="4">
        <v>4.7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7.3471486928053622</v>
      </c>
      <c r="AT113" s="4">
        <v>70.963861745456029</v>
      </c>
      <c r="AU113" s="4">
        <v>1.941008015630878</v>
      </c>
      <c r="AV113" s="4">
        <v>58.10166707005078</v>
      </c>
      <c r="AW113" s="4">
        <v>67.846081680211995</v>
      </c>
      <c r="AX113" s="4">
        <v>61.366782391875461</v>
      </c>
      <c r="AY113" s="4">
        <v>85.178074817519089</v>
      </c>
      <c r="AZ113" s="4"/>
      <c r="BA113" s="4">
        <v>4</v>
      </c>
      <c r="BB113" s="4">
        <v>22.9</v>
      </c>
      <c r="BC113" s="4">
        <v>57.6</v>
      </c>
      <c r="BD113" s="4">
        <v>112.5</v>
      </c>
      <c r="BE113" s="4">
        <v>13.2</v>
      </c>
      <c r="BF113" s="4">
        <v>47.5</v>
      </c>
      <c r="BG113" s="4">
        <v>8.84</v>
      </c>
      <c r="BH113" s="4">
        <v>0.91</v>
      </c>
      <c r="BI113" s="4">
        <v>6.01</v>
      </c>
      <c r="BJ113" s="4">
        <v>0.86</v>
      </c>
      <c r="BK113" s="4">
        <v>4.26</v>
      </c>
      <c r="BL113" s="4">
        <v>0.81</v>
      </c>
      <c r="BM113" s="4">
        <v>2.08</v>
      </c>
      <c r="BN113" s="4">
        <v>0.35</v>
      </c>
      <c r="BO113" s="4">
        <v>2.0499999999999998</v>
      </c>
      <c r="BP113" s="4">
        <v>0.32</v>
      </c>
      <c r="BQ113" s="4"/>
      <c r="BR113" s="4">
        <v>546</v>
      </c>
      <c r="BS113" s="4">
        <v>30</v>
      </c>
      <c r="BT113" s="4">
        <v>8.7799999999999994</v>
      </c>
      <c r="BU113" s="4">
        <v>25.4</v>
      </c>
      <c r="BV113" s="4">
        <v>9.4</v>
      </c>
      <c r="BW113" s="4">
        <v>17.2</v>
      </c>
      <c r="BX113" s="4">
        <v>169.5</v>
      </c>
      <c r="BY113" s="4">
        <v>170</v>
      </c>
      <c r="BZ113" s="4">
        <v>380</v>
      </c>
      <c r="CA113" s="4">
        <v>2.4</v>
      </c>
      <c r="CB113" s="4">
        <v>34.5</v>
      </c>
      <c r="CC113" s="4">
        <v>106.5</v>
      </c>
      <c r="CD113" s="4">
        <v>35</v>
      </c>
      <c r="CE113" s="4">
        <v>1</v>
      </c>
      <c r="CF113" s="4">
        <v>322</v>
      </c>
      <c r="CG113" s="4"/>
      <c r="CH113" s="4">
        <v>69.05990104</v>
      </c>
      <c r="CI113" s="9">
        <v>15.949047269999999</v>
      </c>
      <c r="CJ113" s="9">
        <v>4.0004210970000003</v>
      </c>
      <c r="CK113" s="9">
        <v>1.6001684389999999</v>
      </c>
      <c r="CL113" s="9">
        <v>1.063269818</v>
      </c>
      <c r="CM113" s="9">
        <v>3.7477629220000002</v>
      </c>
      <c r="CN113" s="9">
        <v>3.6424886829999998</v>
      </c>
      <c r="CO113" s="9">
        <v>7.3691970000000001E-3</v>
      </c>
      <c r="CP113" s="9">
        <v>0.47373407699999998</v>
      </c>
      <c r="CQ113" s="9">
        <v>9.4746814999999998E-2</v>
      </c>
      <c r="CR113" s="9">
        <v>0.25265817499999998</v>
      </c>
      <c r="CS113" s="9">
        <v>4.2109696000000002E-2</v>
      </c>
      <c r="CT113" s="9">
        <v>6.3164544000000003E-2</v>
      </c>
      <c r="CU113">
        <v>6.71</v>
      </c>
      <c r="CV113" s="4"/>
      <c r="CW113" s="4">
        <v>5</v>
      </c>
      <c r="CX113" s="4">
        <v>4</v>
      </c>
      <c r="CY113" s="4">
        <v>86</v>
      </c>
      <c r="CZ113" s="4">
        <v>90</v>
      </c>
      <c r="DA113" s="4">
        <v>5</v>
      </c>
      <c r="DB113" s="4">
        <v>24</v>
      </c>
      <c r="DC113" s="4">
        <v>127</v>
      </c>
      <c r="DD113" s="4">
        <v>137</v>
      </c>
    </row>
    <row r="114" spans="1:108" x14ac:dyDescent="0.3">
      <c r="A114" s="16" t="s">
        <v>402</v>
      </c>
      <c r="B114" s="10" t="s">
        <v>383</v>
      </c>
      <c r="C114" s="16" t="s">
        <v>390</v>
      </c>
      <c r="D114" s="16" t="s">
        <v>403</v>
      </c>
      <c r="E114" s="14" t="s">
        <v>146</v>
      </c>
      <c r="F114" s="16" t="s">
        <v>404</v>
      </c>
      <c r="G114" s="16" t="s">
        <v>79</v>
      </c>
      <c r="H114" s="16">
        <v>-9.0930669999999996</v>
      </c>
      <c r="I114" s="16">
        <v>-77.668032999999994</v>
      </c>
      <c r="J114" s="10">
        <v>3562</v>
      </c>
      <c r="K114" s="14" t="s">
        <v>108</v>
      </c>
      <c r="L114" s="18" t="s">
        <v>163</v>
      </c>
      <c r="M114" s="14"/>
      <c r="N114" s="16"/>
      <c r="O114" s="17">
        <v>2.7519999999999998</v>
      </c>
      <c r="P114" s="17">
        <v>61.7</v>
      </c>
      <c r="Q114" s="17">
        <v>5.8069653990441967</v>
      </c>
      <c r="R114" s="17">
        <v>94.193034600955812</v>
      </c>
      <c r="S114" s="17">
        <v>10.131498333998715</v>
      </c>
      <c r="T114" s="17">
        <v>76.455690654480748</v>
      </c>
      <c r="U114" s="17">
        <v>13.412811011520526</v>
      </c>
      <c r="V114" s="17"/>
      <c r="W114" s="4">
        <v>39.9</v>
      </c>
      <c r="X114" s="4">
        <v>12.9</v>
      </c>
      <c r="Y114" s="4">
        <v>37.4</v>
      </c>
      <c r="Z114" s="4">
        <v>0</v>
      </c>
      <c r="AA114" s="4">
        <v>0</v>
      </c>
      <c r="AB114" s="4">
        <v>0</v>
      </c>
      <c r="AC114" s="4">
        <v>0</v>
      </c>
      <c r="AD114" s="4">
        <v>6.1</v>
      </c>
      <c r="AE114" s="4">
        <v>0</v>
      </c>
      <c r="AF114" s="4">
        <v>3.7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8.5994926391902595</v>
      </c>
      <c r="AT114" s="4">
        <v>67.803110075663426</v>
      </c>
      <c r="AU114" s="4">
        <v>1.8682689570911957</v>
      </c>
      <c r="AV114" s="4">
        <v>55.299862329587398</v>
      </c>
      <c r="AW114" s="4">
        <v>63.973839291248211</v>
      </c>
      <c r="AX114" s="4">
        <v>57.271766278823208</v>
      </c>
      <c r="AY114" s="4">
        <v>86.53357858745764</v>
      </c>
      <c r="AZ114" s="4"/>
      <c r="BA114" s="4">
        <v>4</v>
      </c>
      <c r="BB114" s="4">
        <v>20.5</v>
      </c>
      <c r="BC114" s="4">
        <v>50.5</v>
      </c>
      <c r="BD114" s="4">
        <v>98</v>
      </c>
      <c r="BE114" s="4">
        <v>11.6</v>
      </c>
      <c r="BF114" s="4">
        <v>43.3</v>
      </c>
      <c r="BG114" s="4">
        <v>7.75</v>
      </c>
      <c r="BH114" s="4">
        <v>0.88</v>
      </c>
      <c r="BI114" s="4">
        <v>4.96</v>
      </c>
      <c r="BJ114" s="4">
        <v>0.73</v>
      </c>
      <c r="BK114" s="4">
        <v>3.74</v>
      </c>
      <c r="BL114" s="4">
        <v>0.72</v>
      </c>
      <c r="BM114" s="4">
        <v>1.95</v>
      </c>
      <c r="BN114" s="4">
        <v>0.28999999999999998</v>
      </c>
      <c r="BO114" s="4">
        <v>1.97</v>
      </c>
      <c r="BP114" s="4">
        <v>0.32</v>
      </c>
      <c r="BQ114" s="4"/>
      <c r="BR114" s="4">
        <v>514</v>
      </c>
      <c r="BS114" s="4">
        <v>20</v>
      </c>
      <c r="BT114" s="4">
        <v>7.96</v>
      </c>
      <c r="BU114" s="4">
        <v>22.3</v>
      </c>
      <c r="BV114" s="4">
        <v>10.3</v>
      </c>
      <c r="BW114" s="4">
        <v>13.8</v>
      </c>
      <c r="BX114" s="4">
        <v>148.5</v>
      </c>
      <c r="BY114" s="4">
        <v>110</v>
      </c>
      <c r="BZ114" s="4">
        <v>324</v>
      </c>
      <c r="CA114" s="4">
        <v>1.6</v>
      </c>
      <c r="CB114" s="4">
        <v>30.3</v>
      </c>
      <c r="CC114" s="4">
        <v>60.6</v>
      </c>
      <c r="CD114" s="4">
        <v>31</v>
      </c>
      <c r="CE114" s="4">
        <v>1</v>
      </c>
      <c r="CF114" s="4">
        <v>368</v>
      </c>
      <c r="CG114" s="4"/>
      <c r="CH114" s="4">
        <v>73.370693230000001</v>
      </c>
      <c r="CI114" s="9">
        <v>14.47696139</v>
      </c>
      <c r="CJ114" s="9">
        <v>2.2727272730000001</v>
      </c>
      <c r="CK114" s="9">
        <v>1.411374014</v>
      </c>
      <c r="CL114" s="9">
        <v>0.59153175599999996</v>
      </c>
      <c r="CM114" s="9">
        <v>3.8501452889999999</v>
      </c>
      <c r="CN114" s="9">
        <v>3.279369033</v>
      </c>
      <c r="CO114" s="9">
        <v>2.0755499999999998E-3</v>
      </c>
      <c r="CP114" s="9">
        <v>0.44624325399999998</v>
      </c>
      <c r="CQ114" s="9">
        <v>6.2266501000000002E-2</v>
      </c>
      <c r="CR114" s="9">
        <v>0.124533001</v>
      </c>
      <c r="CS114" s="9">
        <v>5.1888750999999997E-2</v>
      </c>
      <c r="CT114" s="9">
        <v>6.2266501000000002E-2</v>
      </c>
      <c r="CU114">
        <v>1.88</v>
      </c>
      <c r="CV114" s="4"/>
      <c r="CW114" s="4">
        <v>3.72837090840346</v>
      </c>
      <c r="CX114" s="4">
        <v>3</v>
      </c>
      <c r="CY114" s="4">
        <v>60</v>
      </c>
      <c r="CZ114" s="4">
        <v>80</v>
      </c>
      <c r="DA114" s="4">
        <v>4</v>
      </c>
      <c r="DB114" s="4">
        <v>20</v>
      </c>
      <c r="DC114" s="4">
        <v>101</v>
      </c>
      <c r="DD114" s="4">
        <v>110</v>
      </c>
    </row>
    <row r="115" spans="1:108" x14ac:dyDescent="0.3">
      <c r="A115" s="16" t="s">
        <v>405</v>
      </c>
      <c r="B115" s="10" t="s">
        <v>383</v>
      </c>
      <c r="C115" s="16" t="s">
        <v>390</v>
      </c>
      <c r="D115" s="16" t="s">
        <v>406</v>
      </c>
      <c r="E115" s="14" t="s">
        <v>146</v>
      </c>
      <c r="F115" s="16" t="s">
        <v>407</v>
      </c>
      <c r="G115" s="16" t="s">
        <v>79</v>
      </c>
      <c r="H115" s="16">
        <v>-9.0993999999999993</v>
      </c>
      <c r="I115" s="16">
        <v>-77.674599999999998</v>
      </c>
      <c r="J115" s="10">
        <v>3469</v>
      </c>
      <c r="K115" s="14" t="s">
        <v>108</v>
      </c>
      <c r="L115" s="18" t="s">
        <v>163</v>
      </c>
      <c r="M115" s="14"/>
      <c r="N115" s="16"/>
      <c r="O115" s="17">
        <v>4.476</v>
      </c>
      <c r="P115" s="17">
        <v>48.4</v>
      </c>
      <c r="Q115" s="17">
        <v>16.442736650957311</v>
      </c>
      <c r="R115" s="17">
        <v>83.557263349042699</v>
      </c>
      <c r="S115" s="17">
        <v>9.3276873544300116</v>
      </c>
      <c r="T115" s="17">
        <v>68.55381157313083</v>
      </c>
      <c r="U115" s="17">
        <v>22.118501072439162</v>
      </c>
      <c r="V115" s="17"/>
      <c r="W115" s="4">
        <v>28.9</v>
      </c>
      <c r="X115" s="4">
        <v>24.1</v>
      </c>
      <c r="Y115" s="4">
        <v>34.1</v>
      </c>
      <c r="Z115" s="4">
        <v>0</v>
      </c>
      <c r="AA115" s="4">
        <v>0</v>
      </c>
      <c r="AB115" s="4">
        <v>0</v>
      </c>
      <c r="AC115" s="4">
        <v>0</v>
      </c>
      <c r="AD115" s="4">
        <v>10.6</v>
      </c>
      <c r="AE115" s="4">
        <v>0</v>
      </c>
      <c r="AF115" s="4">
        <v>2.2999999999999998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8.9651194844219546</v>
      </c>
      <c r="AT115" s="4">
        <v>60.555912623732844</v>
      </c>
      <c r="AU115" s="4">
        <v>1.867491107878799</v>
      </c>
      <c r="AV115" s="4">
        <v>58.145562238947399</v>
      </c>
      <c r="AW115" s="4">
        <v>68.166436931303181</v>
      </c>
      <c r="AX115" s="4">
        <v>61.537819421552541</v>
      </c>
      <c r="AY115" s="4">
        <v>85.846286023131285</v>
      </c>
      <c r="AZ115" s="4"/>
      <c r="BA115" s="4">
        <v>5</v>
      </c>
      <c r="BB115" s="4">
        <v>24</v>
      </c>
      <c r="BC115" s="4">
        <v>38.299999999999997</v>
      </c>
      <c r="BD115" s="4">
        <v>75.7</v>
      </c>
      <c r="BE115" s="4">
        <v>9.1300000000000008</v>
      </c>
      <c r="BF115" s="4">
        <v>32</v>
      </c>
      <c r="BG115" s="4">
        <v>5.75</v>
      </c>
      <c r="BH115" s="4">
        <v>0.78</v>
      </c>
      <c r="BI115" s="4">
        <v>4.53</v>
      </c>
      <c r="BJ115" s="4">
        <v>0.7</v>
      </c>
      <c r="BK115" s="4">
        <v>3.97</v>
      </c>
      <c r="BL115" s="4">
        <v>0.78</v>
      </c>
      <c r="BM115" s="4">
        <v>2.19</v>
      </c>
      <c r="BN115" s="4">
        <v>0.34</v>
      </c>
      <c r="BO115" s="4">
        <v>2.12</v>
      </c>
      <c r="BP115" s="4">
        <v>0.33</v>
      </c>
      <c r="BQ115" s="4"/>
      <c r="BR115" s="4">
        <v>485</v>
      </c>
      <c r="BS115" s="4">
        <v>30</v>
      </c>
      <c r="BT115" s="4">
        <v>12.15</v>
      </c>
      <c r="BU115" s="4">
        <v>24</v>
      </c>
      <c r="BV115" s="4">
        <v>9.8000000000000007</v>
      </c>
      <c r="BW115" s="4">
        <v>12.9</v>
      </c>
      <c r="BX115" s="4">
        <v>170.5</v>
      </c>
      <c r="BY115" s="4">
        <v>179</v>
      </c>
      <c r="BZ115" s="4">
        <v>281</v>
      </c>
      <c r="CA115" s="4">
        <v>1.2</v>
      </c>
      <c r="CB115" s="4">
        <v>21.4</v>
      </c>
      <c r="CC115" s="4">
        <v>127.5</v>
      </c>
      <c r="CD115" s="4">
        <v>53</v>
      </c>
      <c r="CE115" s="4">
        <v>1</v>
      </c>
      <c r="CF115" s="4">
        <v>364</v>
      </c>
      <c r="CG115" s="4"/>
      <c r="CH115" s="4">
        <v>73.254009310000001</v>
      </c>
      <c r="CI115" s="9">
        <v>13.86445939</v>
      </c>
      <c r="CJ115" s="9">
        <v>3.4247284009999999</v>
      </c>
      <c r="CK115" s="9">
        <v>1.231246767</v>
      </c>
      <c r="CL115" s="9">
        <v>1.11743404</v>
      </c>
      <c r="CM115" s="9">
        <v>2.990170719</v>
      </c>
      <c r="CN115" s="9">
        <v>3.2384893950000002</v>
      </c>
      <c r="CO115" s="9">
        <v>4.1386449999999998E-3</v>
      </c>
      <c r="CP115" s="9">
        <v>0.57941024299999999</v>
      </c>
      <c r="CQ115" s="9">
        <v>8.2772892000000001E-2</v>
      </c>
      <c r="CR115" s="9">
        <v>0.113812726</v>
      </c>
      <c r="CS115" s="9">
        <v>4.1386446E-2</v>
      </c>
      <c r="CT115" s="9">
        <v>6.2079668999999997E-2</v>
      </c>
      <c r="CU115">
        <v>3.9</v>
      </c>
      <c r="CV115" s="4"/>
      <c r="CW115" s="4">
        <v>7</v>
      </c>
      <c r="CX115" s="4">
        <v>5</v>
      </c>
      <c r="CY115" s="4">
        <v>64</v>
      </c>
      <c r="CZ115" s="4">
        <v>100</v>
      </c>
      <c r="DA115" s="4">
        <v>3</v>
      </c>
      <c r="DB115" s="4">
        <v>22</v>
      </c>
      <c r="DC115" s="4">
        <v>112</v>
      </c>
      <c r="DD115" s="4">
        <v>133</v>
      </c>
    </row>
    <row r="116" spans="1:108" x14ac:dyDescent="0.3">
      <c r="A116" s="16" t="s">
        <v>408</v>
      </c>
      <c r="B116" s="10" t="s">
        <v>383</v>
      </c>
      <c r="C116" s="16" t="s">
        <v>390</v>
      </c>
      <c r="D116" s="16" t="s">
        <v>409</v>
      </c>
      <c r="E116" s="14" t="s">
        <v>146</v>
      </c>
      <c r="F116" s="16" t="s">
        <v>410</v>
      </c>
      <c r="G116" s="16" t="s">
        <v>79</v>
      </c>
      <c r="H116" s="16">
        <v>-9.1449829999999999</v>
      </c>
      <c r="I116" s="16">
        <v>-77.704049999999995</v>
      </c>
      <c r="J116" s="10">
        <v>2775</v>
      </c>
      <c r="K116" s="14" t="s">
        <v>108</v>
      </c>
      <c r="L116" s="18" t="s">
        <v>163</v>
      </c>
      <c r="M116" s="14"/>
      <c r="N116" s="16"/>
      <c r="O116" s="17">
        <v>3.649</v>
      </c>
      <c r="P116" s="17">
        <v>45.8</v>
      </c>
      <c r="Q116" s="17">
        <v>3.6018600715965148</v>
      </c>
      <c r="R116" s="17">
        <v>96.398139928403495</v>
      </c>
      <c r="S116" s="17">
        <v>40.531786043437144</v>
      </c>
      <c r="T116" s="17">
        <v>48.393548432190748</v>
      </c>
      <c r="U116" s="17">
        <v>11.074665524372113</v>
      </c>
      <c r="V116" s="17"/>
      <c r="W116" s="4">
        <v>30.8</v>
      </c>
      <c r="X116" s="4">
        <v>14.8</v>
      </c>
      <c r="Y116" s="4">
        <v>32.6</v>
      </c>
      <c r="Z116" s="4">
        <v>0</v>
      </c>
      <c r="AA116" s="4">
        <v>1.1000000000000001</v>
      </c>
      <c r="AB116" s="4">
        <v>0</v>
      </c>
      <c r="AC116" s="4">
        <v>0</v>
      </c>
      <c r="AD116" s="4">
        <v>14.7</v>
      </c>
      <c r="AE116" s="4">
        <v>0</v>
      </c>
      <c r="AF116" s="4">
        <v>6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7.3280038251835355</v>
      </c>
      <c r="AT116" s="4">
        <v>68.672848498173039</v>
      </c>
      <c r="AU116" s="4">
        <v>1.7649143654635115</v>
      </c>
      <c r="AV116" s="4">
        <v>56.036241407610596</v>
      </c>
      <c r="AW116" s="4">
        <v>63.909959101395962</v>
      </c>
      <c r="AX116" s="4">
        <v>58.009878049139843</v>
      </c>
      <c r="AY116" s="4">
        <v>84.951782103995939</v>
      </c>
      <c r="AZ116" s="4"/>
      <c r="BA116" s="4">
        <v>5</v>
      </c>
      <c r="BB116" s="4">
        <v>17.2</v>
      </c>
      <c r="BC116" s="4">
        <v>25.3</v>
      </c>
      <c r="BD116" s="4">
        <v>49.5</v>
      </c>
      <c r="BE116" s="4">
        <v>5.88</v>
      </c>
      <c r="BF116" s="4">
        <v>22.1</v>
      </c>
      <c r="BG116" s="4">
        <v>4.28</v>
      </c>
      <c r="BH116" s="4">
        <v>1.03</v>
      </c>
      <c r="BI116" s="4">
        <v>3.55</v>
      </c>
      <c r="BJ116" s="4">
        <v>0.53</v>
      </c>
      <c r="BK116" s="4">
        <v>2.92</v>
      </c>
      <c r="BL116" s="4">
        <v>0.61</v>
      </c>
      <c r="BM116" s="4">
        <v>1.64</v>
      </c>
      <c r="BN116" s="4">
        <v>0.26</v>
      </c>
      <c r="BO116" s="4">
        <v>1.68</v>
      </c>
      <c r="BP116" s="4">
        <v>0.28000000000000003</v>
      </c>
      <c r="BQ116" s="4"/>
      <c r="BR116" s="4">
        <v>564</v>
      </c>
      <c r="BS116" s="4">
        <v>20</v>
      </c>
      <c r="BT116" s="4">
        <v>7.36</v>
      </c>
      <c r="BU116" s="4">
        <v>22.9</v>
      </c>
      <c r="BV116" s="4">
        <v>5.5</v>
      </c>
      <c r="BW116" s="4">
        <v>12.3</v>
      </c>
      <c r="BX116" s="4">
        <v>143</v>
      </c>
      <c r="BY116" s="4">
        <v>35</v>
      </c>
      <c r="BZ116" s="4">
        <v>431</v>
      </c>
      <c r="CA116" s="4">
        <v>1.1000000000000001</v>
      </c>
      <c r="CB116" s="4">
        <v>11.25</v>
      </c>
      <c r="CC116" s="4">
        <v>4.91</v>
      </c>
      <c r="CD116" s="4">
        <v>50</v>
      </c>
      <c r="CE116" s="4">
        <v>1</v>
      </c>
      <c r="CF116" s="4">
        <v>199</v>
      </c>
      <c r="CG116" s="4"/>
      <c r="CH116" s="4">
        <v>69.601128119999998</v>
      </c>
      <c r="CI116" s="9">
        <v>16.116035459999999</v>
      </c>
      <c r="CJ116" s="9">
        <v>3.2534246580000001</v>
      </c>
      <c r="CK116" s="9">
        <v>2.3771152299999998</v>
      </c>
      <c r="CL116" s="9">
        <v>0.805801773</v>
      </c>
      <c r="CM116" s="9">
        <v>3.6764705879999999</v>
      </c>
      <c r="CN116" s="9">
        <v>3.2735697020000001</v>
      </c>
      <c r="CO116" s="9">
        <v>2.0145039999999999E-3</v>
      </c>
      <c r="CP116" s="9">
        <v>0.51369863000000004</v>
      </c>
      <c r="CQ116" s="9">
        <v>6.0435133000000002E-2</v>
      </c>
      <c r="CR116" s="9">
        <v>0.21152296500000001</v>
      </c>
      <c r="CS116" s="9">
        <v>5.0362611000000002E-2</v>
      </c>
      <c r="CT116" s="9">
        <v>6.0435133000000002E-2</v>
      </c>
      <c r="CU116">
        <v>1.9</v>
      </c>
      <c r="CV116" s="4"/>
      <c r="CW116" s="4">
        <v>17</v>
      </c>
      <c r="CX116" s="4">
        <v>4</v>
      </c>
      <c r="CY116" s="4">
        <v>30</v>
      </c>
      <c r="CZ116" s="4">
        <v>60</v>
      </c>
      <c r="DA116" s="4">
        <v>4</v>
      </c>
      <c r="DB116" s="4">
        <v>9</v>
      </c>
      <c r="DC116" s="4">
        <v>177</v>
      </c>
      <c r="DD116" s="4">
        <v>149</v>
      </c>
    </row>
    <row r="117" spans="1:108" x14ac:dyDescent="0.3">
      <c r="A117" s="16" t="s">
        <v>411</v>
      </c>
      <c r="B117" s="10" t="s">
        <v>383</v>
      </c>
      <c r="C117" s="16" t="s">
        <v>390</v>
      </c>
      <c r="D117" s="16" t="s">
        <v>412</v>
      </c>
      <c r="E117" s="14" t="s">
        <v>146</v>
      </c>
      <c r="F117" s="16" t="s">
        <v>413</v>
      </c>
      <c r="G117" s="16" t="s">
        <v>79</v>
      </c>
      <c r="H117" s="16">
        <v>-9.1542169999999992</v>
      </c>
      <c r="I117" s="16">
        <v>-77.715000000000003</v>
      </c>
      <c r="J117" s="10">
        <v>2635</v>
      </c>
      <c r="K117" s="14" t="s">
        <v>108</v>
      </c>
      <c r="L117" s="18" t="s">
        <v>163</v>
      </c>
      <c r="M117" s="14"/>
      <c r="N117" s="16"/>
      <c r="O117" s="17">
        <v>1.92</v>
      </c>
      <c r="P117" s="17">
        <v>49.5</v>
      </c>
      <c r="Q117" s="17">
        <v>2.9929594621013655</v>
      </c>
      <c r="R117" s="17">
        <v>97.007040537898632</v>
      </c>
      <c r="S117" s="17">
        <v>40.994773685774334</v>
      </c>
      <c r="T117" s="17">
        <v>58.296436192463275</v>
      </c>
      <c r="U117" s="17">
        <v>0.70879012176239009</v>
      </c>
      <c r="V117" s="17"/>
      <c r="W117" s="4">
        <v>43.543500000000002</v>
      </c>
      <c r="X117" s="4">
        <v>10.01</v>
      </c>
      <c r="Y117" s="4">
        <v>27.927900000000001</v>
      </c>
      <c r="Z117" s="4">
        <v>0</v>
      </c>
      <c r="AA117" s="4">
        <v>1.1011</v>
      </c>
      <c r="AB117" s="4">
        <v>0</v>
      </c>
      <c r="AC117" s="4">
        <v>0</v>
      </c>
      <c r="AD117" s="4">
        <v>9.5094999999999992</v>
      </c>
      <c r="AE117" s="4">
        <v>0</v>
      </c>
      <c r="AF117" s="4">
        <v>7.9078999999999997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7.5862850865448621</v>
      </c>
      <c r="AT117" s="4">
        <v>69.432794620209563</v>
      </c>
      <c r="AU117" s="4">
        <v>1.6646534804688362</v>
      </c>
      <c r="AV117" s="4">
        <v>54.81436236937185</v>
      </c>
      <c r="AW117" s="4">
        <v>62.221345964138429</v>
      </c>
      <c r="AX117" s="4">
        <v>56.318765439566519</v>
      </c>
      <c r="AY117" s="4">
        <v>85.553097859409263</v>
      </c>
      <c r="AZ117" s="4"/>
      <c r="BA117" s="4">
        <v>5</v>
      </c>
      <c r="BB117" s="4">
        <v>19.600000000000001</v>
      </c>
      <c r="BC117" s="4">
        <v>27.5</v>
      </c>
      <c r="BD117" s="4">
        <v>53.9</v>
      </c>
      <c r="BE117" s="4">
        <v>6.43</v>
      </c>
      <c r="BF117" s="4">
        <v>24.5</v>
      </c>
      <c r="BG117" s="4">
        <v>4.79</v>
      </c>
      <c r="BH117" s="4">
        <v>1.02</v>
      </c>
      <c r="BI117" s="4">
        <v>4.12</v>
      </c>
      <c r="BJ117" s="4">
        <v>0.6</v>
      </c>
      <c r="BK117" s="4">
        <v>3.41</v>
      </c>
      <c r="BL117" s="4">
        <v>0.67</v>
      </c>
      <c r="BM117" s="4">
        <v>1.92</v>
      </c>
      <c r="BN117" s="4">
        <v>0.28000000000000003</v>
      </c>
      <c r="BO117" s="4">
        <v>1.91</v>
      </c>
      <c r="BP117" s="4">
        <v>0.32</v>
      </c>
      <c r="BQ117" s="4"/>
      <c r="BR117" s="4">
        <v>529</v>
      </c>
      <c r="BS117" s="4">
        <v>20</v>
      </c>
      <c r="BT117" s="4">
        <v>6.21</v>
      </c>
      <c r="BU117" s="4">
        <v>21.6</v>
      </c>
      <c r="BV117" s="4">
        <v>6.3</v>
      </c>
      <c r="BW117" s="4">
        <v>12.3</v>
      </c>
      <c r="BX117" s="4">
        <v>130</v>
      </c>
      <c r="BY117" s="4">
        <v>26</v>
      </c>
      <c r="BZ117" s="4">
        <v>413</v>
      </c>
      <c r="CA117" s="4">
        <v>1.3</v>
      </c>
      <c r="CB117" s="4">
        <v>11.95</v>
      </c>
      <c r="CC117" s="4">
        <v>7.05</v>
      </c>
      <c r="CD117" s="4">
        <v>43</v>
      </c>
      <c r="CE117" s="4">
        <v>1</v>
      </c>
      <c r="CF117" s="4">
        <v>224</v>
      </c>
      <c r="CG117" s="4"/>
      <c r="CH117" s="4">
        <v>70.226996349999993</v>
      </c>
      <c r="CI117" s="9">
        <v>15.707336850000001</v>
      </c>
      <c r="CJ117" s="9">
        <v>2.8678556949999998</v>
      </c>
      <c r="CK117" s="9">
        <v>2.5638427240000001</v>
      </c>
      <c r="CL117" s="9">
        <v>0.77016619399999997</v>
      </c>
      <c r="CM117" s="9">
        <v>3.850830969</v>
      </c>
      <c r="CN117" s="9">
        <v>3.1516011349999999</v>
      </c>
      <c r="CO117" s="9">
        <v>3.0401299999999998E-3</v>
      </c>
      <c r="CP117" s="9">
        <v>0.45601945700000002</v>
      </c>
      <c r="CQ117" s="9">
        <v>5.0668828999999999E-2</v>
      </c>
      <c r="CR117" s="9">
        <v>0.24321037700000001</v>
      </c>
      <c r="CS117" s="9">
        <v>5.0668828999999999E-2</v>
      </c>
      <c r="CT117" s="9">
        <v>6.0802594000000001E-2</v>
      </c>
      <c r="CU117">
        <v>1.33</v>
      </c>
      <c r="CV117" s="4"/>
      <c r="CW117" s="4">
        <v>14</v>
      </c>
      <c r="CX117" s="4">
        <v>4</v>
      </c>
      <c r="CY117" s="4">
        <v>31</v>
      </c>
      <c r="CZ117" s="4">
        <v>60</v>
      </c>
      <c r="DA117" s="4">
        <v>2</v>
      </c>
      <c r="DB117" s="4">
        <v>9</v>
      </c>
      <c r="DC117" s="4">
        <v>101</v>
      </c>
      <c r="DD117" s="4">
        <v>111</v>
      </c>
    </row>
    <row r="118" spans="1:108" x14ac:dyDescent="0.3">
      <c r="A118" s="16" t="s">
        <v>414</v>
      </c>
      <c r="B118" s="10" t="s">
        <v>383</v>
      </c>
      <c r="C118" s="16" t="s">
        <v>390</v>
      </c>
      <c r="D118" s="16" t="s">
        <v>415</v>
      </c>
      <c r="E118" s="14" t="s">
        <v>146</v>
      </c>
      <c r="F118" s="16" t="s">
        <v>416</v>
      </c>
      <c r="G118" s="16" t="s">
        <v>79</v>
      </c>
      <c r="H118" s="16">
        <v>-9.1690500000000004</v>
      </c>
      <c r="I118" s="16">
        <v>-77.725733000000005</v>
      </c>
      <c r="J118" s="10">
        <v>2499</v>
      </c>
      <c r="K118" s="14" t="s">
        <v>108</v>
      </c>
      <c r="L118" s="18" t="s">
        <v>163</v>
      </c>
      <c r="M118" s="14"/>
      <c r="N118" s="16"/>
      <c r="O118" s="17">
        <v>3.8839999999999999</v>
      </c>
      <c r="P118" s="17">
        <v>50.7</v>
      </c>
      <c r="Q118" s="17">
        <v>3.1686067256462591</v>
      </c>
      <c r="R118" s="17">
        <v>96.831393274353729</v>
      </c>
      <c r="S118" s="17">
        <v>32.779722517734406</v>
      </c>
      <c r="T118" s="17">
        <v>52.442735623761244</v>
      </c>
      <c r="U118" s="17">
        <v>14.777541858504348</v>
      </c>
      <c r="V118" s="17"/>
      <c r="W118" s="4">
        <v>34.444400000000002</v>
      </c>
      <c r="X118" s="4">
        <v>19.292899999999999</v>
      </c>
      <c r="Y118" s="4">
        <v>31.818200000000001</v>
      </c>
      <c r="Z118" s="4">
        <v>0</v>
      </c>
      <c r="AA118" s="4">
        <v>0</v>
      </c>
      <c r="AB118" s="4">
        <v>0</v>
      </c>
      <c r="AC118" s="4">
        <v>0</v>
      </c>
      <c r="AD118" s="4">
        <v>11.3131</v>
      </c>
      <c r="AE118" s="4">
        <v>0</v>
      </c>
      <c r="AF118" s="4">
        <v>3.1313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7.7391459573200976</v>
      </c>
      <c r="AT118" s="4">
        <v>67.623319611055166</v>
      </c>
      <c r="AU118" s="4">
        <v>1.6800511343555939</v>
      </c>
      <c r="AV118" s="4">
        <v>55.027047599274958</v>
      </c>
      <c r="AW118" s="4">
        <v>62.190719836190681</v>
      </c>
      <c r="AX118" s="4">
        <v>56.531835803113182</v>
      </c>
      <c r="AY118" s="4">
        <v>85.619418440458688</v>
      </c>
      <c r="AZ118" s="4"/>
      <c r="BA118" s="4">
        <v>5</v>
      </c>
      <c r="BB118" s="4">
        <v>21.1</v>
      </c>
      <c r="BC118" s="4">
        <v>27.9</v>
      </c>
      <c r="BD118" s="4">
        <v>54.8</v>
      </c>
      <c r="BE118" s="4">
        <v>6.64</v>
      </c>
      <c r="BF118" s="4">
        <v>24.8</v>
      </c>
      <c r="BG118" s="4">
        <v>5.05</v>
      </c>
      <c r="BH118" s="4">
        <v>1</v>
      </c>
      <c r="BI118" s="4">
        <v>4.46</v>
      </c>
      <c r="BJ118" s="4">
        <v>0.63</v>
      </c>
      <c r="BK118" s="4">
        <v>3.67</v>
      </c>
      <c r="BL118" s="4">
        <v>0.75</v>
      </c>
      <c r="BM118" s="4">
        <v>2.11</v>
      </c>
      <c r="BN118" s="4">
        <v>0.31</v>
      </c>
      <c r="BO118" s="4">
        <v>2.2400000000000002</v>
      </c>
      <c r="BP118" s="4">
        <v>0.34</v>
      </c>
      <c r="BQ118" s="4"/>
      <c r="BR118" s="4">
        <v>508</v>
      </c>
      <c r="BS118" s="4">
        <v>10</v>
      </c>
      <c r="BT118" s="4">
        <v>5.96</v>
      </c>
      <c r="BU118" s="4">
        <v>20.8</v>
      </c>
      <c r="BV118" s="4">
        <v>7.5</v>
      </c>
      <c r="BW118" s="4">
        <v>12.2</v>
      </c>
      <c r="BX118" s="4">
        <v>121</v>
      </c>
      <c r="BY118" s="4">
        <v>14</v>
      </c>
      <c r="BZ118" s="4">
        <v>413</v>
      </c>
      <c r="CA118" s="4">
        <v>1.2</v>
      </c>
      <c r="CB118" s="4">
        <v>12.4</v>
      </c>
      <c r="CC118" s="4">
        <v>5.9</v>
      </c>
      <c r="CD118" s="4">
        <v>40</v>
      </c>
      <c r="CE118" s="4">
        <v>1</v>
      </c>
      <c r="CF118" s="4">
        <v>282</v>
      </c>
      <c r="CG118" s="4"/>
      <c r="CH118" s="4">
        <v>70.719476</v>
      </c>
      <c r="CI118" s="9">
        <v>15.50506601</v>
      </c>
      <c r="CJ118" s="9">
        <v>2.753044724</v>
      </c>
      <c r="CK118" s="9">
        <v>2.5995292189999999</v>
      </c>
      <c r="CL118" s="9">
        <v>0.68570258900000003</v>
      </c>
      <c r="CM118" s="9">
        <v>3.8276532599999999</v>
      </c>
      <c r="CN118" s="9">
        <v>2.9986695320000001</v>
      </c>
      <c r="CO118" s="9">
        <v>2.0468729999999998E-3</v>
      </c>
      <c r="CP118" s="9">
        <v>0.47078088200000001</v>
      </c>
      <c r="CQ118" s="9">
        <v>5.1171834999999999E-2</v>
      </c>
      <c r="CR118" s="9">
        <v>0.26609354200000002</v>
      </c>
      <c r="CS118" s="9">
        <v>6.1406202E-2</v>
      </c>
      <c r="CT118" s="9">
        <v>6.1406202E-2</v>
      </c>
      <c r="CU118">
        <v>1.44</v>
      </c>
      <c r="CV118" s="4"/>
      <c r="CW118" s="4">
        <v>12</v>
      </c>
      <c r="CX118" s="4">
        <v>4</v>
      </c>
      <c r="CY118" s="4">
        <v>19</v>
      </c>
      <c r="CZ118" s="4">
        <v>50</v>
      </c>
      <c r="DA118" s="4">
        <v>3</v>
      </c>
      <c r="DB118" s="4">
        <v>8</v>
      </c>
      <c r="DC118" s="4">
        <v>80</v>
      </c>
      <c r="DD118" s="4">
        <v>97</v>
      </c>
    </row>
    <row r="119" spans="1:108" x14ac:dyDescent="0.3">
      <c r="A119" s="16" t="s">
        <v>417</v>
      </c>
      <c r="B119" s="10" t="s">
        <v>383</v>
      </c>
      <c r="C119" s="16" t="s">
        <v>384</v>
      </c>
      <c r="D119" s="16"/>
      <c r="E119" s="14" t="s">
        <v>146</v>
      </c>
      <c r="F119" s="16"/>
      <c r="G119" s="16" t="s">
        <v>79</v>
      </c>
      <c r="H119" s="37">
        <v>-9.4344439999999992</v>
      </c>
      <c r="I119" s="16">
        <v>-77.443611000000004</v>
      </c>
      <c r="J119" s="16">
        <v>4473</v>
      </c>
      <c r="K119" s="14" t="s">
        <v>108</v>
      </c>
      <c r="L119" s="16" t="s">
        <v>150</v>
      </c>
      <c r="M119" s="18" t="s">
        <v>142</v>
      </c>
      <c r="N119" s="16" t="s">
        <v>418</v>
      </c>
      <c r="O119" s="17">
        <v>6.2160000000000002</v>
      </c>
      <c r="P119" s="17">
        <v>41</v>
      </c>
      <c r="Q119" s="17">
        <v>27.495751892538294</v>
      </c>
      <c r="R119" s="17">
        <v>72.50424810746172</v>
      </c>
      <c r="S119" s="17">
        <v>18.039932424553857</v>
      </c>
      <c r="T119" s="17">
        <v>36.398163639962796</v>
      </c>
      <c r="U119" s="17">
        <v>45.561903935483343</v>
      </c>
      <c r="V119" s="17"/>
      <c r="W119" s="4">
        <v>30.070599999999999</v>
      </c>
      <c r="X119" s="4">
        <v>27.8721</v>
      </c>
      <c r="Y119" s="4">
        <v>24.975000000000001</v>
      </c>
      <c r="Z119" s="4">
        <v>0</v>
      </c>
      <c r="AA119" s="4">
        <v>0</v>
      </c>
      <c r="AB119" s="4">
        <v>0</v>
      </c>
      <c r="AC119" s="4">
        <v>0</v>
      </c>
      <c r="AD119" s="4">
        <v>14.2857</v>
      </c>
      <c r="AE119" s="4">
        <v>0</v>
      </c>
      <c r="AF119" s="4">
        <v>2.7972000000000001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v>0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6.4795196250645857</v>
      </c>
      <c r="AT119" s="4">
        <v>88.886310812758111</v>
      </c>
      <c r="AU119" s="4">
        <v>1.7572390228734387</v>
      </c>
      <c r="AV119" s="4">
        <v>52.638950980317198</v>
      </c>
      <c r="AW119" s="4">
        <v>61.192069216399901</v>
      </c>
      <c r="AX119" s="4">
        <v>53.662919831482036</v>
      </c>
      <c r="AY119" s="4">
        <v>85.084700457073268</v>
      </c>
      <c r="AZ119" s="4"/>
      <c r="BA119" s="4">
        <v>4</v>
      </c>
      <c r="BB119" s="4">
        <v>14.9</v>
      </c>
      <c r="BC119" s="4">
        <v>28.1</v>
      </c>
      <c r="BD119" s="4">
        <v>56.8</v>
      </c>
      <c r="BE119" s="4">
        <v>6.87</v>
      </c>
      <c r="BF119" s="4">
        <v>24.8</v>
      </c>
      <c r="BG119" s="4">
        <v>4.4800000000000004</v>
      </c>
      <c r="BH119" s="4">
        <v>0.78</v>
      </c>
      <c r="BI119" s="4">
        <v>3.38</v>
      </c>
      <c r="BJ119" s="4">
        <v>0.51</v>
      </c>
      <c r="BK119" s="4">
        <v>2.54</v>
      </c>
      <c r="BL119" s="4">
        <v>0.48</v>
      </c>
      <c r="BM119" s="4">
        <v>1.29</v>
      </c>
      <c r="BN119" s="4">
        <v>0.22</v>
      </c>
      <c r="BO119" s="4">
        <v>1.37</v>
      </c>
      <c r="BP119" s="4">
        <v>0.19</v>
      </c>
      <c r="BQ119" s="4"/>
      <c r="BR119" s="4">
        <v>564</v>
      </c>
      <c r="BS119" s="4">
        <v>0</v>
      </c>
      <c r="BT119" s="4">
        <v>8.24</v>
      </c>
      <c r="BU119" s="4">
        <v>31.5</v>
      </c>
      <c r="BV119" s="4">
        <v>3.7</v>
      </c>
      <c r="BW119" s="4">
        <v>13.4</v>
      </c>
      <c r="BX119" s="4">
        <v>219</v>
      </c>
      <c r="BY119" s="4">
        <v>8</v>
      </c>
      <c r="BZ119" s="4">
        <v>482</v>
      </c>
      <c r="CA119" s="4">
        <v>1.7</v>
      </c>
      <c r="CB119" s="4">
        <v>13.75</v>
      </c>
      <c r="CC119" s="4">
        <v>6.68</v>
      </c>
      <c r="CD119" s="4">
        <v>28</v>
      </c>
      <c r="CE119" s="4">
        <v>98</v>
      </c>
      <c r="CF119" s="4">
        <v>132</v>
      </c>
      <c r="CG119" s="4"/>
      <c r="CH119" s="4">
        <v>67.745502060000007</v>
      </c>
      <c r="CI119" s="9">
        <v>17.740476430000001</v>
      </c>
      <c r="CJ119" s="9">
        <v>2.0705598549999999</v>
      </c>
      <c r="CK119" s="9">
        <v>1.9700472410000001</v>
      </c>
      <c r="CL119" s="9">
        <v>0.60307568600000006</v>
      </c>
      <c r="CM119" s="9">
        <v>4.9552718870000003</v>
      </c>
      <c r="CN119" s="9">
        <v>4.3521962009999999</v>
      </c>
      <c r="CO119" s="9">
        <v>1.30169219985982E-3</v>
      </c>
      <c r="CP119" s="9">
        <v>0.29148658199999999</v>
      </c>
      <c r="CQ119" s="9">
        <v>6.0307568999999998E-2</v>
      </c>
      <c r="CR119" s="9">
        <v>8.0410091000000003E-2</v>
      </c>
      <c r="CS119" s="9">
        <v>6.0307568999999998E-2</v>
      </c>
      <c r="CT119" s="9">
        <v>7.0358829999999997E-2</v>
      </c>
      <c r="CU119">
        <v>0.75</v>
      </c>
      <c r="CV119" s="4"/>
      <c r="CW119" s="4">
        <v>2.7432434346051102</v>
      </c>
      <c r="CX119" s="4">
        <v>2</v>
      </c>
      <c r="CY119" s="4">
        <v>16</v>
      </c>
      <c r="CZ119" s="4">
        <v>80</v>
      </c>
      <c r="DA119" s="4">
        <v>1</v>
      </c>
      <c r="DB119" s="4">
        <v>2</v>
      </c>
      <c r="DC119" s="4">
        <v>27</v>
      </c>
      <c r="DD119" s="4">
        <v>87</v>
      </c>
    </row>
    <row r="120" spans="1:108" x14ac:dyDescent="0.3">
      <c r="A120" s="16" t="s">
        <v>419</v>
      </c>
      <c r="B120" s="10" t="s">
        <v>383</v>
      </c>
      <c r="C120" s="16" t="s">
        <v>420</v>
      </c>
      <c r="D120" s="20" t="s">
        <v>421</v>
      </c>
      <c r="E120" s="20" t="s">
        <v>146</v>
      </c>
      <c r="F120" s="20" t="s">
        <v>422</v>
      </c>
      <c r="G120" s="20" t="s">
        <v>79</v>
      </c>
      <c r="H120" s="16">
        <v>-9.0035670000000003</v>
      </c>
      <c r="I120" s="10">
        <v>-77.687432999999999</v>
      </c>
      <c r="J120" s="10">
        <v>4100</v>
      </c>
      <c r="K120" s="14" t="s">
        <v>108</v>
      </c>
      <c r="L120" s="18" t="s">
        <v>163</v>
      </c>
      <c r="M120" s="14"/>
      <c r="N120" s="16"/>
      <c r="O120" s="17">
        <v>6.0650000000000004</v>
      </c>
      <c r="P120" s="17">
        <v>6.5749052206800798</v>
      </c>
      <c r="Q120" s="17">
        <v>28.445489912477093</v>
      </c>
      <c r="R120" s="17">
        <v>84.997969519698145</v>
      </c>
      <c r="S120" s="17">
        <v>69.11</v>
      </c>
      <c r="T120" s="17">
        <v>30.76</v>
      </c>
      <c r="U120" s="17">
        <v>0.13</v>
      </c>
      <c r="V120" s="17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>
        <v>6.6873415375716183</v>
      </c>
      <c r="AT120" s="4">
        <v>83.368362006611761</v>
      </c>
      <c r="AU120" s="4">
        <v>2.069258378090324</v>
      </c>
      <c r="AV120" s="4">
        <v>55.465042775859864</v>
      </c>
      <c r="AW120" s="4">
        <v>65.178298554853029</v>
      </c>
      <c r="AX120" s="4">
        <v>57.785536107790314</v>
      </c>
      <c r="AY120" s="4">
        <v>85.320185980104895</v>
      </c>
      <c r="AZ120" s="4"/>
      <c r="BA120" s="4">
        <v>4</v>
      </c>
      <c r="BB120" s="4">
        <v>15.7</v>
      </c>
      <c r="BC120" s="4">
        <v>36.299999999999997</v>
      </c>
      <c r="BD120" s="4">
        <v>71.400000000000006</v>
      </c>
      <c r="BE120" s="4">
        <v>8.23</v>
      </c>
      <c r="BF120" s="4">
        <v>30.9</v>
      </c>
      <c r="BG120" s="4">
        <v>5.63</v>
      </c>
      <c r="BH120" s="4">
        <v>0.97</v>
      </c>
      <c r="BI120" s="4">
        <v>3.76</v>
      </c>
      <c r="BJ120" s="4">
        <v>0.56000000000000005</v>
      </c>
      <c r="BK120" s="4">
        <v>2.77</v>
      </c>
      <c r="BL120" s="4">
        <v>0.51</v>
      </c>
      <c r="BM120" s="4">
        <v>1.42</v>
      </c>
      <c r="BN120" s="4">
        <v>0.19</v>
      </c>
      <c r="BO120" s="4">
        <v>1.42</v>
      </c>
      <c r="BP120" s="4">
        <v>0.16</v>
      </c>
      <c r="BQ120" s="4"/>
      <c r="BR120" s="4">
        <v>877</v>
      </c>
      <c r="BS120" s="4">
        <v>0</v>
      </c>
      <c r="BT120" s="4">
        <v>6.18</v>
      </c>
      <c r="BU120" s="4">
        <v>29.1</v>
      </c>
      <c r="BV120" s="4">
        <v>4</v>
      </c>
      <c r="BW120" s="4">
        <v>16.100000000000001</v>
      </c>
      <c r="BX120" s="4">
        <v>201</v>
      </c>
      <c r="BY120" s="4">
        <v>7</v>
      </c>
      <c r="BZ120" s="4">
        <v>468</v>
      </c>
      <c r="CA120" s="4">
        <v>1.5</v>
      </c>
      <c r="CB120" s="4">
        <v>16.649999999999999</v>
      </c>
      <c r="CC120" s="4">
        <v>14.45</v>
      </c>
      <c r="CD120" s="4">
        <v>21</v>
      </c>
      <c r="CE120" s="4">
        <v>4</v>
      </c>
      <c r="CF120" s="4">
        <v>137</v>
      </c>
      <c r="CG120" s="4"/>
      <c r="CH120" s="4">
        <v>68.845047269999995</v>
      </c>
      <c r="CI120" s="9">
        <v>17.468146319999999</v>
      </c>
      <c r="CJ120" s="9">
        <v>2.1681052200000002</v>
      </c>
      <c r="CK120" s="9">
        <v>1.325524044</v>
      </c>
      <c r="CL120" s="9">
        <v>0.54459515000000003</v>
      </c>
      <c r="CM120" s="9">
        <v>4.5828195640000002</v>
      </c>
      <c r="CN120" s="9">
        <v>4.3362104400000003</v>
      </c>
      <c r="CO120" s="9">
        <v>6.5425264217413197E-3</v>
      </c>
      <c r="CP120" s="9">
        <v>0.30826140600000002</v>
      </c>
      <c r="CQ120" s="9">
        <v>0.16440608300000001</v>
      </c>
      <c r="CR120" s="9">
        <v>0.10275380200000001</v>
      </c>
      <c r="CS120" s="9">
        <v>5.1376901000000003E-2</v>
      </c>
      <c r="CT120" s="9">
        <v>0.10275380200000001</v>
      </c>
      <c r="CU120">
        <v>1.88</v>
      </c>
      <c r="CV120" s="4"/>
      <c r="CW120" s="4">
        <v>3.51778720054042</v>
      </c>
      <c r="CX120" s="4">
        <v>2</v>
      </c>
      <c r="CY120" s="4">
        <v>33</v>
      </c>
      <c r="CZ120" s="4">
        <v>50</v>
      </c>
      <c r="DA120" s="4">
        <v>5</v>
      </c>
      <c r="DB120" s="4">
        <v>0.85353035841290503</v>
      </c>
      <c r="DC120" s="4">
        <v>59</v>
      </c>
      <c r="DD120" s="4">
        <v>155</v>
      </c>
    </row>
    <row r="121" spans="1:108" x14ac:dyDescent="0.3">
      <c r="A121" s="16" t="s">
        <v>423</v>
      </c>
      <c r="B121" s="10" t="s">
        <v>383</v>
      </c>
      <c r="C121" s="16" t="s">
        <v>420</v>
      </c>
      <c r="D121" s="25" t="s">
        <v>424</v>
      </c>
      <c r="E121" s="25" t="s">
        <v>146</v>
      </c>
      <c r="F121" s="25" t="s">
        <v>425</v>
      </c>
      <c r="G121" s="25" t="s">
        <v>79</v>
      </c>
      <c r="H121" s="16">
        <v>-9.0082170000000001</v>
      </c>
      <c r="I121" s="10">
        <v>-77.694383000000002</v>
      </c>
      <c r="J121" s="10"/>
      <c r="K121" s="16" t="s">
        <v>108</v>
      </c>
      <c r="L121" s="18" t="s">
        <v>163</v>
      </c>
      <c r="M121" s="14"/>
      <c r="N121" s="16"/>
      <c r="O121" s="17">
        <v>6.68</v>
      </c>
      <c r="P121" s="17">
        <v>8.4940012195311692</v>
      </c>
      <c r="Q121" s="17">
        <v>26.821769873259051</v>
      </c>
      <c r="R121" s="17">
        <v>73.178230126740942</v>
      </c>
      <c r="S121" s="17">
        <v>56.85</v>
      </c>
      <c r="T121" s="17">
        <v>43.1</v>
      </c>
      <c r="U121" s="17">
        <v>0.05</v>
      </c>
      <c r="V121" s="17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>
        <v>3</v>
      </c>
      <c r="BB121">
        <v>10.1</v>
      </c>
      <c r="BC121">
        <v>25.7</v>
      </c>
      <c r="BD121">
        <v>46.5</v>
      </c>
      <c r="BE121">
        <v>5.16</v>
      </c>
      <c r="BF121">
        <v>19.899999999999999</v>
      </c>
      <c r="BG121">
        <v>3.62</v>
      </c>
      <c r="BH121">
        <v>0.71</v>
      </c>
      <c r="BI121">
        <v>2.56</v>
      </c>
      <c r="BJ121">
        <v>0.36</v>
      </c>
      <c r="BK121">
        <v>1.88</v>
      </c>
      <c r="BL121">
        <v>0.33</v>
      </c>
      <c r="BM121">
        <v>0.92</v>
      </c>
      <c r="BN121">
        <v>0.15</v>
      </c>
      <c r="BO121">
        <v>0.82</v>
      </c>
      <c r="BP121">
        <v>0.13</v>
      </c>
      <c r="BR121">
        <v>731</v>
      </c>
      <c r="BS121">
        <v>5</v>
      </c>
      <c r="BT121">
        <v>4.2</v>
      </c>
      <c r="BU121">
        <v>27.7</v>
      </c>
      <c r="BV121">
        <v>3.53</v>
      </c>
      <c r="BW121">
        <v>13.05</v>
      </c>
      <c r="BX121">
        <v>180</v>
      </c>
      <c r="BY121">
        <v>9.6</v>
      </c>
      <c r="BZ121">
        <v>418</v>
      </c>
      <c r="CA121">
        <v>1.2</v>
      </c>
      <c r="CB121">
        <v>10.8</v>
      </c>
      <c r="CC121">
        <v>12</v>
      </c>
      <c r="CD121">
        <v>24</v>
      </c>
      <c r="CE121">
        <v>1.7</v>
      </c>
      <c r="CF121">
        <v>119</v>
      </c>
      <c r="CH121">
        <v>70.775785758249</v>
      </c>
      <c r="CI121">
        <v>16.527869740106858</v>
      </c>
      <c r="CJ121">
        <v>1.7643247452629405</v>
      </c>
      <c r="CK121">
        <v>1.4601308236658819</v>
      </c>
      <c r="CL121">
        <v>0.42587149023588222</v>
      </c>
      <c r="CM121">
        <v>4.5020700396364699</v>
      </c>
      <c r="CN121">
        <v>4.0457791572408812</v>
      </c>
      <c r="CO121">
        <v>1.3181736602539212E-3</v>
      </c>
      <c r="CP121">
        <v>0.22307554250450973</v>
      </c>
      <c r="CQ121">
        <v>6.0838784319411747E-2</v>
      </c>
      <c r="CR121">
        <v>8.1118379092548987E-2</v>
      </c>
      <c r="CS121">
        <v>5.0698986932843117E-2</v>
      </c>
      <c r="CT121">
        <v>8.1118379092548987E-2</v>
      </c>
      <c r="CU121">
        <v>1.29</v>
      </c>
      <c r="CW121">
        <v>3.25</v>
      </c>
      <c r="CX121">
        <v>1</v>
      </c>
      <c r="CY121">
        <v>35</v>
      </c>
      <c r="CZ121">
        <v>40</v>
      </c>
      <c r="DA121">
        <v>2</v>
      </c>
      <c r="DB121">
        <v>0.65</v>
      </c>
      <c r="DC121">
        <v>29</v>
      </c>
      <c r="DD121">
        <v>84</v>
      </c>
    </row>
    <row r="122" spans="1:108" x14ac:dyDescent="0.3">
      <c r="A122" s="16" t="s">
        <v>426</v>
      </c>
      <c r="B122" s="10" t="s">
        <v>383</v>
      </c>
      <c r="C122" s="16" t="s">
        <v>420</v>
      </c>
      <c r="D122" s="25" t="s">
        <v>427</v>
      </c>
      <c r="E122" s="25" t="s">
        <v>146</v>
      </c>
      <c r="F122" s="25" t="s">
        <v>428</v>
      </c>
      <c r="G122" s="25" t="s">
        <v>79</v>
      </c>
      <c r="H122" s="16">
        <v>-9.0126000000000008</v>
      </c>
      <c r="I122" s="16">
        <v>-77.699967000000001</v>
      </c>
      <c r="J122" s="16">
        <v>3958</v>
      </c>
      <c r="K122" s="14" t="s">
        <v>108</v>
      </c>
      <c r="L122" s="18" t="s">
        <v>163</v>
      </c>
      <c r="M122" s="14"/>
      <c r="N122" s="16"/>
      <c r="O122" s="17">
        <v>0.72899999999999998</v>
      </c>
      <c r="P122" s="17">
        <v>53.328491106780398</v>
      </c>
      <c r="Q122" s="17">
        <v>2.3524474017648243</v>
      </c>
      <c r="R122" s="17">
        <v>97.647552598235166</v>
      </c>
      <c r="S122" s="17">
        <v>27.51</v>
      </c>
      <c r="T122" s="17">
        <v>72.19</v>
      </c>
      <c r="U122" s="17">
        <v>0.3</v>
      </c>
      <c r="V122" s="17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>
        <v>8.8186013940276986</v>
      </c>
      <c r="AT122" s="4">
        <v>74.45236643645093</v>
      </c>
      <c r="AU122" s="4">
        <v>1.7115982508031109</v>
      </c>
      <c r="AV122" s="4">
        <v>51.560174081674013</v>
      </c>
      <c r="AW122" s="4">
        <v>58.830960152304066</v>
      </c>
      <c r="AX122" s="4">
        <v>52.072427354533183</v>
      </c>
      <c r="AY122" s="4">
        <v>89.038403345436933</v>
      </c>
      <c r="AZ122" s="4"/>
      <c r="BA122" s="4">
        <v>2</v>
      </c>
      <c r="BB122" s="4">
        <v>11.6</v>
      </c>
      <c r="BC122" s="4">
        <v>24.5</v>
      </c>
      <c r="BD122" s="4">
        <v>49.3</v>
      </c>
      <c r="BE122" s="4">
        <v>5.58</v>
      </c>
      <c r="BF122" s="4">
        <v>19.7</v>
      </c>
      <c r="BG122" s="4">
        <v>4.03</v>
      </c>
      <c r="BH122" s="4">
        <v>0.63</v>
      </c>
      <c r="BI122" s="4">
        <v>2.5499999999999998</v>
      </c>
      <c r="BJ122" s="4">
        <v>0.39</v>
      </c>
      <c r="BK122" s="4">
        <v>2.09</v>
      </c>
      <c r="BL122" s="4">
        <v>0.39</v>
      </c>
      <c r="BM122" s="4">
        <v>1.18</v>
      </c>
      <c r="BN122" s="4">
        <v>0.15</v>
      </c>
      <c r="BO122" s="4">
        <v>1.02</v>
      </c>
      <c r="BP122" s="4">
        <v>0.14000000000000001</v>
      </c>
      <c r="BQ122" s="4"/>
      <c r="BR122" s="4">
        <v>618</v>
      </c>
      <c r="BS122" s="4">
        <v>0</v>
      </c>
      <c r="BT122" s="4">
        <v>1.42</v>
      </c>
      <c r="BU122" s="4">
        <v>20.100000000000001</v>
      </c>
      <c r="BV122" s="4">
        <v>3.4</v>
      </c>
      <c r="BW122" s="4">
        <v>7</v>
      </c>
      <c r="BX122" s="4">
        <v>116</v>
      </c>
      <c r="BY122" s="4">
        <v>10</v>
      </c>
      <c r="BZ122" s="4">
        <v>399</v>
      </c>
      <c r="CA122" s="4">
        <v>0.7</v>
      </c>
      <c r="CB122" s="4">
        <v>9.3000000000000007</v>
      </c>
      <c r="CC122" s="4">
        <v>1.59</v>
      </c>
      <c r="CD122" s="4">
        <v>5</v>
      </c>
      <c r="CE122" s="4">
        <v>1</v>
      </c>
      <c r="CF122" s="4">
        <v>104</v>
      </c>
      <c r="CG122" s="4"/>
      <c r="CH122" s="4">
        <v>74.97254667</v>
      </c>
      <c r="CI122" s="9">
        <v>14.42547669</v>
      </c>
      <c r="CJ122" s="9">
        <v>0.75871019299999998</v>
      </c>
      <c r="CK122" s="9">
        <v>1.47748827</v>
      </c>
      <c r="CL122" s="9">
        <v>0.13976240400000001</v>
      </c>
      <c r="CM122" s="9">
        <v>4.7219726470000003</v>
      </c>
      <c r="CN122" s="9">
        <v>3.1945692320000001</v>
      </c>
      <c r="CO122" s="9">
        <v>6.5425264217413197E-3</v>
      </c>
      <c r="CP122" s="9">
        <v>0.10981331699999999</v>
      </c>
      <c r="CQ122" s="9">
        <v>2.9949086999999999E-2</v>
      </c>
      <c r="CR122" s="9">
        <v>5.9898172999999999E-2</v>
      </c>
      <c r="CS122" s="9">
        <v>3.9932114999999997E-2</v>
      </c>
      <c r="CT122" s="9">
        <v>6.9881202000000003E-2</v>
      </c>
      <c r="CU122">
        <v>0.4</v>
      </c>
      <c r="CV122" s="4"/>
      <c r="CW122" s="4">
        <v>1.81438982321551</v>
      </c>
      <c r="CX122" s="4">
        <v>0.76337473555033497</v>
      </c>
      <c r="CY122" s="4">
        <v>5</v>
      </c>
      <c r="CZ122" s="4">
        <v>20</v>
      </c>
      <c r="DA122" s="4">
        <v>0.42408508956061503</v>
      </c>
      <c r="DB122" s="4">
        <v>1</v>
      </c>
      <c r="DC122" s="4">
        <v>20</v>
      </c>
      <c r="DD122" s="4">
        <v>31</v>
      </c>
    </row>
    <row r="123" spans="1:108" x14ac:dyDescent="0.3">
      <c r="A123" s="16" t="s">
        <v>429</v>
      </c>
      <c r="B123" s="10" t="s">
        <v>383</v>
      </c>
      <c r="C123" s="16" t="s">
        <v>420</v>
      </c>
      <c r="D123" s="25" t="s">
        <v>421</v>
      </c>
      <c r="E123" s="25" t="s">
        <v>146</v>
      </c>
      <c r="F123" s="25" t="s">
        <v>422</v>
      </c>
      <c r="G123" s="25" t="s">
        <v>79</v>
      </c>
      <c r="H123" s="16">
        <v>-9.0180500000000006</v>
      </c>
      <c r="I123" s="16">
        <v>-77.706943999999993</v>
      </c>
      <c r="J123" s="16"/>
      <c r="K123" s="16" t="s">
        <v>108</v>
      </c>
      <c r="L123" s="18" t="s">
        <v>163</v>
      </c>
      <c r="M123" s="14"/>
      <c r="N123" s="16"/>
      <c r="O123" s="17">
        <v>1.4690000000000001</v>
      </c>
      <c r="P123" s="17">
        <v>42.897035024347701</v>
      </c>
      <c r="Q123" s="17">
        <v>3.5326644710429305</v>
      </c>
      <c r="R123" s="17">
        <v>96.467335528957079</v>
      </c>
      <c r="S123" s="17">
        <v>15.01</v>
      </c>
      <c r="T123" s="17">
        <v>82.9</v>
      </c>
      <c r="U123" s="17">
        <v>2.09</v>
      </c>
      <c r="V123" s="17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>
        <v>2</v>
      </c>
      <c r="BB123">
        <v>12.2</v>
      </c>
      <c r="BC123">
        <v>31.6</v>
      </c>
      <c r="BD123">
        <v>58.2</v>
      </c>
      <c r="BE123">
        <v>6.46</v>
      </c>
      <c r="BF123">
        <v>23.4</v>
      </c>
      <c r="BG123">
        <v>4.1900000000000004</v>
      </c>
      <c r="BH123">
        <v>0.7</v>
      </c>
      <c r="BI123">
        <v>3.16</v>
      </c>
      <c r="BJ123">
        <v>0.42</v>
      </c>
      <c r="BK123">
        <v>2.1800000000000002</v>
      </c>
      <c r="BL123">
        <v>0.43</v>
      </c>
      <c r="BM123">
        <v>1.02</v>
      </c>
      <c r="BN123">
        <v>0.18</v>
      </c>
      <c r="BO123">
        <v>1.07</v>
      </c>
      <c r="BP123">
        <v>0.15</v>
      </c>
      <c r="BR123">
        <v>671</v>
      </c>
      <c r="BS123">
        <v>5</v>
      </c>
      <c r="BT123">
        <v>2.15</v>
      </c>
      <c r="BU123">
        <v>23.4</v>
      </c>
      <c r="BV123">
        <v>4</v>
      </c>
      <c r="BW123">
        <v>9.39</v>
      </c>
      <c r="BX123">
        <v>128.5</v>
      </c>
      <c r="BY123">
        <v>4.0999999999999996</v>
      </c>
      <c r="BZ123">
        <v>415</v>
      </c>
      <c r="CA123">
        <v>0.9</v>
      </c>
      <c r="CB123">
        <v>12.7</v>
      </c>
      <c r="CC123">
        <v>4.5199999999999996</v>
      </c>
      <c r="CD123">
        <v>13</v>
      </c>
      <c r="CE123">
        <v>1.5</v>
      </c>
      <c r="CF123">
        <v>139</v>
      </c>
      <c r="CH123">
        <v>72.417696434257081</v>
      </c>
      <c r="CI123">
        <v>15.869620023041083</v>
      </c>
      <c r="CJ123">
        <v>1.124935090240887</v>
      </c>
      <c r="CK123">
        <v>1.6070501289155528</v>
      </c>
      <c r="CL123">
        <v>0.23101345603161069</v>
      </c>
      <c r="CM123">
        <v>4.7809741335237694</v>
      </c>
      <c r="CN123">
        <v>3.5455543469199382</v>
      </c>
      <c r="CO123">
        <v>1.3057282297438866E-3</v>
      </c>
      <c r="CP123">
        <v>0.16070501289155528</v>
      </c>
      <c r="CQ123">
        <v>5.0220316528611024E-2</v>
      </c>
      <c r="CR123">
        <v>8.0352506445777641E-2</v>
      </c>
      <c r="CS123">
        <v>5.0220316528611024E-2</v>
      </c>
      <c r="CT123">
        <v>8.0352506445777641E-2</v>
      </c>
      <c r="CU123">
        <v>0.56000000000000005</v>
      </c>
      <c r="CW123">
        <v>3.25</v>
      </c>
      <c r="CX123">
        <v>1</v>
      </c>
      <c r="CY123">
        <v>15</v>
      </c>
      <c r="CZ123">
        <v>30</v>
      </c>
      <c r="DA123">
        <v>0.65</v>
      </c>
      <c r="DB123">
        <v>0.65</v>
      </c>
      <c r="DC123">
        <v>26</v>
      </c>
      <c r="DD123">
        <v>45</v>
      </c>
    </row>
    <row r="124" spans="1:108" x14ac:dyDescent="0.3">
      <c r="A124" s="16" t="s">
        <v>430</v>
      </c>
      <c r="B124" s="10" t="s">
        <v>383</v>
      </c>
      <c r="C124" s="16" t="s">
        <v>420</v>
      </c>
      <c r="D124" s="25" t="s">
        <v>431</v>
      </c>
      <c r="E124" s="25" t="s">
        <v>146</v>
      </c>
      <c r="F124" s="25" t="s">
        <v>432</v>
      </c>
      <c r="G124" s="25" t="s">
        <v>79</v>
      </c>
      <c r="H124" s="16">
        <v>-9.0239670000000007</v>
      </c>
      <c r="I124" s="16">
        <v>-77.715867000000003</v>
      </c>
      <c r="J124" s="16">
        <v>3735</v>
      </c>
      <c r="K124" s="14" t="s">
        <v>108</v>
      </c>
      <c r="L124" s="18" t="s">
        <v>163</v>
      </c>
      <c r="M124" s="14"/>
      <c r="N124" s="16"/>
      <c r="O124" s="17">
        <v>9.5239999999999991</v>
      </c>
      <c r="P124" s="17">
        <v>7.9144284952530199</v>
      </c>
      <c r="Q124" s="17">
        <v>26.512587161008874</v>
      </c>
      <c r="R124" s="17">
        <v>73.487412838991119</v>
      </c>
      <c r="S124" s="17">
        <v>29.53</v>
      </c>
      <c r="T124" s="17">
        <v>63.3</v>
      </c>
      <c r="U124" s="17">
        <v>7.17</v>
      </c>
      <c r="V124" s="17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>
        <v>7.5220672194249332</v>
      </c>
      <c r="AT124" s="4">
        <v>78.131832677658224</v>
      </c>
      <c r="AU124" s="4">
        <v>1.9282171970578805</v>
      </c>
      <c r="AV124" s="4">
        <v>54.290462793400053</v>
      </c>
      <c r="AW124" s="4">
        <v>63.154661784407473</v>
      </c>
      <c r="AX124" s="4">
        <v>55.964891319137998</v>
      </c>
      <c r="AY124" s="4">
        <v>86.588500813057635</v>
      </c>
      <c r="AZ124" s="4"/>
      <c r="BA124" s="4">
        <v>4</v>
      </c>
      <c r="BB124" s="4">
        <v>16.2</v>
      </c>
      <c r="BC124" s="4">
        <v>33.200000000000003</v>
      </c>
      <c r="BD124" s="4">
        <v>65</v>
      </c>
      <c r="BE124" s="4">
        <v>7.41</v>
      </c>
      <c r="BF124" s="4">
        <v>27.5</v>
      </c>
      <c r="BG124" s="4">
        <v>5.4</v>
      </c>
      <c r="BH124" s="4">
        <v>0.74</v>
      </c>
      <c r="BI124" s="4">
        <v>3.41</v>
      </c>
      <c r="BJ124" s="4">
        <v>0.55000000000000004</v>
      </c>
      <c r="BK124" s="4">
        <v>2.5499999999999998</v>
      </c>
      <c r="BL124" s="4">
        <v>0.55000000000000004</v>
      </c>
      <c r="BM124" s="4">
        <v>1.48</v>
      </c>
      <c r="BN124" s="4">
        <v>0.24</v>
      </c>
      <c r="BO124" s="4">
        <v>1.43</v>
      </c>
      <c r="BP124" s="4">
        <v>0.2</v>
      </c>
      <c r="BQ124" s="4"/>
      <c r="BR124" s="4">
        <v>766</v>
      </c>
      <c r="BS124" s="4">
        <v>0</v>
      </c>
      <c r="BT124" s="4">
        <v>4.3099999999999996</v>
      </c>
      <c r="BU124" s="4">
        <v>25.7</v>
      </c>
      <c r="BV124" s="4">
        <v>4.2</v>
      </c>
      <c r="BW124" s="4">
        <v>14.8</v>
      </c>
      <c r="BX124" s="4">
        <v>167</v>
      </c>
      <c r="BY124" s="4">
        <v>25</v>
      </c>
      <c r="BZ124" s="4">
        <v>425</v>
      </c>
      <c r="CA124" s="4">
        <v>1.3</v>
      </c>
      <c r="CB124" s="4">
        <v>15</v>
      </c>
      <c r="CC124" s="4">
        <v>10.95</v>
      </c>
      <c r="CD124" s="4">
        <v>16</v>
      </c>
      <c r="CE124" s="4">
        <v>2</v>
      </c>
      <c r="CF124" s="4">
        <v>140</v>
      </c>
      <c r="CG124" s="4"/>
      <c r="CH124" s="4">
        <v>71.326091410000004</v>
      </c>
      <c r="CI124" s="9">
        <v>16.089362569999999</v>
      </c>
      <c r="CJ124" s="9">
        <v>1.844640295</v>
      </c>
      <c r="CK124" s="9">
        <v>1.424472228</v>
      </c>
      <c r="CL124" s="9">
        <v>0.44066407099999999</v>
      </c>
      <c r="CM124" s="9">
        <v>4.4681287149999998</v>
      </c>
      <c r="CN124" s="9">
        <v>3.8430006149999998</v>
      </c>
      <c r="CO124" s="9">
        <v>6.5425264217413197E-3</v>
      </c>
      <c r="CP124" s="9">
        <v>0.27669604399999997</v>
      </c>
      <c r="CQ124" s="9">
        <v>6.1488010000000003E-2</v>
      </c>
      <c r="CR124" s="9">
        <v>9.2232015000000001E-2</v>
      </c>
      <c r="CS124" s="9">
        <v>5.1240007999999997E-2</v>
      </c>
      <c r="CT124" s="9">
        <v>8.1984012999999994E-2</v>
      </c>
      <c r="CU124">
        <v>1.54</v>
      </c>
      <c r="CV124" s="4"/>
      <c r="CW124" s="4">
        <v>2.7465180122793802</v>
      </c>
      <c r="CX124" s="4">
        <v>2</v>
      </c>
      <c r="CY124" s="4">
        <v>57</v>
      </c>
      <c r="CZ124" s="4">
        <v>40</v>
      </c>
      <c r="DA124" s="4">
        <v>1</v>
      </c>
      <c r="DB124" s="4">
        <v>2</v>
      </c>
      <c r="DC124" s="4">
        <v>35</v>
      </c>
      <c r="DD124" s="4">
        <v>100</v>
      </c>
    </row>
    <row r="125" spans="1:108" x14ac:dyDescent="0.3">
      <c r="A125" s="16" t="s">
        <v>433</v>
      </c>
      <c r="B125" s="10" t="s">
        <v>383</v>
      </c>
      <c r="C125" s="16" t="s">
        <v>420</v>
      </c>
      <c r="D125" s="25" t="s">
        <v>434</v>
      </c>
      <c r="E125" s="25" t="s">
        <v>146</v>
      </c>
      <c r="F125" s="25" t="s">
        <v>435</v>
      </c>
      <c r="G125" s="25" t="s">
        <v>79</v>
      </c>
      <c r="H125" s="36">
        <v>-9.0391670000000008</v>
      </c>
      <c r="I125" s="36">
        <v>-77.732777999999996</v>
      </c>
      <c r="J125" s="16">
        <v>3290</v>
      </c>
      <c r="K125" s="14" t="s">
        <v>108</v>
      </c>
      <c r="L125" s="18" t="s">
        <v>163</v>
      </c>
      <c r="M125" s="14"/>
      <c r="N125" s="16"/>
      <c r="O125" s="17">
        <v>3.1349999999999998</v>
      </c>
      <c r="P125" s="17">
        <v>37.1294838781862</v>
      </c>
      <c r="Q125" s="17">
        <v>11.204382433550016</v>
      </c>
      <c r="R125" s="17">
        <v>88.795617566449991</v>
      </c>
      <c r="S125" s="17">
        <v>3.53</v>
      </c>
      <c r="T125" s="17">
        <v>37.39</v>
      </c>
      <c r="U125" s="17">
        <v>59.08</v>
      </c>
      <c r="V125" s="17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>
        <v>7.5496333560070319</v>
      </c>
      <c r="AT125" s="4">
        <v>73.695871182884233</v>
      </c>
      <c r="AU125" s="4">
        <v>1.989100493924878</v>
      </c>
      <c r="AV125" s="4">
        <v>55.798879313261473</v>
      </c>
      <c r="AW125" s="4">
        <v>64.360272248016955</v>
      </c>
      <c r="AX125" s="4">
        <v>57.900874494979981</v>
      </c>
      <c r="AY125" s="4">
        <v>86.57475662199478</v>
      </c>
      <c r="AZ125" s="4"/>
      <c r="BA125" s="4">
        <v>4</v>
      </c>
      <c r="BB125" s="4">
        <v>18.5</v>
      </c>
      <c r="BC125" s="4">
        <v>47.5</v>
      </c>
      <c r="BD125" s="4">
        <v>93.5</v>
      </c>
      <c r="BE125" s="4">
        <v>10.7</v>
      </c>
      <c r="BF125" s="4">
        <v>39.4</v>
      </c>
      <c r="BG125" s="4">
        <v>7.09</v>
      </c>
      <c r="BH125" s="4">
        <v>0.86</v>
      </c>
      <c r="BI125" s="4">
        <v>4.4000000000000004</v>
      </c>
      <c r="BJ125" s="4">
        <v>0.67</v>
      </c>
      <c r="BK125" s="4">
        <v>3.4</v>
      </c>
      <c r="BL125" s="4">
        <v>0.64</v>
      </c>
      <c r="BM125" s="4">
        <v>1.61</v>
      </c>
      <c r="BN125" s="4">
        <v>0.23</v>
      </c>
      <c r="BO125" s="4">
        <v>1.55</v>
      </c>
      <c r="BP125" s="4">
        <v>0.23</v>
      </c>
      <c r="BQ125" s="4"/>
      <c r="BR125" s="4">
        <v>694</v>
      </c>
      <c r="BS125" s="4">
        <v>0</v>
      </c>
      <c r="BT125" s="4">
        <v>4.66</v>
      </c>
      <c r="BU125" s="4">
        <v>26.8</v>
      </c>
      <c r="BV125" s="4">
        <v>4.8</v>
      </c>
      <c r="BW125" s="4">
        <v>15.6</v>
      </c>
      <c r="BX125" s="4">
        <v>160</v>
      </c>
      <c r="BY125" s="4">
        <v>34</v>
      </c>
      <c r="BZ125" s="4">
        <v>388</v>
      </c>
      <c r="CA125" s="4">
        <v>1.4</v>
      </c>
      <c r="CB125" s="4">
        <v>20.2</v>
      </c>
      <c r="CC125" s="4">
        <v>30.7</v>
      </c>
      <c r="CD125" s="4">
        <v>16</v>
      </c>
      <c r="CE125" s="4">
        <v>3</v>
      </c>
      <c r="CF125" s="4">
        <v>158</v>
      </c>
      <c r="CG125" s="4"/>
      <c r="CH125" s="4">
        <v>71.493948950000004</v>
      </c>
      <c r="CI125" s="9">
        <v>16.0683413</v>
      </c>
      <c r="CJ125" s="9">
        <v>2.145835452</v>
      </c>
      <c r="CK125" s="9">
        <v>1.413607241</v>
      </c>
      <c r="CL125" s="9">
        <v>0.43730295899999999</v>
      </c>
      <c r="CM125" s="9">
        <v>4.2916709040000001</v>
      </c>
      <c r="CN125" s="9">
        <v>3.5391030200000002</v>
      </c>
      <c r="CO125" s="9">
        <v>6.5425264217413197E-3</v>
      </c>
      <c r="CP125" s="9">
        <v>0.28475541500000001</v>
      </c>
      <c r="CQ125" s="9">
        <v>8.1358689999999997E-2</v>
      </c>
      <c r="CR125" s="9">
        <v>0.122038035</v>
      </c>
      <c r="CS125" s="9">
        <v>4.0679344999999999E-2</v>
      </c>
      <c r="CT125" s="9">
        <v>8.1358689999999997E-2</v>
      </c>
      <c r="CU125">
        <v>2.06</v>
      </c>
      <c r="CV125" s="4"/>
      <c r="CW125" s="4">
        <v>2.9577313241955898</v>
      </c>
      <c r="CX125" s="4">
        <v>2</v>
      </c>
      <c r="CY125" s="4">
        <v>131</v>
      </c>
      <c r="CZ125" s="4">
        <v>50</v>
      </c>
      <c r="DA125" s="4">
        <v>2</v>
      </c>
      <c r="DB125" s="4">
        <v>2</v>
      </c>
      <c r="DC125" s="4">
        <v>44</v>
      </c>
      <c r="DD125" s="4">
        <v>113</v>
      </c>
    </row>
    <row r="126" spans="1:108" x14ac:dyDescent="0.3">
      <c r="A126" s="16" t="s">
        <v>436</v>
      </c>
      <c r="B126" s="10" t="s">
        <v>383</v>
      </c>
      <c r="C126" s="16" t="s">
        <v>420</v>
      </c>
      <c r="D126" s="25" t="s">
        <v>437</v>
      </c>
      <c r="E126" s="25" t="s">
        <v>146</v>
      </c>
      <c r="F126" s="25" t="s">
        <v>438</v>
      </c>
      <c r="G126" s="25" t="s">
        <v>79</v>
      </c>
      <c r="H126" s="36">
        <v>-9.0286829999999991</v>
      </c>
      <c r="I126" s="36">
        <v>-77.723650000000006</v>
      </c>
      <c r="J126" s="16"/>
      <c r="K126" s="16" t="s">
        <v>108</v>
      </c>
      <c r="L126" s="18" t="s">
        <v>163</v>
      </c>
      <c r="M126" s="14"/>
      <c r="N126" s="16"/>
      <c r="O126" s="17">
        <v>7.4290000000000003</v>
      </c>
      <c r="P126" s="17">
        <v>9.3933735762599095</v>
      </c>
      <c r="Q126" s="17">
        <v>22.286185544992804</v>
      </c>
      <c r="R126" s="17">
        <v>77.713814455007196</v>
      </c>
      <c r="S126" s="17">
        <v>7.65</v>
      </c>
      <c r="T126" s="17">
        <v>47.23</v>
      </c>
      <c r="U126" s="17">
        <v>45.13</v>
      </c>
      <c r="V126" s="17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>
        <v>3</v>
      </c>
      <c r="BB126">
        <v>18</v>
      </c>
      <c r="BC126">
        <v>45.9</v>
      </c>
      <c r="BD126">
        <v>85</v>
      </c>
      <c r="BE126">
        <v>9.4700000000000006</v>
      </c>
      <c r="BF126">
        <v>33.700000000000003</v>
      </c>
      <c r="BG126">
        <v>5.91</v>
      </c>
      <c r="BH126">
        <v>0.88</v>
      </c>
      <c r="BI126">
        <v>4.4800000000000004</v>
      </c>
      <c r="BJ126">
        <v>0.59</v>
      </c>
      <c r="BK126">
        <v>3.39</v>
      </c>
      <c r="BL126">
        <v>0.62</v>
      </c>
      <c r="BM126">
        <v>1.74</v>
      </c>
      <c r="BN126">
        <v>0.24</v>
      </c>
      <c r="BO126">
        <v>1.48</v>
      </c>
      <c r="BP126">
        <v>0.22</v>
      </c>
      <c r="BR126">
        <v>688</v>
      </c>
      <c r="BS126">
        <v>6</v>
      </c>
      <c r="BT126">
        <v>4.76</v>
      </c>
      <c r="BU126">
        <v>28.7</v>
      </c>
      <c r="BV126">
        <v>5.07</v>
      </c>
      <c r="BW126">
        <v>15.2</v>
      </c>
      <c r="BX126">
        <v>173.5</v>
      </c>
      <c r="BY126">
        <v>27.4</v>
      </c>
      <c r="BZ126">
        <v>392</v>
      </c>
      <c r="CA126">
        <v>1.4</v>
      </c>
      <c r="CB126">
        <v>19.95</v>
      </c>
      <c r="CC126">
        <v>25</v>
      </c>
      <c r="CD126">
        <v>26</v>
      </c>
      <c r="CE126">
        <v>3</v>
      </c>
      <c r="CF126">
        <v>170</v>
      </c>
      <c r="CH126">
        <v>70.501502715219502</v>
      </c>
      <c r="CI126">
        <v>16.612423053586205</v>
      </c>
      <c r="CJ126">
        <v>2.1373300392113963</v>
      </c>
      <c r="CK126">
        <v>1.4485222540626999</v>
      </c>
      <c r="CL126">
        <v>0.46595820760058876</v>
      </c>
      <c r="CM126">
        <v>4.3658258146924718</v>
      </c>
      <c r="CN126">
        <v>3.8998676070918838</v>
      </c>
      <c r="CO126">
        <v>1.3168384127842726E-3</v>
      </c>
      <c r="CP126">
        <v>0.27349720880904121</v>
      </c>
      <c r="CQ126">
        <v>6.0777157513120267E-2</v>
      </c>
      <c r="CR126">
        <v>0.11142478877405383</v>
      </c>
      <c r="CS126">
        <v>4.0518105008746849E-2</v>
      </c>
      <c r="CT126">
        <v>8.1036210017493698E-2</v>
      </c>
      <c r="CU126">
        <v>1.55</v>
      </c>
      <c r="CW126">
        <v>3.25</v>
      </c>
      <c r="CX126">
        <v>2</v>
      </c>
      <c r="CY126">
        <v>73</v>
      </c>
      <c r="CZ126">
        <v>40</v>
      </c>
      <c r="DA126">
        <v>2</v>
      </c>
      <c r="DB126">
        <v>1</v>
      </c>
      <c r="DC126">
        <v>36</v>
      </c>
      <c r="DD126">
        <v>99</v>
      </c>
    </row>
    <row r="127" spans="1:108" x14ac:dyDescent="0.3">
      <c r="A127" s="16" t="s">
        <v>439</v>
      </c>
      <c r="B127" s="10" t="s">
        <v>383</v>
      </c>
      <c r="C127" s="16" t="s">
        <v>420</v>
      </c>
      <c r="D127" s="16" t="s">
        <v>440</v>
      </c>
      <c r="E127" s="14" t="s">
        <v>146</v>
      </c>
      <c r="F127" s="16" t="s">
        <v>441</v>
      </c>
      <c r="G127" s="16" t="s">
        <v>79</v>
      </c>
      <c r="H127" s="16">
        <v>-9.0503830000000001</v>
      </c>
      <c r="I127" s="16">
        <v>-77.746566999999999</v>
      </c>
      <c r="J127" s="16">
        <v>3016</v>
      </c>
      <c r="K127" s="14" t="s">
        <v>108</v>
      </c>
      <c r="L127" s="18" t="s">
        <v>163</v>
      </c>
      <c r="M127" s="14"/>
      <c r="N127" s="16"/>
      <c r="O127" s="17">
        <v>1.476</v>
      </c>
      <c r="P127" s="17"/>
      <c r="Q127" s="17"/>
      <c r="R127" s="17"/>
      <c r="S127" s="17">
        <v>3.61</v>
      </c>
      <c r="T127" s="17">
        <v>69.489999999999995</v>
      </c>
      <c r="U127" s="17">
        <v>26.9</v>
      </c>
      <c r="V127" s="17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>
        <v>8.9066493812864032</v>
      </c>
      <c r="AT127" s="4">
        <v>72.149392822348005</v>
      </c>
      <c r="AU127" s="4">
        <v>1.7048946081547114</v>
      </c>
      <c r="AV127" s="4">
        <v>51.884951976045294</v>
      </c>
      <c r="AW127" s="4">
        <v>58.815515977074227</v>
      </c>
      <c r="AX127" s="4">
        <v>52.466153540444658</v>
      </c>
      <c r="AY127" s="4">
        <v>88.621467646068069</v>
      </c>
      <c r="AZ127" s="4"/>
      <c r="BA127" s="4">
        <v>1</v>
      </c>
      <c r="BB127" s="4">
        <v>25.9</v>
      </c>
      <c r="BC127" s="4">
        <v>54.2</v>
      </c>
      <c r="BD127" s="4">
        <v>107</v>
      </c>
      <c r="BE127" s="4">
        <v>12.15</v>
      </c>
      <c r="BF127" s="4">
        <v>43.1</v>
      </c>
      <c r="BG127" s="4">
        <v>8.2799999999999994</v>
      </c>
      <c r="BH127" s="4">
        <v>0.79</v>
      </c>
      <c r="BI127" s="4">
        <v>5.09</v>
      </c>
      <c r="BJ127" s="4">
        <v>0.86</v>
      </c>
      <c r="BK127" s="4">
        <v>4.43</v>
      </c>
      <c r="BL127" s="4">
        <v>0.8</v>
      </c>
      <c r="BM127" s="4">
        <v>2.54</v>
      </c>
      <c r="BN127" s="4">
        <v>0.37</v>
      </c>
      <c r="BO127" s="4">
        <v>2.19</v>
      </c>
      <c r="BP127" s="4">
        <v>0.35</v>
      </c>
      <c r="BQ127" s="4"/>
      <c r="BR127" s="4">
        <v>640</v>
      </c>
      <c r="BS127" s="4">
        <v>0</v>
      </c>
      <c r="BT127" s="4">
        <v>1.8</v>
      </c>
      <c r="BU127" s="4">
        <v>19.2</v>
      </c>
      <c r="BV127" s="4">
        <v>6.3</v>
      </c>
      <c r="BW127" s="4">
        <v>9.3000000000000007</v>
      </c>
      <c r="BX127" s="4">
        <v>103</v>
      </c>
      <c r="BY127" s="4">
        <v>11</v>
      </c>
      <c r="BZ127" s="4">
        <v>413</v>
      </c>
      <c r="CA127" s="4">
        <v>1</v>
      </c>
      <c r="CB127" s="4">
        <v>21.3</v>
      </c>
      <c r="CC127" s="4">
        <v>3.32</v>
      </c>
      <c r="CD127" s="4">
        <v>8</v>
      </c>
      <c r="CE127" s="4">
        <v>1</v>
      </c>
      <c r="CF127" s="4">
        <v>215</v>
      </c>
      <c r="CG127" s="4"/>
      <c r="CH127" s="4">
        <v>75.107942559999998</v>
      </c>
      <c r="CI127" s="9">
        <v>14.308665530000001</v>
      </c>
      <c r="CJ127" s="9">
        <v>0.88362285399999996</v>
      </c>
      <c r="CK127" s="9">
        <v>1.536298825</v>
      </c>
      <c r="CL127" s="9">
        <v>0.110452857</v>
      </c>
      <c r="CM127" s="9">
        <v>4.6490611509999997</v>
      </c>
      <c r="CN127" s="9">
        <v>3.0023094690000001</v>
      </c>
      <c r="CO127" s="9">
        <v>6.5425264217413197E-3</v>
      </c>
      <c r="CP127" s="9">
        <v>0.18074103799999999</v>
      </c>
      <c r="CQ127" s="9">
        <v>3.0123506000000001E-2</v>
      </c>
      <c r="CR127" s="9">
        <v>7.0288182000000005E-2</v>
      </c>
      <c r="CS127" s="9">
        <v>5.0205843999999999E-2</v>
      </c>
      <c r="CT127" s="9">
        <v>7.0288182000000005E-2</v>
      </c>
      <c r="CU127">
        <v>0.62</v>
      </c>
      <c r="CV127" s="4"/>
      <c r="CW127" s="4">
        <v>1.2418581573320699</v>
      </c>
      <c r="CX127" s="4">
        <v>1</v>
      </c>
      <c r="CY127" s="4">
        <v>4</v>
      </c>
      <c r="CZ127" s="4">
        <v>10</v>
      </c>
      <c r="DA127" s="4">
        <v>0.41917291188995598</v>
      </c>
      <c r="DB127" s="4">
        <v>1</v>
      </c>
      <c r="DC127" s="4">
        <v>24</v>
      </c>
      <c r="DD127" s="4">
        <v>35</v>
      </c>
    </row>
    <row r="128" spans="1:108" x14ac:dyDescent="0.3">
      <c r="A128" s="16" t="s">
        <v>442</v>
      </c>
      <c r="B128" s="10" t="s">
        <v>383</v>
      </c>
      <c r="C128" s="16" t="s">
        <v>443</v>
      </c>
      <c r="D128" s="16"/>
      <c r="E128" s="14"/>
      <c r="F128" s="16"/>
      <c r="G128" s="16"/>
      <c r="H128" s="16">
        <v>9.4917440000000006</v>
      </c>
      <c r="I128" s="10">
        <v>77.472614370399995</v>
      </c>
      <c r="J128" s="10">
        <v>3704</v>
      </c>
      <c r="K128" s="14" t="s">
        <v>108</v>
      </c>
      <c r="L128" s="10" t="s">
        <v>247</v>
      </c>
      <c r="M128" s="14"/>
      <c r="N128" s="16"/>
      <c r="O128" s="17">
        <v>5.2190000000000003</v>
      </c>
      <c r="P128" s="17">
        <v>50.5</v>
      </c>
      <c r="Q128" s="17">
        <v>7.7798495633647953</v>
      </c>
      <c r="R128" s="17">
        <v>92.220150436635208</v>
      </c>
      <c r="S128" s="17">
        <v>64.226820722060523</v>
      </c>
      <c r="T128" s="17">
        <v>35.439731547036466</v>
      </c>
      <c r="U128" s="17">
        <v>0.33344773090301111</v>
      </c>
      <c r="V128" s="17"/>
      <c r="W128" s="4">
        <v>40.559399999999997</v>
      </c>
      <c r="X128" s="4">
        <v>4.7952000000000004</v>
      </c>
      <c r="Y128" s="4">
        <v>32.367600000000003</v>
      </c>
      <c r="Z128" s="4">
        <v>0</v>
      </c>
      <c r="AA128" s="4">
        <v>0</v>
      </c>
      <c r="AB128" s="4">
        <v>0</v>
      </c>
      <c r="AC128" s="4">
        <v>0</v>
      </c>
      <c r="AD128" s="4">
        <v>13.586399999999999</v>
      </c>
      <c r="AE128" s="4">
        <v>1.3986000000000001</v>
      </c>
      <c r="AF128" s="4">
        <v>7.2927</v>
      </c>
      <c r="AG128" s="4">
        <v>0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v>0</v>
      </c>
      <c r="AN128" s="4">
        <v>0</v>
      </c>
      <c r="AO128" s="4">
        <v>0</v>
      </c>
      <c r="AP128" s="4">
        <v>0</v>
      </c>
      <c r="AQ128" s="4">
        <v>0</v>
      </c>
      <c r="AR128" s="4">
        <v>0</v>
      </c>
      <c r="AS128" s="4">
        <v>7.0234142461839202</v>
      </c>
      <c r="AT128" s="4">
        <v>56.276122320368607</v>
      </c>
      <c r="AU128" s="4">
        <v>2.8196454892075749</v>
      </c>
      <c r="AV128" s="4">
        <v>65.588331637380747</v>
      </c>
      <c r="AW128" s="4">
        <v>74.491318186837191</v>
      </c>
      <c r="AX128" s="4">
        <v>70.484930808852752</v>
      </c>
      <c r="AY128" s="4">
        <v>84.490050980711146</v>
      </c>
      <c r="AZ128" s="4"/>
      <c r="BA128" s="4">
        <v>5</v>
      </c>
      <c r="BB128" s="4">
        <v>19.2</v>
      </c>
      <c r="BC128" s="4">
        <v>38.799999999999997</v>
      </c>
      <c r="BD128" s="4">
        <v>78.099999999999994</v>
      </c>
      <c r="BE128" s="4">
        <v>9.4600000000000009</v>
      </c>
      <c r="BF128" s="4">
        <v>33.700000000000003</v>
      </c>
      <c r="BG128" s="4">
        <v>6.75</v>
      </c>
      <c r="BH128" s="4">
        <v>1.01</v>
      </c>
      <c r="BI128" s="4">
        <v>4.3899999999999997</v>
      </c>
      <c r="BJ128" s="4">
        <v>0.62</v>
      </c>
      <c r="BK128" s="4">
        <v>3.43</v>
      </c>
      <c r="BL128" s="4">
        <v>0.67</v>
      </c>
      <c r="BM128" s="4">
        <v>1.81</v>
      </c>
      <c r="BN128" s="4">
        <v>0.27</v>
      </c>
      <c r="BO128" s="4">
        <v>1.87</v>
      </c>
      <c r="BP128" s="4">
        <v>0.27</v>
      </c>
      <c r="BQ128" s="4"/>
      <c r="BR128" s="4">
        <v>424</v>
      </c>
      <c r="BS128" s="4">
        <v>10</v>
      </c>
      <c r="BT128" s="4">
        <v>9.25</v>
      </c>
      <c r="BU128" s="4">
        <v>25.3</v>
      </c>
      <c r="BV128" s="4">
        <v>7.7</v>
      </c>
      <c r="BW128" s="4">
        <v>13.1</v>
      </c>
      <c r="BX128" s="4">
        <v>133.5</v>
      </c>
      <c r="BY128" s="4">
        <v>29</v>
      </c>
      <c r="BZ128" s="4">
        <v>252</v>
      </c>
      <c r="CA128" s="4">
        <v>1.6</v>
      </c>
      <c r="CB128" s="4">
        <v>19.45</v>
      </c>
      <c r="CC128" s="4">
        <v>7.85</v>
      </c>
      <c r="CD128" s="4">
        <v>42</v>
      </c>
      <c r="CE128" s="4">
        <v>4</v>
      </c>
      <c r="CF128" s="4">
        <v>274</v>
      </c>
      <c r="CG128" s="4"/>
      <c r="CH128" s="4">
        <v>70.909682320000002</v>
      </c>
      <c r="CI128" s="9">
        <v>17.131085330000001</v>
      </c>
      <c r="CJ128" s="9">
        <v>3.2635801799999999</v>
      </c>
      <c r="CK128" s="9">
        <v>1.2143554160000001</v>
      </c>
      <c r="CL128" s="9">
        <v>0.52043803499999997</v>
      </c>
      <c r="CM128" s="9">
        <v>3.133470671</v>
      </c>
      <c r="CN128" s="9">
        <v>2.8840941130000002</v>
      </c>
      <c r="CO128" s="9">
        <v>2.1684920000000002E-3</v>
      </c>
      <c r="CP128" s="9">
        <v>0.55296541300000002</v>
      </c>
      <c r="CQ128" s="9">
        <v>4.3369836000000002E-2</v>
      </c>
      <c r="CR128" s="9">
        <v>0.249376559</v>
      </c>
      <c r="CS128" s="9">
        <v>4.3369836000000002E-2</v>
      </c>
      <c r="CT128" s="9">
        <v>5.4212295000000001E-2</v>
      </c>
      <c r="CU128">
        <v>8.31</v>
      </c>
      <c r="CV128" s="4"/>
      <c r="CW128" s="4">
        <v>26</v>
      </c>
      <c r="CX128" s="4">
        <v>3</v>
      </c>
      <c r="CY128" s="4">
        <v>53</v>
      </c>
      <c r="CZ128" s="4">
        <v>50</v>
      </c>
      <c r="DA128" s="4">
        <v>3</v>
      </c>
      <c r="DB128" s="4">
        <v>11</v>
      </c>
      <c r="DC128" s="4">
        <v>87</v>
      </c>
      <c r="DD128" s="4">
        <v>88</v>
      </c>
    </row>
    <row r="129" spans="1:108" x14ac:dyDescent="0.3">
      <c r="A129" s="16" t="s">
        <v>444</v>
      </c>
      <c r="B129" s="10" t="s">
        <v>383</v>
      </c>
      <c r="C129" s="16" t="s">
        <v>443</v>
      </c>
      <c r="D129" s="16"/>
      <c r="E129" s="14"/>
      <c r="F129" s="16"/>
      <c r="G129" s="16"/>
      <c r="H129" s="16">
        <v>9.4917440000000006</v>
      </c>
      <c r="I129" s="10">
        <v>77.472614370399995</v>
      </c>
      <c r="J129" s="10">
        <v>3704</v>
      </c>
      <c r="K129" s="14" t="s">
        <v>108</v>
      </c>
      <c r="L129" s="10" t="s">
        <v>247</v>
      </c>
      <c r="M129" s="14"/>
      <c r="N129" s="16"/>
      <c r="O129" s="17">
        <v>4.8090000000000002</v>
      </c>
      <c r="P129" s="17">
        <v>51.2</v>
      </c>
      <c r="Q129" s="17">
        <v>8.4979432923286193</v>
      </c>
      <c r="R129" s="17">
        <v>91.502056707671386</v>
      </c>
      <c r="S129" s="17">
        <v>70.915443688282593</v>
      </c>
      <c r="T129" s="17">
        <v>28.963506584899971</v>
      </c>
      <c r="U129" s="17">
        <v>0.12104972681743342</v>
      </c>
      <c r="V129" s="17"/>
      <c r="W129" s="4">
        <v>41.258699999999997</v>
      </c>
      <c r="X129" s="4">
        <v>17.3826</v>
      </c>
      <c r="Y129" s="4">
        <v>27.972000000000001</v>
      </c>
      <c r="Z129" s="4">
        <v>0</v>
      </c>
      <c r="AA129" s="4">
        <v>0.59940000000000004</v>
      </c>
      <c r="AB129" s="4">
        <v>0</v>
      </c>
      <c r="AC129" s="4">
        <v>0</v>
      </c>
      <c r="AD129" s="4">
        <v>9.99</v>
      </c>
      <c r="AE129" s="4">
        <v>0</v>
      </c>
      <c r="AF129" s="4">
        <v>2.7972000000000001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7.0408779363555203</v>
      </c>
      <c r="AT129" s="4">
        <v>59.689940348237812</v>
      </c>
      <c r="AU129" s="4">
        <v>2.6219325048757973</v>
      </c>
      <c r="AV129" s="4">
        <v>63.259908413660646</v>
      </c>
      <c r="AW129" s="4">
        <v>71.841455730919819</v>
      </c>
      <c r="AX129" s="4">
        <v>67.422086254863018</v>
      </c>
      <c r="AY129" s="4">
        <v>85.075908717146149</v>
      </c>
      <c r="AZ129" s="4"/>
      <c r="BA129" s="4">
        <v>5</v>
      </c>
      <c r="BB129" s="4">
        <v>15.4</v>
      </c>
      <c r="BC129" s="4">
        <v>30.3</v>
      </c>
      <c r="BD129" s="4">
        <v>60.3</v>
      </c>
      <c r="BE129" s="4">
        <v>7.25</v>
      </c>
      <c r="BF129" s="4">
        <v>26.9</v>
      </c>
      <c r="BG129" s="4">
        <v>4.93</v>
      </c>
      <c r="BH129" s="4">
        <v>0.93</v>
      </c>
      <c r="BI129" s="4">
        <v>3.74</v>
      </c>
      <c r="BJ129" s="4">
        <v>0.55000000000000004</v>
      </c>
      <c r="BK129" s="4">
        <v>2.91</v>
      </c>
      <c r="BL129" s="4">
        <v>0.59</v>
      </c>
      <c r="BM129" s="4">
        <v>1.53</v>
      </c>
      <c r="BN129" s="4">
        <v>0.23</v>
      </c>
      <c r="BO129" s="4">
        <v>1.64</v>
      </c>
      <c r="BP129" s="4">
        <v>0.24</v>
      </c>
      <c r="BQ129" s="4"/>
      <c r="BR129" s="4">
        <v>438</v>
      </c>
      <c r="BS129" s="4">
        <v>10</v>
      </c>
      <c r="BT129" s="4">
        <v>8.08</v>
      </c>
      <c r="BU129" s="4">
        <v>25.1</v>
      </c>
      <c r="BV129" s="4">
        <v>6.1</v>
      </c>
      <c r="BW129" s="4">
        <v>10.9</v>
      </c>
      <c r="BX129" s="4">
        <v>134</v>
      </c>
      <c r="BY129" s="4">
        <v>8</v>
      </c>
      <c r="BZ129" s="4">
        <v>275</v>
      </c>
      <c r="CA129" s="4">
        <v>1.3</v>
      </c>
      <c r="CB129" s="4">
        <v>15.25</v>
      </c>
      <c r="CC129" s="4">
        <v>6.92</v>
      </c>
      <c r="CD129" s="4">
        <v>38</v>
      </c>
      <c r="CE129" s="4">
        <v>5</v>
      </c>
      <c r="CF129" s="4">
        <v>221</v>
      </c>
      <c r="CG129" s="4"/>
      <c r="CH129" s="4">
        <v>71.352046279999996</v>
      </c>
      <c r="CI129" s="9">
        <v>17.19520034</v>
      </c>
      <c r="CJ129" s="9">
        <v>2.6355260340000002</v>
      </c>
      <c r="CK129" s="9">
        <v>1.2641954150000001</v>
      </c>
      <c r="CL129" s="9">
        <v>0.41782729800000001</v>
      </c>
      <c r="CM129" s="9">
        <v>3.364045425</v>
      </c>
      <c r="CN129" s="9">
        <v>2.9997857300000002</v>
      </c>
      <c r="CO129" s="9">
        <v>1.30169219985982E-3</v>
      </c>
      <c r="CP129" s="9">
        <v>0.44996785900000003</v>
      </c>
      <c r="CQ129" s="9">
        <v>4.2854082000000002E-2</v>
      </c>
      <c r="CR129" s="9">
        <v>0.18212984800000001</v>
      </c>
      <c r="CS129" s="9">
        <v>4.2854082000000002E-2</v>
      </c>
      <c r="CT129" s="9">
        <v>5.3567601999999999E-2</v>
      </c>
      <c r="CU129">
        <v>7.97</v>
      </c>
      <c r="CV129" s="4"/>
      <c r="CW129" s="4">
        <v>12</v>
      </c>
      <c r="CX129" s="4">
        <v>3</v>
      </c>
      <c r="CY129" s="4">
        <v>59</v>
      </c>
      <c r="CZ129" s="4">
        <v>50</v>
      </c>
      <c r="DA129" s="4">
        <v>3</v>
      </c>
      <c r="DB129" s="4">
        <v>10</v>
      </c>
      <c r="DC129" s="4">
        <v>50</v>
      </c>
      <c r="DD129" s="4">
        <v>73</v>
      </c>
    </row>
    <row r="130" spans="1:108" x14ac:dyDescent="0.3">
      <c r="A130" t="s">
        <v>445</v>
      </c>
      <c r="B130" s="10"/>
      <c r="C130" s="16"/>
      <c r="D130" s="16"/>
      <c r="E130" s="14"/>
      <c r="F130" s="16"/>
      <c r="G130" s="16"/>
      <c r="H130" s="16"/>
      <c r="I130" s="10"/>
      <c r="J130" s="10"/>
      <c r="K130" s="14"/>
      <c r="L130" s="10"/>
      <c r="M130" s="14"/>
      <c r="N130" s="16"/>
      <c r="O130" s="17"/>
      <c r="P130" s="17"/>
      <c r="Q130" s="17"/>
      <c r="R130" s="17"/>
      <c r="S130" s="17"/>
      <c r="T130" s="17"/>
      <c r="U130" s="17"/>
      <c r="V130" s="17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>
        <v>4</v>
      </c>
      <c r="BB130">
        <v>8.9</v>
      </c>
      <c r="BC130">
        <v>25.5</v>
      </c>
      <c r="BD130">
        <v>47.5</v>
      </c>
      <c r="BE130">
        <v>5.5</v>
      </c>
      <c r="BF130">
        <v>20.5</v>
      </c>
      <c r="BG130">
        <v>3.54</v>
      </c>
      <c r="BH130">
        <v>0.88</v>
      </c>
      <c r="BI130">
        <v>2.72</v>
      </c>
      <c r="BJ130">
        <v>0.3</v>
      </c>
      <c r="BK130">
        <v>1.69</v>
      </c>
      <c r="BL130">
        <v>0.32</v>
      </c>
      <c r="BM130">
        <v>0.76</v>
      </c>
      <c r="BN130">
        <v>0.13</v>
      </c>
      <c r="BO130">
        <v>0.8</v>
      </c>
      <c r="BP130">
        <v>0.15</v>
      </c>
      <c r="BR130">
        <v>603</v>
      </c>
      <c r="BS130">
        <v>8</v>
      </c>
      <c r="BT130">
        <v>4.46</v>
      </c>
      <c r="BU130">
        <v>22.7</v>
      </c>
      <c r="BV130">
        <v>6.09</v>
      </c>
      <c r="BW130">
        <v>8.3000000000000007</v>
      </c>
      <c r="BX130">
        <v>124</v>
      </c>
      <c r="BY130">
        <v>3.4</v>
      </c>
      <c r="BZ130">
        <v>541</v>
      </c>
      <c r="CA130">
        <v>0.7</v>
      </c>
      <c r="CB130">
        <v>14.55</v>
      </c>
      <c r="CC130">
        <v>5.88</v>
      </c>
      <c r="CD130">
        <v>48</v>
      </c>
      <c r="CE130">
        <v>2.2000000000000002</v>
      </c>
      <c r="CF130">
        <v>216</v>
      </c>
      <c r="CH130">
        <v>68.897728212241759</v>
      </c>
      <c r="CI130">
        <v>16.433384062475444</v>
      </c>
      <c r="CJ130">
        <v>2.0618283109441236</v>
      </c>
      <c r="CK130">
        <v>2.9600505454148309</v>
      </c>
      <c r="CL130">
        <v>0.7757373843156109</v>
      </c>
      <c r="CM130">
        <v>4.3788333930446983</v>
      </c>
      <c r="CN130">
        <v>3.6745455046528939</v>
      </c>
      <c r="CO130">
        <v>1.3269192100135449E-3</v>
      </c>
      <c r="CP130">
        <v>0.4184899046965796</v>
      </c>
      <c r="CQ130">
        <v>5.1035354231290193E-2</v>
      </c>
      <c r="CR130">
        <v>0.21434848777141879</v>
      </c>
      <c r="CS130">
        <v>6.1242425077548228E-2</v>
      </c>
      <c r="CT130">
        <v>7.1449495923806283E-2</v>
      </c>
      <c r="CU130">
        <v>0.64</v>
      </c>
      <c r="CW130">
        <v>3.25</v>
      </c>
      <c r="CX130">
        <v>3</v>
      </c>
      <c r="CY130">
        <v>18</v>
      </c>
      <c r="CZ130">
        <v>40</v>
      </c>
      <c r="DA130">
        <v>2</v>
      </c>
      <c r="DB130">
        <v>1</v>
      </c>
      <c r="DC130">
        <v>21</v>
      </c>
      <c r="DD130">
        <v>67</v>
      </c>
    </row>
    <row r="131" spans="1:108" x14ac:dyDescent="0.3">
      <c r="A131" t="s">
        <v>446</v>
      </c>
      <c r="B131" s="10"/>
      <c r="C131" s="16"/>
      <c r="D131" s="16"/>
      <c r="E131" s="14"/>
      <c r="F131" s="16"/>
      <c r="G131" s="16"/>
      <c r="H131" s="16"/>
      <c r="I131" s="10"/>
      <c r="J131" s="10"/>
      <c r="K131" s="14"/>
      <c r="L131" s="10"/>
      <c r="M131" s="14"/>
      <c r="N131" s="16"/>
      <c r="O131" s="17"/>
      <c r="P131" s="17"/>
      <c r="Q131" s="17"/>
      <c r="R131" s="17"/>
      <c r="S131" s="17"/>
      <c r="T131" s="17"/>
      <c r="U131" s="17"/>
      <c r="V131" s="17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>
        <v>1</v>
      </c>
      <c r="BB131">
        <v>9.5</v>
      </c>
      <c r="BC131">
        <v>22</v>
      </c>
      <c r="BD131">
        <v>42.3</v>
      </c>
      <c r="BE131">
        <v>4.63</v>
      </c>
      <c r="BF131">
        <v>17.2</v>
      </c>
      <c r="BG131">
        <v>3.45</v>
      </c>
      <c r="BH131">
        <v>0.38</v>
      </c>
      <c r="BI131">
        <v>2.36</v>
      </c>
      <c r="BJ131">
        <v>0.31</v>
      </c>
      <c r="BK131">
        <v>1.68</v>
      </c>
      <c r="BL131">
        <v>0.32</v>
      </c>
      <c r="BM131">
        <v>0.88</v>
      </c>
      <c r="BN131">
        <v>0.14000000000000001</v>
      </c>
      <c r="BO131">
        <v>0.94</v>
      </c>
      <c r="BP131">
        <v>0.13</v>
      </c>
      <c r="BR131">
        <v>312</v>
      </c>
      <c r="BS131">
        <v>25</v>
      </c>
      <c r="BT131">
        <v>1.1399999999999999</v>
      </c>
      <c r="BU131">
        <v>12.6</v>
      </c>
      <c r="BV131">
        <v>3.21</v>
      </c>
      <c r="BW131">
        <v>5.54</v>
      </c>
      <c r="BX131">
        <v>70.599999999999994</v>
      </c>
      <c r="BY131">
        <v>13.1</v>
      </c>
      <c r="BZ131">
        <v>251</v>
      </c>
      <c r="CA131">
        <v>0.6</v>
      </c>
      <c r="CB131">
        <v>9.36</v>
      </c>
      <c r="CC131">
        <v>3.8</v>
      </c>
      <c r="CD131">
        <v>9</v>
      </c>
      <c r="CE131">
        <v>1</v>
      </c>
      <c r="CF131">
        <v>112</v>
      </c>
      <c r="CH131">
        <v>84.574055220104242</v>
      </c>
      <c r="CI131">
        <v>8.8606191345019809</v>
      </c>
      <c r="CJ131">
        <v>0.59474007842504772</v>
      </c>
      <c r="CK131">
        <v>0.91731096841829396</v>
      </c>
      <c r="CL131">
        <v>8.0642722498311559E-2</v>
      </c>
      <c r="CM131">
        <v>2.7922542665040373</v>
      </c>
      <c r="CN131">
        <v>1.8951039787103214</v>
      </c>
      <c r="CO131">
        <v>3.0241020936866833E-3</v>
      </c>
      <c r="CP131">
        <v>0.12096408374746732</v>
      </c>
      <c r="CQ131">
        <v>2.016068062457789E-2</v>
      </c>
      <c r="CR131">
        <v>7.0562382186022621E-2</v>
      </c>
      <c r="CS131">
        <v>3.0241020936866831E-2</v>
      </c>
      <c r="CT131">
        <v>4.0321361249155779E-2</v>
      </c>
      <c r="CU131">
        <v>0.47</v>
      </c>
      <c r="CW131">
        <v>3.25</v>
      </c>
      <c r="CX131">
        <v>0.65</v>
      </c>
      <c r="CY131">
        <v>22</v>
      </c>
      <c r="CZ131">
        <v>20</v>
      </c>
      <c r="DA131">
        <v>1</v>
      </c>
      <c r="DB131">
        <v>8</v>
      </c>
      <c r="DC131">
        <v>13</v>
      </c>
      <c r="DD131">
        <v>13</v>
      </c>
    </row>
    <row r="132" spans="1:108" x14ac:dyDescent="0.3">
      <c r="A132" t="s">
        <v>447</v>
      </c>
      <c r="B132" s="10"/>
      <c r="C132" s="16"/>
      <c r="D132" s="16"/>
      <c r="E132" s="14"/>
      <c r="F132" s="16"/>
      <c r="G132" s="16"/>
      <c r="H132" s="16"/>
      <c r="I132" s="10"/>
      <c r="J132" s="10"/>
      <c r="K132" s="14"/>
      <c r="L132" s="10"/>
      <c r="M132" s="14"/>
      <c r="N132" s="16"/>
      <c r="O132" s="17"/>
      <c r="P132" s="17"/>
      <c r="Q132" s="17"/>
      <c r="R132" s="17"/>
      <c r="S132" s="17"/>
      <c r="T132" s="17"/>
      <c r="U132" s="17"/>
      <c r="V132" s="17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>
        <v>2</v>
      </c>
      <c r="BB132">
        <v>16</v>
      </c>
      <c r="BC132">
        <v>35.1</v>
      </c>
      <c r="BD132">
        <v>67</v>
      </c>
      <c r="BE132">
        <v>7.64</v>
      </c>
      <c r="BF132">
        <v>28.1</v>
      </c>
      <c r="BG132">
        <v>5.15</v>
      </c>
      <c r="BH132">
        <v>0.81</v>
      </c>
      <c r="BI132">
        <v>3.74</v>
      </c>
      <c r="BJ132">
        <v>0.56999999999999995</v>
      </c>
      <c r="BK132">
        <v>2.98</v>
      </c>
      <c r="BL132">
        <v>0.53</v>
      </c>
      <c r="BM132">
        <v>1.58</v>
      </c>
      <c r="BN132">
        <v>0.25</v>
      </c>
      <c r="BO132">
        <v>1.57</v>
      </c>
      <c r="BP132">
        <v>0.24</v>
      </c>
      <c r="BR132">
        <v>539</v>
      </c>
      <c r="BS132">
        <v>11</v>
      </c>
      <c r="BT132">
        <v>6.22</v>
      </c>
      <c r="BU132">
        <v>28</v>
      </c>
      <c r="BV132">
        <v>7.77</v>
      </c>
      <c r="BW132">
        <v>19.05</v>
      </c>
      <c r="BX132">
        <v>198</v>
      </c>
      <c r="BY132">
        <v>28.1</v>
      </c>
      <c r="BZ132">
        <v>434</v>
      </c>
      <c r="CA132">
        <v>3.2</v>
      </c>
      <c r="CB132">
        <v>21.6</v>
      </c>
      <c r="CC132">
        <v>10.8</v>
      </c>
      <c r="CD132">
        <v>19</v>
      </c>
      <c r="CE132">
        <v>1</v>
      </c>
      <c r="CF132">
        <v>239</v>
      </c>
      <c r="CH132">
        <v>71.145709043398881</v>
      </c>
      <c r="CI132">
        <v>16.293683009939148</v>
      </c>
      <c r="CJ132">
        <v>1.2245563007469793</v>
      </c>
      <c r="CK132">
        <v>1.8014134010988621</v>
      </c>
      <c r="CL132">
        <v>0.29348870017902806</v>
      </c>
      <c r="CM132">
        <v>4.7666613029076634</v>
      </c>
      <c r="CN132">
        <v>3.9570373024137928</v>
      </c>
      <c r="CO132">
        <v>1.3156390008025398E-3</v>
      </c>
      <c r="CP132">
        <v>0.23276690014198781</v>
      </c>
      <c r="CQ132">
        <v>5.0601500030866914E-2</v>
      </c>
      <c r="CR132">
        <v>0.12144360007408059</v>
      </c>
      <c r="CS132">
        <v>5.0601500030866914E-2</v>
      </c>
      <c r="CT132">
        <v>6.0721800037040294E-2</v>
      </c>
      <c r="CU132">
        <v>0.72</v>
      </c>
      <c r="CW132">
        <v>3.25</v>
      </c>
      <c r="CX132">
        <v>2</v>
      </c>
      <c r="CY132">
        <v>55</v>
      </c>
      <c r="CZ132">
        <v>80</v>
      </c>
      <c r="DA132">
        <v>0.65</v>
      </c>
      <c r="DB132">
        <v>2</v>
      </c>
      <c r="DC132">
        <v>36</v>
      </c>
      <c r="DD132">
        <v>67</v>
      </c>
    </row>
    <row r="133" spans="1:108" x14ac:dyDescent="0.3">
      <c r="A133" s="16" t="s">
        <v>448</v>
      </c>
      <c r="B133" s="10" t="s">
        <v>449</v>
      </c>
      <c r="C133" s="16" t="s">
        <v>450</v>
      </c>
      <c r="D133" s="20">
        <v>47.486840000000001</v>
      </c>
      <c r="E133" s="20" t="s">
        <v>451</v>
      </c>
      <c r="F133" s="20">
        <v>120.90031</v>
      </c>
      <c r="G133" s="20" t="s">
        <v>79</v>
      </c>
      <c r="H133" s="16">
        <v>47.486840000000001</v>
      </c>
      <c r="I133" s="16">
        <v>-120.90031</v>
      </c>
      <c r="J133" s="16">
        <v>411</v>
      </c>
      <c r="K133" s="14" t="s">
        <v>108</v>
      </c>
      <c r="L133" s="16" t="s">
        <v>150</v>
      </c>
      <c r="M133" s="14" t="s">
        <v>142</v>
      </c>
      <c r="N133" s="16" t="s">
        <v>452</v>
      </c>
      <c r="O133" s="17">
        <v>4.9779999999999998</v>
      </c>
      <c r="P133" s="17">
        <v>30.9</v>
      </c>
      <c r="Q133" s="17">
        <v>10.926113441735614</v>
      </c>
      <c r="R133" s="17">
        <v>89.073886558264391</v>
      </c>
      <c r="S133" s="17">
        <v>10.921832445157948</v>
      </c>
      <c r="T133" s="17">
        <v>62.462173473731717</v>
      </c>
      <c r="U133" s="17">
        <v>26.615994081110333</v>
      </c>
      <c r="V133" s="17"/>
      <c r="W133" s="4">
        <v>40.648800000000001</v>
      </c>
      <c r="X133" s="4">
        <v>2.1341000000000001</v>
      </c>
      <c r="Y133" s="4">
        <v>9.8573000000000004</v>
      </c>
      <c r="Z133" s="4">
        <v>0</v>
      </c>
      <c r="AA133" s="4">
        <v>17.987100000000002</v>
      </c>
      <c r="AB133" s="4">
        <v>4.3696999999999999</v>
      </c>
      <c r="AC133" s="4">
        <v>0</v>
      </c>
      <c r="AD133" s="4">
        <v>9.5525000000000002</v>
      </c>
      <c r="AE133" s="4">
        <v>0</v>
      </c>
      <c r="AF133" s="4">
        <v>5.7925000000000004</v>
      </c>
      <c r="AG133" s="4">
        <v>0</v>
      </c>
      <c r="AH133" s="4">
        <v>0</v>
      </c>
      <c r="AI133" s="4">
        <v>0</v>
      </c>
      <c r="AJ133" s="4">
        <v>0</v>
      </c>
      <c r="AK133" s="4">
        <v>9.6540999999999997</v>
      </c>
      <c r="AL133" s="4">
        <v>0</v>
      </c>
      <c r="AM133" s="4">
        <v>0</v>
      </c>
      <c r="AN133" s="4">
        <v>0</v>
      </c>
      <c r="AO133" s="4">
        <v>0</v>
      </c>
      <c r="AP133" s="4">
        <v>0</v>
      </c>
      <c r="AQ133" s="4">
        <v>0</v>
      </c>
      <c r="AR133" s="4">
        <v>0</v>
      </c>
      <c r="AS133" s="4">
        <v>7.0606276163514625</v>
      </c>
      <c r="AT133" s="4">
        <v>72.643958455488175</v>
      </c>
      <c r="AU133" s="4">
        <v>0.55293074306729928</v>
      </c>
      <c r="AV133" s="4">
        <v>47.473710775032288</v>
      </c>
      <c r="AW133" s="4">
        <v>50.597428222420035</v>
      </c>
      <c r="AX133" s="4">
        <v>47.11784088026679</v>
      </c>
      <c r="AY133" s="4">
        <v>80.902734786374239</v>
      </c>
      <c r="AZ133" s="4"/>
      <c r="BA133" s="4">
        <v>27</v>
      </c>
      <c r="BB133" s="4">
        <v>31.5</v>
      </c>
      <c r="BC133" s="4">
        <v>20.8</v>
      </c>
      <c r="BD133" s="4">
        <v>49.3</v>
      </c>
      <c r="BE133" s="4">
        <v>6.91</v>
      </c>
      <c r="BF133" s="4">
        <v>30.1</v>
      </c>
      <c r="BG133" s="4">
        <v>6.6</v>
      </c>
      <c r="BH133" s="4">
        <v>1.06</v>
      </c>
      <c r="BI133" s="4">
        <v>6.45</v>
      </c>
      <c r="BJ133" s="4">
        <v>0.94</v>
      </c>
      <c r="BK133" s="4">
        <v>5.73</v>
      </c>
      <c r="BL133" s="4">
        <v>1.1399999999999999</v>
      </c>
      <c r="BM133" s="4">
        <v>3.4</v>
      </c>
      <c r="BN133" s="4">
        <v>0.48</v>
      </c>
      <c r="BO133" s="4">
        <v>2.98</v>
      </c>
      <c r="BP133" s="4">
        <v>0.5</v>
      </c>
      <c r="BQ133" s="4"/>
      <c r="BR133" s="4">
        <v>549</v>
      </c>
      <c r="BS133" s="4">
        <v>180</v>
      </c>
      <c r="BT133" s="4">
        <v>4.29</v>
      </c>
      <c r="BU133" s="4">
        <v>19.100000000000001</v>
      </c>
      <c r="BV133" s="4">
        <v>8.1</v>
      </c>
      <c r="BW133" s="4">
        <v>6</v>
      </c>
      <c r="BX133" s="4">
        <v>54.7</v>
      </c>
      <c r="BY133" s="4">
        <v>10</v>
      </c>
      <c r="BZ133" s="4">
        <v>377</v>
      </c>
      <c r="CA133" s="4">
        <v>0.4</v>
      </c>
      <c r="CB133" s="4">
        <v>11.8</v>
      </c>
      <c r="CC133" s="4">
        <v>3.79</v>
      </c>
      <c r="CD133" s="4">
        <v>188</v>
      </c>
      <c r="CE133" s="4">
        <v>1</v>
      </c>
      <c r="CF133" s="4">
        <v>292</v>
      </c>
      <c r="CG133" s="4"/>
      <c r="CH133" s="4">
        <v>58.714078970000003</v>
      </c>
      <c r="CI133" s="9">
        <v>14.109985529999999</v>
      </c>
      <c r="CJ133" s="9">
        <v>8.4866652879999993</v>
      </c>
      <c r="CK133" s="9">
        <v>6.1608434980000002</v>
      </c>
      <c r="CL133" s="9">
        <v>5.9541037829999999</v>
      </c>
      <c r="CM133" s="9">
        <v>3.111432706</v>
      </c>
      <c r="CN133" s="9">
        <v>1.6952656610000001</v>
      </c>
      <c r="CO133" s="9">
        <v>2.894356E-2</v>
      </c>
      <c r="CP133" s="9">
        <v>1.0440355589999999</v>
      </c>
      <c r="CQ133" s="9">
        <v>0.14471780000000001</v>
      </c>
      <c r="CR133" s="9">
        <v>0.423816415</v>
      </c>
      <c r="CS133" s="9">
        <v>5.1684928999999998E-2</v>
      </c>
      <c r="CT133" s="9">
        <v>7.2358900000000004E-2</v>
      </c>
      <c r="CU133">
        <v>3.01</v>
      </c>
      <c r="CV133" s="4"/>
      <c r="CW133" s="4">
        <v>13</v>
      </c>
      <c r="CX133" s="4">
        <v>25</v>
      </c>
      <c r="CY133" s="4">
        <v>113</v>
      </c>
      <c r="CZ133" s="4">
        <v>40</v>
      </c>
      <c r="DA133" s="4">
        <v>1</v>
      </c>
      <c r="DB133" s="4">
        <v>68</v>
      </c>
      <c r="DC133" s="4">
        <v>59</v>
      </c>
      <c r="DD133" s="4">
        <v>130</v>
      </c>
    </row>
    <row r="134" spans="1:108" x14ac:dyDescent="0.3">
      <c r="A134" s="16" t="s">
        <v>453</v>
      </c>
      <c r="B134" s="10" t="s">
        <v>449</v>
      </c>
      <c r="C134" s="16" t="s">
        <v>450</v>
      </c>
      <c r="D134" s="20">
        <v>47.488970000000002</v>
      </c>
      <c r="E134" s="20" t="s">
        <v>451</v>
      </c>
      <c r="F134" s="20">
        <v>120.90081000000001</v>
      </c>
      <c r="G134" s="20" t="s">
        <v>79</v>
      </c>
      <c r="H134" s="16">
        <v>47.488970000000002</v>
      </c>
      <c r="I134" s="16">
        <v>-120.90081000000001</v>
      </c>
      <c r="J134" s="16">
        <v>1660</v>
      </c>
      <c r="K134" s="14" t="s">
        <v>108</v>
      </c>
      <c r="L134" s="16" t="s">
        <v>150</v>
      </c>
      <c r="M134" s="14" t="s">
        <v>142</v>
      </c>
      <c r="N134" s="16" t="s">
        <v>454</v>
      </c>
      <c r="O134" s="17">
        <v>6.4359999999999999</v>
      </c>
      <c r="P134" s="17">
        <v>9.2899999999999991</v>
      </c>
      <c r="Q134" s="17">
        <v>21.741967060166211</v>
      </c>
      <c r="R134" s="17">
        <v>78.258032939833782</v>
      </c>
      <c r="S134" s="17">
        <v>6.2026704535471522</v>
      </c>
      <c r="T134" s="17">
        <v>83.108694011995226</v>
      </c>
      <c r="U134" s="17">
        <v>10.688635534457609</v>
      </c>
      <c r="V134" s="17"/>
      <c r="W134" s="4">
        <v>42.572299999999998</v>
      </c>
      <c r="X134" s="4">
        <v>1.8943000000000001</v>
      </c>
      <c r="Y134" s="4">
        <v>6.7797000000000001</v>
      </c>
      <c r="Z134" s="4">
        <v>0</v>
      </c>
      <c r="AA134" s="4">
        <v>13.8584</v>
      </c>
      <c r="AB134" s="4">
        <v>0</v>
      </c>
      <c r="AC134" s="4">
        <v>0</v>
      </c>
      <c r="AD134" s="4">
        <v>7.7766999999999999</v>
      </c>
      <c r="AE134" s="4">
        <v>0</v>
      </c>
      <c r="AF134" s="4">
        <v>7.8764000000000003</v>
      </c>
      <c r="AG134" s="4">
        <v>5.5833000000000004</v>
      </c>
      <c r="AH134" s="4">
        <v>0</v>
      </c>
      <c r="AI134" s="4">
        <v>1.1963999999999999</v>
      </c>
      <c r="AJ134" s="4">
        <v>0</v>
      </c>
      <c r="AK134" s="4">
        <v>12.4626</v>
      </c>
      <c r="AL134" s="4">
        <v>0</v>
      </c>
      <c r="AM134" s="4">
        <v>0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6.8499966110939132</v>
      </c>
      <c r="AT134" s="4">
        <v>66.838874728088896</v>
      </c>
      <c r="AU134" s="4">
        <v>0.65336071222893033</v>
      </c>
      <c r="AV134" s="4">
        <v>51.690291996948069</v>
      </c>
      <c r="AW134" s="4">
        <v>55.26313785596124</v>
      </c>
      <c r="AX134" s="4">
        <v>51.941309174564154</v>
      </c>
      <c r="AY134" s="4">
        <v>80.002330018918158</v>
      </c>
      <c r="AZ134" s="4"/>
      <c r="BA134" s="4">
        <v>24</v>
      </c>
      <c r="BB134" s="4">
        <v>31.4</v>
      </c>
      <c r="BC134" s="4">
        <v>22.9</v>
      </c>
      <c r="BD134" s="4">
        <v>53.4</v>
      </c>
      <c r="BE134" s="4">
        <v>7.26</v>
      </c>
      <c r="BF134" s="4">
        <v>32.5</v>
      </c>
      <c r="BG134" s="4">
        <v>7.18</v>
      </c>
      <c r="BH134" s="4">
        <v>1.2</v>
      </c>
      <c r="BI134" s="4">
        <v>6.66</v>
      </c>
      <c r="BJ134" s="4">
        <v>1</v>
      </c>
      <c r="BK134" s="4">
        <v>5.42</v>
      </c>
      <c r="BL134" s="4">
        <v>1.17</v>
      </c>
      <c r="BM134" s="4">
        <v>3.19</v>
      </c>
      <c r="BN134" s="4">
        <v>0.48</v>
      </c>
      <c r="BO134" s="4">
        <v>3.14</v>
      </c>
      <c r="BP134" s="4">
        <v>0.5</v>
      </c>
      <c r="BQ134" s="4"/>
      <c r="BR134" s="4">
        <v>481</v>
      </c>
      <c r="BS134" s="4">
        <v>170</v>
      </c>
      <c r="BT134" s="4">
        <v>5.96</v>
      </c>
      <c r="BU134" s="4">
        <v>21.5</v>
      </c>
      <c r="BV134" s="4">
        <v>8.6999999999999993</v>
      </c>
      <c r="BW134" s="4">
        <v>7.9</v>
      </c>
      <c r="BX134" s="4">
        <v>61.1</v>
      </c>
      <c r="BY134" s="4">
        <v>25</v>
      </c>
      <c r="BZ134" s="4">
        <v>312</v>
      </c>
      <c r="CA134" s="4">
        <v>0.5</v>
      </c>
      <c r="CB134" s="4">
        <v>13.15</v>
      </c>
      <c r="CC134" s="4">
        <v>9.41</v>
      </c>
      <c r="CD134" s="4">
        <v>194</v>
      </c>
      <c r="CE134" s="4">
        <v>1</v>
      </c>
      <c r="CF134" s="4">
        <v>326</v>
      </c>
      <c r="CG134" s="4"/>
      <c r="CH134" s="4">
        <v>59.239130430000003</v>
      </c>
      <c r="CI134" s="9">
        <v>14.67391304</v>
      </c>
      <c r="CJ134" s="9">
        <v>8.8804347830000001</v>
      </c>
      <c r="CK134" s="9">
        <v>5.3586956519999998</v>
      </c>
      <c r="CL134" s="9">
        <v>5.2934782609999997</v>
      </c>
      <c r="CM134" s="9">
        <v>2.9239130430000002</v>
      </c>
      <c r="CN134" s="9">
        <v>1.6956521739999999</v>
      </c>
      <c r="CO134" s="9">
        <v>2.826087E-2</v>
      </c>
      <c r="CP134" s="9">
        <v>1.1956521739999999</v>
      </c>
      <c r="CQ134" s="9">
        <v>0.15217391299999999</v>
      </c>
      <c r="CR134" s="9">
        <v>0.44565217400000001</v>
      </c>
      <c r="CS134" s="9">
        <v>4.3478260999999997E-2</v>
      </c>
      <c r="CT134" s="9">
        <v>6.5217391E-2</v>
      </c>
      <c r="CU134">
        <v>6.23</v>
      </c>
      <c r="CV134" s="4"/>
      <c r="CW134" s="4">
        <v>10</v>
      </c>
      <c r="CX134" s="4">
        <v>23</v>
      </c>
      <c r="CY134" s="4">
        <v>116</v>
      </c>
      <c r="CZ134" s="4">
        <v>50</v>
      </c>
      <c r="DA134" s="4">
        <v>3</v>
      </c>
      <c r="DB134" s="4">
        <v>69</v>
      </c>
      <c r="DC134" s="4">
        <v>230</v>
      </c>
      <c r="DD134" s="4">
        <v>157</v>
      </c>
    </row>
    <row r="135" spans="1:108" x14ac:dyDescent="0.3">
      <c r="A135" s="16" t="s">
        <v>455</v>
      </c>
      <c r="B135" s="10" t="s">
        <v>449</v>
      </c>
      <c r="C135" s="16" t="s">
        <v>450</v>
      </c>
      <c r="D135" s="20">
        <v>47.502070000000003</v>
      </c>
      <c r="E135" s="20" t="s">
        <v>451</v>
      </c>
      <c r="F135" s="20">
        <v>120.84967</v>
      </c>
      <c r="G135" s="20" t="s">
        <v>79</v>
      </c>
      <c r="H135" s="16">
        <v>47.502070000000003</v>
      </c>
      <c r="I135" s="16">
        <v>-120.84967</v>
      </c>
      <c r="J135" s="16">
        <v>1400</v>
      </c>
      <c r="K135" s="14" t="s">
        <v>108</v>
      </c>
      <c r="L135" s="16" t="s">
        <v>163</v>
      </c>
      <c r="M135" s="14"/>
      <c r="N135" s="16"/>
      <c r="O135" s="17">
        <v>6.5140000000000002</v>
      </c>
      <c r="P135" s="17">
        <v>62.1</v>
      </c>
      <c r="Q135" s="17">
        <v>2.8100565513439757</v>
      </c>
      <c r="R135" s="17">
        <v>97.189943448656024</v>
      </c>
      <c r="S135" s="17">
        <v>4.3863704193339075</v>
      </c>
      <c r="T135" s="17">
        <v>95.6136295806661</v>
      </c>
      <c r="U135" s="17">
        <v>0</v>
      </c>
      <c r="V135" s="17"/>
      <c r="W135" s="4">
        <v>22.945900000000002</v>
      </c>
      <c r="X135" s="4">
        <v>0</v>
      </c>
      <c r="Y135" s="4">
        <v>5.4108000000000001</v>
      </c>
      <c r="Z135" s="4">
        <v>0</v>
      </c>
      <c r="AA135" s="4">
        <v>12.224399999999999</v>
      </c>
      <c r="AB135" s="4">
        <v>0</v>
      </c>
      <c r="AC135" s="4">
        <v>0</v>
      </c>
      <c r="AD135" s="4">
        <v>11.523</v>
      </c>
      <c r="AE135" s="4">
        <v>0</v>
      </c>
      <c r="AF135" s="4">
        <v>9.5190000000000001</v>
      </c>
      <c r="AG135" s="4">
        <v>11.823600000000001</v>
      </c>
      <c r="AH135" s="4">
        <v>15.8317</v>
      </c>
      <c r="AI135" s="4">
        <v>0</v>
      </c>
      <c r="AJ135" s="4">
        <v>0</v>
      </c>
      <c r="AK135" s="4">
        <v>10.721399999999999</v>
      </c>
      <c r="AL135" s="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7.3208198429423712</v>
      </c>
      <c r="AT135" s="4">
        <v>67.46899716647232</v>
      </c>
      <c r="AU135" s="4">
        <v>0.46109681705220618</v>
      </c>
      <c r="AV135" s="4">
        <v>49.354330925722095</v>
      </c>
      <c r="AW135" s="4">
        <v>51.856421785021553</v>
      </c>
      <c r="AX135" s="4">
        <v>49.285368473271888</v>
      </c>
      <c r="AY135" s="4">
        <v>78.972445117398721</v>
      </c>
      <c r="AZ135" s="4"/>
      <c r="BA135" s="4">
        <v>35</v>
      </c>
      <c r="BB135" s="4">
        <v>45.1</v>
      </c>
      <c r="BC135" s="4">
        <v>28.8</v>
      </c>
      <c r="BD135" s="4">
        <v>64.599999999999994</v>
      </c>
      <c r="BE135" s="4">
        <v>9.67</v>
      </c>
      <c r="BF135" s="4">
        <v>39.5</v>
      </c>
      <c r="BG135" s="4">
        <v>9</v>
      </c>
      <c r="BH135" s="4">
        <v>1.23</v>
      </c>
      <c r="BI135" s="4">
        <v>8.7100000000000009</v>
      </c>
      <c r="BJ135" s="4">
        <v>1.22</v>
      </c>
      <c r="BK135" s="4">
        <v>7.98</v>
      </c>
      <c r="BL135" s="4">
        <v>1.54</v>
      </c>
      <c r="BM135" s="4">
        <v>4.92</v>
      </c>
      <c r="BN135" s="4">
        <v>0.7</v>
      </c>
      <c r="BO135" s="4">
        <v>4.5</v>
      </c>
      <c r="BP135" s="4">
        <v>0.7</v>
      </c>
      <c r="BQ135" s="4"/>
      <c r="BR135" s="4">
        <v>390</v>
      </c>
      <c r="BS135" s="4">
        <v>300</v>
      </c>
      <c r="BT135" s="4">
        <v>3.83</v>
      </c>
      <c r="BU135" s="4">
        <v>21.2</v>
      </c>
      <c r="BV135" s="4">
        <v>26.6</v>
      </c>
      <c r="BW135" s="4">
        <v>8.1</v>
      </c>
      <c r="BX135" s="4">
        <v>37</v>
      </c>
      <c r="BY135" s="4">
        <v>8</v>
      </c>
      <c r="BZ135" s="4">
        <v>289</v>
      </c>
      <c r="CA135" s="4">
        <v>0.6</v>
      </c>
      <c r="CB135" s="4">
        <v>16.25</v>
      </c>
      <c r="CC135" s="4">
        <v>6.46</v>
      </c>
      <c r="CD135" s="4">
        <v>217</v>
      </c>
      <c r="CE135" s="4">
        <v>2</v>
      </c>
      <c r="CF135" s="4">
        <v>963</v>
      </c>
      <c r="CG135" s="4"/>
      <c r="CH135" s="4">
        <v>56.5419573</v>
      </c>
      <c r="CI135" s="9">
        <v>13.105051789999999</v>
      </c>
      <c r="CJ135" s="9">
        <v>10.145846540000001</v>
      </c>
      <c r="CK135" s="9">
        <v>6.5525258930000003</v>
      </c>
      <c r="CL135" s="9">
        <v>7.524836187</v>
      </c>
      <c r="CM135" s="9">
        <v>2.6210103569999998</v>
      </c>
      <c r="CN135" s="9">
        <v>1.1836820969999999</v>
      </c>
      <c r="CO135" s="9">
        <v>4.4388078999999997E-2</v>
      </c>
      <c r="CP135" s="9">
        <v>1.3316423589999999</v>
      </c>
      <c r="CQ135" s="9">
        <v>0.19023462299999999</v>
      </c>
      <c r="CR135" s="9">
        <v>0.67638977</v>
      </c>
      <c r="CS135" s="9">
        <v>3.1705770000000001E-2</v>
      </c>
      <c r="CT135" s="9">
        <v>5.2842950999999999E-2</v>
      </c>
      <c r="CU135">
        <v>3.42</v>
      </c>
      <c r="CV135" s="4"/>
      <c r="CW135" s="4">
        <v>5</v>
      </c>
      <c r="CX135" s="4">
        <v>28</v>
      </c>
      <c r="CY135" s="4">
        <v>95</v>
      </c>
      <c r="CZ135" s="4">
        <v>40</v>
      </c>
      <c r="DA135" s="4">
        <v>5</v>
      </c>
      <c r="DB135" s="4">
        <v>90</v>
      </c>
      <c r="DC135" s="4">
        <v>15</v>
      </c>
      <c r="DD135" s="4">
        <v>154</v>
      </c>
    </row>
    <row r="136" spans="1:108" x14ac:dyDescent="0.3">
      <c r="A136" s="16" t="s">
        <v>456</v>
      </c>
      <c r="B136" s="10" t="s">
        <v>449</v>
      </c>
      <c r="C136" s="16" t="s">
        <v>450</v>
      </c>
      <c r="D136" s="20">
        <v>47.533630000000002</v>
      </c>
      <c r="E136" s="20" t="s">
        <v>451</v>
      </c>
      <c r="F136" s="20">
        <v>120.84551</v>
      </c>
      <c r="G136" s="20" t="s">
        <v>79</v>
      </c>
      <c r="H136" s="16">
        <v>47.504559999999998</v>
      </c>
      <c r="I136" s="16">
        <v>-120.84264</v>
      </c>
      <c r="J136" s="16">
        <v>1390</v>
      </c>
      <c r="K136" s="14" t="s">
        <v>108</v>
      </c>
      <c r="L136" s="16" t="s">
        <v>163</v>
      </c>
      <c r="M136" s="14"/>
      <c r="N136" s="16"/>
      <c r="O136" s="17">
        <v>4.5659999999999998</v>
      </c>
      <c r="P136" s="17">
        <v>56.4</v>
      </c>
      <c r="Q136" s="17">
        <v>3.3685037105008444</v>
      </c>
      <c r="R136" s="17">
        <v>96.631496289499168</v>
      </c>
      <c r="S136" s="17">
        <v>4.7590990071836927</v>
      </c>
      <c r="T136" s="17">
        <v>95.082124809863956</v>
      </c>
      <c r="U136" s="17">
        <v>0.15877618295234225</v>
      </c>
      <c r="V136" s="17"/>
      <c r="W136" s="4">
        <v>27.984100000000002</v>
      </c>
      <c r="X136" s="4">
        <v>2.9087000000000001</v>
      </c>
      <c r="Y136" s="4">
        <v>9.3279999999999994</v>
      </c>
      <c r="Z136" s="4">
        <v>0</v>
      </c>
      <c r="AA136" s="4">
        <v>23.069299999999998</v>
      </c>
      <c r="AB136" s="4">
        <v>0</v>
      </c>
      <c r="AC136" s="4">
        <v>0</v>
      </c>
      <c r="AD136" s="4">
        <v>5.9177999999999997</v>
      </c>
      <c r="AE136" s="4">
        <v>0</v>
      </c>
      <c r="AF136" s="4">
        <v>10.531599999999999</v>
      </c>
      <c r="AG136" s="4">
        <v>8.7262000000000004</v>
      </c>
      <c r="AH136" s="4">
        <v>2.9087000000000001</v>
      </c>
      <c r="AI136" s="4">
        <v>0</v>
      </c>
      <c r="AJ136" s="4">
        <v>0</v>
      </c>
      <c r="AK136" s="4">
        <v>4.6139000000000001</v>
      </c>
      <c r="AL136" s="4">
        <v>0</v>
      </c>
      <c r="AM136" s="4">
        <v>0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6.8497647139010738</v>
      </c>
      <c r="AT136" s="4">
        <v>67.612170941675771</v>
      </c>
      <c r="AU136" s="4">
        <v>0.56558237519693688</v>
      </c>
      <c r="AV136" s="4">
        <v>51.377769588170288</v>
      </c>
      <c r="AW136" s="4">
        <v>54.249895615386045</v>
      </c>
      <c r="AX136" s="4">
        <v>51.540931134051739</v>
      </c>
      <c r="AY136" s="4">
        <v>80.818407625308481</v>
      </c>
      <c r="AZ136" s="4"/>
      <c r="BA136" s="4">
        <v>26</v>
      </c>
      <c r="BB136" s="4">
        <v>30.2</v>
      </c>
      <c r="BC136" s="4">
        <v>18.8</v>
      </c>
      <c r="BD136" s="4">
        <v>43.3</v>
      </c>
      <c r="BE136" s="4">
        <v>6.29</v>
      </c>
      <c r="BF136" s="4">
        <v>27.2</v>
      </c>
      <c r="BG136" s="4">
        <v>6.32</v>
      </c>
      <c r="BH136" s="4">
        <v>1.02</v>
      </c>
      <c r="BI136" s="4">
        <v>6.09</v>
      </c>
      <c r="BJ136" s="4">
        <v>0.82</v>
      </c>
      <c r="BK136" s="4">
        <v>5.44</v>
      </c>
      <c r="BL136" s="4">
        <v>1.1599999999999999</v>
      </c>
      <c r="BM136" s="4">
        <v>3.33</v>
      </c>
      <c r="BN136" s="4">
        <v>0.45</v>
      </c>
      <c r="BO136" s="4">
        <v>3.1</v>
      </c>
      <c r="BP136" s="4">
        <v>0.45</v>
      </c>
      <c r="BQ136" s="4"/>
      <c r="BR136" s="4">
        <v>477</v>
      </c>
      <c r="BS136" s="4">
        <v>230</v>
      </c>
      <c r="BT136" s="4">
        <v>4.1500000000000004</v>
      </c>
      <c r="BU136" s="4">
        <v>21.4</v>
      </c>
      <c r="BV136" s="4">
        <v>7.5</v>
      </c>
      <c r="BW136" s="4">
        <v>6</v>
      </c>
      <c r="BX136" s="4">
        <v>43.4</v>
      </c>
      <c r="BY136" s="4">
        <v>6</v>
      </c>
      <c r="BZ136" s="4">
        <v>316</v>
      </c>
      <c r="CA136" s="4">
        <v>0.4</v>
      </c>
      <c r="CB136" s="4">
        <v>7.06</v>
      </c>
      <c r="CC136" s="4">
        <v>7.82</v>
      </c>
      <c r="CD136" s="4">
        <v>172</v>
      </c>
      <c r="CE136" s="4">
        <v>1</v>
      </c>
      <c r="CF136" s="4">
        <v>256</v>
      </c>
      <c r="CG136" s="4"/>
      <c r="CH136" s="4">
        <v>58.653227540000003</v>
      </c>
      <c r="CI136" s="9">
        <v>14.529273</v>
      </c>
      <c r="CJ136" s="9">
        <v>8.7819000640000002</v>
      </c>
      <c r="CK136" s="9">
        <v>5.5865322749999997</v>
      </c>
      <c r="CL136" s="9">
        <v>6.3585674460000003</v>
      </c>
      <c r="CM136" s="9">
        <v>2.9165773110000002</v>
      </c>
      <c r="CN136" s="9">
        <v>1.3832296799999999</v>
      </c>
      <c r="CO136" s="9">
        <v>3.4312674000000001E-2</v>
      </c>
      <c r="CP136" s="9">
        <v>1.040102938</v>
      </c>
      <c r="CQ136" s="9">
        <v>0.160840661</v>
      </c>
      <c r="CR136" s="9">
        <v>0.45035384899999997</v>
      </c>
      <c r="CS136" s="9">
        <v>4.2890842999999998E-2</v>
      </c>
      <c r="CT136" s="9">
        <v>6.4336264000000004E-2</v>
      </c>
      <c r="CU136">
        <v>5.09</v>
      </c>
      <c r="CV136" s="4"/>
      <c r="CW136" s="4">
        <v>8</v>
      </c>
      <c r="CX136" s="4">
        <v>26</v>
      </c>
      <c r="CY136" s="4">
        <v>87</v>
      </c>
      <c r="CZ136" s="4">
        <v>50</v>
      </c>
      <c r="DA136" s="4">
        <v>5</v>
      </c>
      <c r="DB136" s="4">
        <v>82</v>
      </c>
      <c r="DC136" s="4">
        <v>20</v>
      </c>
      <c r="DD136" s="4">
        <v>145</v>
      </c>
    </row>
    <row r="137" spans="1:108" x14ac:dyDescent="0.3">
      <c r="A137" s="16" t="s">
        <v>457</v>
      </c>
      <c r="B137" s="10" t="s">
        <v>449</v>
      </c>
      <c r="C137" s="16" t="s">
        <v>450</v>
      </c>
      <c r="D137" s="20">
        <v>47.5092</v>
      </c>
      <c r="E137" s="20" t="s">
        <v>451</v>
      </c>
      <c r="F137" s="20">
        <v>120.83037</v>
      </c>
      <c r="G137" s="20" t="s">
        <v>79</v>
      </c>
      <c r="H137" s="16">
        <v>47.5092</v>
      </c>
      <c r="I137" s="16">
        <v>-120.83037</v>
      </c>
      <c r="J137" s="16">
        <v>1220</v>
      </c>
      <c r="K137" s="14" t="s">
        <v>108</v>
      </c>
      <c r="L137" s="16" t="s">
        <v>163</v>
      </c>
      <c r="M137" s="14"/>
      <c r="N137" s="16"/>
      <c r="O137" s="17">
        <v>9.6440000000000001</v>
      </c>
      <c r="P137" s="17">
        <v>57.9</v>
      </c>
      <c r="Q137" s="17">
        <v>5.9211460783464824</v>
      </c>
      <c r="R137" s="17">
        <v>94.078853921653518</v>
      </c>
      <c r="S137" s="17">
        <v>2.2021598820532411</v>
      </c>
      <c r="T137" s="17">
        <v>97.582259121172086</v>
      </c>
      <c r="U137" s="17">
        <v>0.21558099677467124</v>
      </c>
      <c r="V137" s="17"/>
      <c r="W137" s="4">
        <v>24.424399999999999</v>
      </c>
      <c r="X137" s="4">
        <v>6.4063999999999997</v>
      </c>
      <c r="Y137" s="4">
        <v>7.3072999999999997</v>
      </c>
      <c r="Z137" s="4">
        <v>0</v>
      </c>
      <c r="AA137" s="4">
        <v>20.120100000000001</v>
      </c>
      <c r="AB137" s="4">
        <v>0</v>
      </c>
      <c r="AC137" s="4">
        <v>0</v>
      </c>
      <c r="AD137" s="4">
        <v>2.1021000000000001</v>
      </c>
      <c r="AE137" s="4">
        <v>0</v>
      </c>
      <c r="AF137" s="4">
        <v>15.7157</v>
      </c>
      <c r="AG137" s="4">
        <v>8.0079999999999991</v>
      </c>
      <c r="AH137" s="4">
        <v>1.8018000000000001</v>
      </c>
      <c r="AI137" s="4">
        <v>0</v>
      </c>
      <c r="AJ137" s="4">
        <v>0</v>
      </c>
      <c r="AK137" s="4">
        <v>8.1081000000000003</v>
      </c>
      <c r="AL137" s="4">
        <v>0</v>
      </c>
      <c r="AM137" s="4">
        <v>6.0060000000000002</v>
      </c>
      <c r="AN137" s="4">
        <v>0</v>
      </c>
      <c r="AO137" s="4">
        <v>0</v>
      </c>
      <c r="AP137" s="4">
        <v>0</v>
      </c>
      <c r="AQ137" s="4">
        <v>0</v>
      </c>
      <c r="AR137" s="4">
        <v>0</v>
      </c>
      <c r="AS137" s="4">
        <v>6.7245404941729774</v>
      </c>
      <c r="AT137" s="4">
        <v>64.78322158680156</v>
      </c>
      <c r="AU137" s="4">
        <v>0.52652477823339416</v>
      </c>
      <c r="AV137" s="4">
        <v>50.667656426402516</v>
      </c>
      <c r="AW137" s="4">
        <v>53.186235311917187</v>
      </c>
      <c r="AX137" s="4">
        <v>50.73750388617524</v>
      </c>
      <c r="AY137" s="4">
        <v>79.973132339739422</v>
      </c>
      <c r="AZ137" s="4"/>
      <c r="BA137" s="4">
        <v>28</v>
      </c>
      <c r="BB137" s="4">
        <v>35.6</v>
      </c>
      <c r="BC137" s="4">
        <v>19.7</v>
      </c>
      <c r="BD137" s="4">
        <v>46.7</v>
      </c>
      <c r="BE137" s="4">
        <v>6.95</v>
      </c>
      <c r="BF137" s="4">
        <v>29.5</v>
      </c>
      <c r="BG137" s="4">
        <v>7.37</v>
      </c>
      <c r="BH137" s="4">
        <v>1.1499999999999999</v>
      </c>
      <c r="BI137" s="4">
        <v>6.57</v>
      </c>
      <c r="BJ137" s="4">
        <v>1.02</v>
      </c>
      <c r="BK137" s="4">
        <v>6.67</v>
      </c>
      <c r="BL137" s="4">
        <v>1.32</v>
      </c>
      <c r="BM137" s="4">
        <v>3.9</v>
      </c>
      <c r="BN137" s="4">
        <v>0.48</v>
      </c>
      <c r="BO137" s="4">
        <v>3.76</v>
      </c>
      <c r="BP137" s="4">
        <v>0.56000000000000005</v>
      </c>
      <c r="BQ137" s="4"/>
      <c r="BR137" s="4">
        <v>436</v>
      </c>
      <c r="BS137" s="4">
        <v>280</v>
      </c>
      <c r="BT137" s="4">
        <v>3.81</v>
      </c>
      <c r="BU137" s="4">
        <v>24.9</v>
      </c>
      <c r="BV137" s="4">
        <v>14.8</v>
      </c>
      <c r="BW137" s="4">
        <v>7.1</v>
      </c>
      <c r="BX137" s="4">
        <v>39.700000000000003</v>
      </c>
      <c r="BY137" s="4">
        <v>7</v>
      </c>
      <c r="BZ137" s="4">
        <v>256</v>
      </c>
      <c r="CA137" s="4">
        <v>0.5</v>
      </c>
      <c r="CB137" s="4">
        <v>7.28</v>
      </c>
      <c r="CC137" s="4">
        <v>4.1900000000000004</v>
      </c>
      <c r="CD137" s="4">
        <v>199</v>
      </c>
      <c r="CE137" s="4">
        <v>1</v>
      </c>
      <c r="CF137" s="4">
        <v>562</v>
      </c>
      <c r="CG137" s="4"/>
      <c r="CH137" s="4">
        <v>57.243364249999999</v>
      </c>
      <c r="CI137" s="9">
        <v>14.444089119999999</v>
      </c>
      <c r="CJ137" s="9">
        <v>9.6364993069999993</v>
      </c>
      <c r="CK137" s="9">
        <v>6.2999680199999997</v>
      </c>
      <c r="CL137" s="9">
        <v>6.8329602390000002</v>
      </c>
      <c r="CM137" s="9">
        <v>2.3984649820000001</v>
      </c>
      <c r="CN137" s="9">
        <v>1.2472017909999999</v>
      </c>
      <c r="CO137" s="9">
        <v>3.9441424000000003E-2</v>
      </c>
      <c r="CP137" s="9">
        <v>1.151263192</v>
      </c>
      <c r="CQ137" s="9">
        <v>0.17055751</v>
      </c>
      <c r="CR137" s="9">
        <v>0.44771346299999998</v>
      </c>
      <c r="CS137" s="9">
        <v>3.1979532999999997E-2</v>
      </c>
      <c r="CT137" s="9">
        <v>5.3299222E-2</v>
      </c>
      <c r="CU137">
        <v>4.88</v>
      </c>
      <c r="CV137" s="4"/>
      <c r="CW137" s="4">
        <v>7</v>
      </c>
      <c r="CX137" s="4">
        <v>30</v>
      </c>
      <c r="CY137" s="4">
        <v>122</v>
      </c>
      <c r="CZ137" s="4">
        <v>60</v>
      </c>
      <c r="DA137" s="4">
        <v>7</v>
      </c>
      <c r="DB137" s="4">
        <v>100</v>
      </c>
      <c r="DC137" s="4">
        <v>12</v>
      </c>
      <c r="DD137" s="4">
        <v>168</v>
      </c>
    </row>
    <row r="138" spans="1:108" x14ac:dyDescent="0.3">
      <c r="A138" s="16" t="s">
        <v>458</v>
      </c>
      <c r="B138" s="10" t="s">
        <v>449</v>
      </c>
      <c r="C138" s="16" t="s">
        <v>450</v>
      </c>
      <c r="D138" s="20">
        <v>47.504069999999999</v>
      </c>
      <c r="E138" s="20" t="s">
        <v>451</v>
      </c>
      <c r="F138" s="20">
        <v>120.840046</v>
      </c>
      <c r="G138" s="20" t="s">
        <v>79</v>
      </c>
      <c r="H138" s="16">
        <v>47.533630000000002</v>
      </c>
      <c r="I138" s="16">
        <v>-120.81551</v>
      </c>
      <c r="J138" s="16">
        <v>1070</v>
      </c>
      <c r="K138" s="14" t="s">
        <v>108</v>
      </c>
      <c r="L138" s="16" t="s">
        <v>163</v>
      </c>
      <c r="M138" s="14"/>
      <c r="N138" s="16"/>
      <c r="O138" s="17">
        <v>6.8970000000000002</v>
      </c>
      <c r="P138" s="17">
        <v>47.5</v>
      </c>
      <c r="Q138" s="17">
        <v>5.1451903533945211</v>
      </c>
      <c r="R138" s="17">
        <v>94.854809646605474</v>
      </c>
      <c r="S138" s="17">
        <v>3.8465743178123963</v>
      </c>
      <c r="T138" s="17">
        <v>75.217806163303081</v>
      </c>
      <c r="U138" s="17">
        <v>20.935619518884529</v>
      </c>
      <c r="V138" s="17"/>
      <c r="W138" s="4">
        <v>29.570399999999999</v>
      </c>
      <c r="X138" s="4">
        <v>0</v>
      </c>
      <c r="Y138" s="4">
        <v>8.3916000000000004</v>
      </c>
      <c r="Z138" s="4">
        <v>0</v>
      </c>
      <c r="AA138" s="4">
        <v>13.686299999999999</v>
      </c>
      <c r="AB138" s="4">
        <v>0</v>
      </c>
      <c r="AC138" s="4">
        <v>0</v>
      </c>
      <c r="AD138" s="4">
        <v>9.1907999999999994</v>
      </c>
      <c r="AE138" s="4">
        <v>0</v>
      </c>
      <c r="AF138" s="4">
        <v>13.2867</v>
      </c>
      <c r="AG138" s="4">
        <v>11.3886</v>
      </c>
      <c r="AH138" s="4">
        <v>4.7952000000000004</v>
      </c>
      <c r="AI138" s="4">
        <v>0</v>
      </c>
      <c r="AJ138" s="4">
        <v>0</v>
      </c>
      <c r="AK138" s="4">
        <v>3.7961999999999998</v>
      </c>
      <c r="AL138" s="4">
        <v>0</v>
      </c>
      <c r="AM138" s="4">
        <v>5.8940999999999999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6.5073954199085797</v>
      </c>
      <c r="AT138" s="4">
        <v>64.424794548766158</v>
      </c>
      <c r="AU138" s="4">
        <v>0.58140065036217492</v>
      </c>
      <c r="AV138" s="4">
        <v>53.644334593980282</v>
      </c>
      <c r="AW138" s="4">
        <v>56.663169861741366</v>
      </c>
      <c r="AX138" s="4">
        <v>54.078963227623468</v>
      </c>
      <c r="AY138" s="4">
        <v>80.193928621508164</v>
      </c>
      <c r="AZ138" s="4"/>
      <c r="BA138" s="4">
        <v>31</v>
      </c>
      <c r="BB138" s="4">
        <v>38.9</v>
      </c>
      <c r="BC138" s="4">
        <v>24.4</v>
      </c>
      <c r="BD138" s="4">
        <v>60.7</v>
      </c>
      <c r="BE138" s="4">
        <v>8.01</v>
      </c>
      <c r="BF138" s="4">
        <v>34</v>
      </c>
      <c r="BG138" s="4">
        <v>7.63</v>
      </c>
      <c r="BH138" s="4">
        <v>1.2</v>
      </c>
      <c r="BI138" s="4">
        <v>7.95</v>
      </c>
      <c r="BJ138" s="4">
        <v>1.1299999999999999</v>
      </c>
      <c r="BK138" s="4">
        <v>6.95</v>
      </c>
      <c r="BL138" s="4">
        <v>1.33</v>
      </c>
      <c r="BM138" s="4">
        <v>3.98</v>
      </c>
      <c r="BN138" s="4">
        <v>0.54</v>
      </c>
      <c r="BO138" s="4">
        <v>3.93</v>
      </c>
      <c r="BP138" s="4">
        <v>0.56000000000000005</v>
      </c>
      <c r="BQ138" s="4"/>
      <c r="BR138" s="4">
        <v>520</v>
      </c>
      <c r="BS138" s="4">
        <v>300</v>
      </c>
      <c r="BT138" s="4">
        <v>4.9800000000000004</v>
      </c>
      <c r="BU138" s="4">
        <v>24.8</v>
      </c>
      <c r="BV138" s="4">
        <v>12.7</v>
      </c>
      <c r="BW138" s="4">
        <v>7</v>
      </c>
      <c r="BX138" s="4">
        <v>53.5</v>
      </c>
      <c r="BY138" s="4">
        <v>9</v>
      </c>
      <c r="BZ138" s="4">
        <v>281</v>
      </c>
      <c r="CA138" s="4">
        <v>0.5</v>
      </c>
      <c r="CB138" s="4">
        <v>9.5399999999999991</v>
      </c>
      <c r="CC138" s="4">
        <v>7.58</v>
      </c>
      <c r="CD138" s="4">
        <v>189</v>
      </c>
      <c r="CE138" s="4">
        <v>1</v>
      </c>
      <c r="CF138" s="4">
        <v>424</v>
      </c>
      <c r="CG138" s="4"/>
      <c r="CH138" s="4">
        <v>57.415754450000001</v>
      </c>
      <c r="CI138" s="9">
        <v>14.971023819999999</v>
      </c>
      <c r="CJ138" s="9">
        <v>9.6587250480000009</v>
      </c>
      <c r="CK138" s="9">
        <v>5.5484009439999999</v>
      </c>
      <c r="CL138" s="9">
        <v>6.6645202829999999</v>
      </c>
      <c r="CM138" s="9">
        <v>2.5112685130000001</v>
      </c>
      <c r="CN138" s="9">
        <v>1.37368534</v>
      </c>
      <c r="CO138" s="9">
        <v>4.2927667000000003E-2</v>
      </c>
      <c r="CP138" s="9">
        <v>1.094655505</v>
      </c>
      <c r="CQ138" s="9">
        <v>0.160978751</v>
      </c>
      <c r="CR138" s="9">
        <v>0.46147241900000002</v>
      </c>
      <c r="CS138" s="9">
        <v>3.2195750000000002E-2</v>
      </c>
      <c r="CT138" s="9">
        <v>6.4391500000000004E-2</v>
      </c>
      <c r="CU138">
        <v>5.67</v>
      </c>
      <c r="CV138" s="4"/>
      <c r="CW138" s="4">
        <v>5</v>
      </c>
      <c r="CX138" s="4">
        <v>27</v>
      </c>
      <c r="CY138" s="4">
        <v>73</v>
      </c>
      <c r="CZ138" s="4">
        <v>70</v>
      </c>
      <c r="DA138" s="4">
        <v>3</v>
      </c>
      <c r="DB138" s="4">
        <v>94</v>
      </c>
      <c r="DC138" s="4">
        <v>35</v>
      </c>
      <c r="DD138" s="4">
        <v>170</v>
      </c>
    </row>
    <row r="139" spans="1:108" x14ac:dyDescent="0.3">
      <c r="A139" s="16" t="s">
        <v>459</v>
      </c>
      <c r="B139" s="10" t="s">
        <v>449</v>
      </c>
      <c r="C139" s="16" t="s">
        <v>450</v>
      </c>
      <c r="D139" s="20">
        <v>47.497866999999999</v>
      </c>
      <c r="E139" s="20" t="s">
        <v>451</v>
      </c>
      <c r="F139" s="20">
        <v>120.860789</v>
      </c>
      <c r="G139" s="20" t="s">
        <v>79</v>
      </c>
      <c r="H139" s="16">
        <v>47.497866999999999</v>
      </c>
      <c r="I139" s="16">
        <v>-120.860789</v>
      </c>
      <c r="J139" s="16"/>
      <c r="K139" s="16" t="s">
        <v>108</v>
      </c>
      <c r="L139" s="16" t="s">
        <v>163</v>
      </c>
      <c r="M139" s="14"/>
      <c r="N139" s="16"/>
      <c r="O139" s="17">
        <v>5.5750000000000002</v>
      </c>
      <c r="P139" s="17">
        <v>37.799999999999997</v>
      </c>
      <c r="Q139" s="17">
        <v>8.9345157690866515</v>
      </c>
      <c r="R139" s="17">
        <v>91.065484230913356</v>
      </c>
      <c r="S139" s="17">
        <v>1.3409118200376253</v>
      </c>
      <c r="T139" s="17">
        <v>86.869827037941363</v>
      </c>
      <c r="U139" s="17">
        <v>11.789261142021019</v>
      </c>
      <c r="V139" s="17"/>
      <c r="W139" s="4">
        <v>38.5</v>
      </c>
      <c r="X139" s="4">
        <v>4.0999999999999996</v>
      </c>
      <c r="Y139" s="4">
        <v>11.4</v>
      </c>
      <c r="Z139" s="4">
        <v>0</v>
      </c>
      <c r="AA139" s="4">
        <v>23.2</v>
      </c>
      <c r="AB139" s="4">
        <v>0</v>
      </c>
      <c r="AC139" s="4">
        <v>0</v>
      </c>
      <c r="AD139" s="4">
        <v>0.5</v>
      </c>
      <c r="AE139" s="4">
        <v>0</v>
      </c>
      <c r="AF139" s="4">
        <v>17.2</v>
      </c>
      <c r="AG139" s="4">
        <v>2.1</v>
      </c>
      <c r="AH139" s="4">
        <v>0</v>
      </c>
      <c r="AI139" s="4">
        <v>0</v>
      </c>
      <c r="AJ139" s="4">
        <v>0</v>
      </c>
      <c r="AK139" s="4">
        <v>3</v>
      </c>
      <c r="AL139" s="4">
        <v>0</v>
      </c>
      <c r="AM139" s="4">
        <v>0</v>
      </c>
      <c r="AN139" s="4">
        <v>0</v>
      </c>
      <c r="AO139" s="4">
        <v>0</v>
      </c>
      <c r="AP139" s="4">
        <v>0</v>
      </c>
      <c r="AQ139" s="4">
        <v>0</v>
      </c>
      <c r="AR139" s="4">
        <v>0</v>
      </c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V139" s="4"/>
      <c r="CW139" s="4"/>
      <c r="CX139" s="4"/>
      <c r="CY139" s="4"/>
      <c r="CZ139" s="4"/>
      <c r="DA139" s="4"/>
      <c r="DB139" s="4"/>
      <c r="DC139" s="4"/>
      <c r="DD139" s="4"/>
    </row>
    <row r="140" spans="1:108" x14ac:dyDescent="0.3">
      <c r="A140" s="16" t="s">
        <v>460</v>
      </c>
      <c r="B140" s="10" t="s">
        <v>449</v>
      </c>
      <c r="C140" s="16" t="s">
        <v>450</v>
      </c>
      <c r="D140" s="20">
        <v>47.53584</v>
      </c>
      <c r="E140" s="20" t="s">
        <v>451</v>
      </c>
      <c r="F140" s="20">
        <v>120.81475</v>
      </c>
      <c r="G140" s="20" t="s">
        <v>79</v>
      </c>
      <c r="H140" s="16">
        <v>47.504083000000001</v>
      </c>
      <c r="I140" s="16">
        <v>-120.84011700000001</v>
      </c>
      <c r="J140" s="16"/>
      <c r="K140" s="14" t="s">
        <v>108</v>
      </c>
      <c r="L140" s="16" t="s">
        <v>163</v>
      </c>
      <c r="M140" s="14"/>
      <c r="N140" s="16"/>
      <c r="O140" s="17">
        <v>5.444</v>
      </c>
      <c r="P140" s="17">
        <v>47.3</v>
      </c>
      <c r="Q140" s="17">
        <v>4.9565634888397661</v>
      </c>
      <c r="R140" s="17">
        <v>95.043436511160223</v>
      </c>
      <c r="S140" s="17">
        <v>8.484695684722908</v>
      </c>
      <c r="T140" s="17">
        <v>87.76072400261711</v>
      </c>
      <c r="U140" s="17">
        <v>3.7545803126599906</v>
      </c>
      <c r="V140" s="17"/>
      <c r="W140" s="4">
        <v>34.6</v>
      </c>
      <c r="X140" s="4">
        <v>1</v>
      </c>
      <c r="Y140" s="4">
        <v>9.6</v>
      </c>
      <c r="Z140" s="4">
        <v>0</v>
      </c>
      <c r="AA140" s="4">
        <v>18.2</v>
      </c>
      <c r="AB140" s="4">
        <v>0</v>
      </c>
      <c r="AC140" s="4">
        <v>0</v>
      </c>
      <c r="AD140" s="4">
        <v>0</v>
      </c>
      <c r="AE140" s="4">
        <v>0</v>
      </c>
      <c r="AF140" s="4">
        <v>14.4</v>
      </c>
      <c r="AG140" s="4">
        <v>6.3</v>
      </c>
      <c r="AH140" s="4">
        <v>6.9</v>
      </c>
      <c r="AI140" s="4">
        <v>0</v>
      </c>
      <c r="AJ140" s="4">
        <v>0</v>
      </c>
      <c r="AK140" s="4">
        <v>1.8</v>
      </c>
      <c r="AL140" s="4">
        <v>0</v>
      </c>
      <c r="AM140" s="4">
        <v>7.2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6.559225838477091</v>
      </c>
      <c r="AT140" s="4">
        <v>65.049379859524166</v>
      </c>
      <c r="AU140" s="4">
        <v>0.56742777469469297</v>
      </c>
      <c r="AV140" s="4">
        <v>53.084376389273324</v>
      </c>
      <c r="AW140" s="4">
        <v>55.787436439036554</v>
      </c>
      <c r="AX140" s="4">
        <v>53.415342517275789</v>
      </c>
      <c r="AY140" s="4">
        <v>78.647530505223415</v>
      </c>
      <c r="AZ140" s="4"/>
      <c r="BA140" s="4">
        <v>24</v>
      </c>
      <c r="BB140" s="4">
        <v>27</v>
      </c>
      <c r="BC140" s="4">
        <v>19.7</v>
      </c>
      <c r="BD140" s="4">
        <v>41</v>
      </c>
      <c r="BE140" s="4">
        <v>6.05</v>
      </c>
      <c r="BF140" s="4">
        <v>25.3</v>
      </c>
      <c r="BG140" s="4">
        <v>5.48</v>
      </c>
      <c r="BH140" s="4">
        <v>0.91</v>
      </c>
      <c r="BI140" s="4">
        <v>5.5</v>
      </c>
      <c r="BJ140" s="4">
        <v>0.82</v>
      </c>
      <c r="BK140" s="4">
        <v>4.58</v>
      </c>
      <c r="BL140" s="4">
        <v>0.89</v>
      </c>
      <c r="BM140" s="4">
        <v>2.8</v>
      </c>
      <c r="BN140" s="4">
        <v>0.38</v>
      </c>
      <c r="BO140" s="4">
        <v>2.77</v>
      </c>
      <c r="BP140" s="4">
        <v>0.34</v>
      </c>
      <c r="BQ140" s="4"/>
      <c r="BR140" s="4">
        <v>468</v>
      </c>
      <c r="BS140" s="4">
        <v>290</v>
      </c>
      <c r="BT140" s="4">
        <v>4.21</v>
      </c>
      <c r="BU140" s="4">
        <v>25.5</v>
      </c>
      <c r="BV140" s="4">
        <v>10.199999999999999</v>
      </c>
      <c r="BW140" s="4">
        <v>8</v>
      </c>
      <c r="BX140" s="4">
        <v>41.7</v>
      </c>
      <c r="BY140" s="4">
        <v>7</v>
      </c>
      <c r="BZ140" s="4">
        <v>292</v>
      </c>
      <c r="CA140" s="4">
        <v>0.6</v>
      </c>
      <c r="CB140" s="4">
        <v>5.1100000000000003</v>
      </c>
      <c r="CC140" s="4">
        <v>5.53</v>
      </c>
      <c r="CD140" s="4">
        <v>194</v>
      </c>
      <c r="CE140" s="4">
        <v>1</v>
      </c>
      <c r="CF140" s="4">
        <v>372</v>
      </c>
      <c r="CG140" s="4"/>
      <c r="CH140" s="4">
        <v>57.123952359999997</v>
      </c>
      <c r="CI140" s="9">
        <v>14.77723864</v>
      </c>
      <c r="CJ140" s="9">
        <v>10.454344949999999</v>
      </c>
      <c r="CK140" s="9">
        <v>5.028672254</v>
      </c>
      <c r="CL140" s="9">
        <v>6.6056462280000003</v>
      </c>
      <c r="CM140" s="9">
        <v>2.7679752980000001</v>
      </c>
      <c r="CN140" s="9">
        <v>1.246140273</v>
      </c>
      <c r="CO140" s="9">
        <v>4.4111160000000003E-2</v>
      </c>
      <c r="CP140" s="9">
        <v>1.3784737540000001</v>
      </c>
      <c r="CQ140" s="9">
        <v>0.14336127000000001</v>
      </c>
      <c r="CR140" s="9">
        <v>0.33083370099999998</v>
      </c>
      <c r="CS140" s="9">
        <v>3.3083370000000001E-2</v>
      </c>
      <c r="CT140" s="9">
        <v>6.6166740000000002E-2</v>
      </c>
      <c r="CU140">
        <v>7.4</v>
      </c>
      <c r="CV140" s="4"/>
      <c r="CW140" s="4">
        <v>8</v>
      </c>
      <c r="CX140" s="4">
        <v>26</v>
      </c>
      <c r="CY140" s="4">
        <v>81</v>
      </c>
      <c r="CZ140" s="4">
        <v>50</v>
      </c>
      <c r="DA140" s="4">
        <v>11</v>
      </c>
      <c r="DB140" s="4">
        <v>115</v>
      </c>
      <c r="DC140" s="4">
        <v>15</v>
      </c>
      <c r="DD140" s="4">
        <v>152</v>
      </c>
    </row>
    <row r="141" spans="1:108" x14ac:dyDescent="0.3">
      <c r="A141" s="16" t="s">
        <v>461</v>
      </c>
      <c r="B141" s="10" t="s">
        <v>449</v>
      </c>
      <c r="C141" s="16" t="s">
        <v>450</v>
      </c>
      <c r="D141" s="20">
        <v>47.517589999999998</v>
      </c>
      <c r="E141" s="20" t="s">
        <v>451</v>
      </c>
      <c r="F141" s="20">
        <v>120.82559999999999</v>
      </c>
      <c r="G141" s="20" t="s">
        <v>79</v>
      </c>
      <c r="H141" s="16">
        <v>47.504083000000001</v>
      </c>
      <c r="I141" s="16">
        <v>-120.84011700000001</v>
      </c>
      <c r="J141" s="16"/>
      <c r="K141" s="14" t="s">
        <v>108</v>
      </c>
      <c r="L141" s="16" t="s">
        <v>163</v>
      </c>
      <c r="M141" s="14"/>
      <c r="N141" s="16"/>
      <c r="O141" s="17">
        <v>7.2089999999999996</v>
      </c>
      <c r="P141" s="17">
        <v>57</v>
      </c>
      <c r="Q141" s="17">
        <v>4.1577716376741414</v>
      </c>
      <c r="R141" s="17">
        <v>95.842228362325855</v>
      </c>
      <c r="S141" s="17">
        <v>4.7888137960064547</v>
      </c>
      <c r="T141" s="17">
        <v>93.430894689192314</v>
      </c>
      <c r="U141" s="17">
        <v>1.7802915148012346</v>
      </c>
      <c r="V141" s="17"/>
      <c r="W141" s="4">
        <v>21.8</v>
      </c>
      <c r="X141" s="4">
        <v>2.6</v>
      </c>
      <c r="Y141" s="4">
        <v>5.6</v>
      </c>
      <c r="Z141" s="4">
        <v>1.2</v>
      </c>
      <c r="AA141" s="4">
        <v>9.6999999999999993</v>
      </c>
      <c r="AB141" s="4">
        <v>0</v>
      </c>
      <c r="AC141" s="4">
        <v>0</v>
      </c>
      <c r="AD141" s="4">
        <v>8.1</v>
      </c>
      <c r="AE141" s="4">
        <v>0</v>
      </c>
      <c r="AF141" s="4">
        <v>8.6</v>
      </c>
      <c r="AG141" s="4">
        <v>18.399999999999999</v>
      </c>
      <c r="AH141" s="4">
        <v>16</v>
      </c>
      <c r="AI141" s="4">
        <v>0</v>
      </c>
      <c r="AJ141" s="4">
        <v>0</v>
      </c>
      <c r="AK141" s="4">
        <v>8</v>
      </c>
      <c r="AL141" s="4">
        <v>0</v>
      </c>
      <c r="AM141" s="4">
        <v>0</v>
      </c>
      <c r="AN141" s="4">
        <v>0</v>
      </c>
      <c r="AO141" s="4">
        <v>0</v>
      </c>
      <c r="AP141" s="4">
        <v>0</v>
      </c>
      <c r="AQ141" s="4">
        <v>0</v>
      </c>
      <c r="AR141" s="4">
        <v>0</v>
      </c>
      <c r="AS141" s="4">
        <v>6.8120139714277022</v>
      </c>
      <c r="AT141" s="4">
        <v>66.50586049199913</v>
      </c>
      <c r="AU141" s="4">
        <v>0.53899871230082619</v>
      </c>
      <c r="AV141" s="4">
        <v>51.611930545153839</v>
      </c>
      <c r="AW141" s="4">
        <v>54.39460375819715</v>
      </c>
      <c r="AX141" s="4">
        <v>51.795651379520748</v>
      </c>
      <c r="AY141" s="4">
        <v>79.606486308567469</v>
      </c>
      <c r="AZ141" s="4"/>
      <c r="BA141" s="4">
        <v>26</v>
      </c>
      <c r="BB141" s="4">
        <v>29.8</v>
      </c>
      <c r="BC141" s="4">
        <v>19.2</v>
      </c>
      <c r="BD141" s="4">
        <v>42.8</v>
      </c>
      <c r="BE141" s="4">
        <v>6.59</v>
      </c>
      <c r="BF141" s="4">
        <v>27.2</v>
      </c>
      <c r="BG141" s="4">
        <v>5.66</v>
      </c>
      <c r="BH141" s="4">
        <v>0.89</v>
      </c>
      <c r="BI141" s="4">
        <v>5.86</v>
      </c>
      <c r="BJ141" s="4">
        <v>0.84</v>
      </c>
      <c r="BK141" s="4">
        <v>5.17</v>
      </c>
      <c r="BL141" s="4">
        <v>1.02</v>
      </c>
      <c r="BM141" s="4">
        <v>3.12</v>
      </c>
      <c r="BN141" s="4">
        <v>0.42</v>
      </c>
      <c r="BO141" s="4">
        <v>2.6</v>
      </c>
      <c r="BP141" s="4">
        <v>0.46</v>
      </c>
      <c r="BQ141" s="4"/>
      <c r="BR141" s="4">
        <v>457</v>
      </c>
      <c r="BS141" s="4">
        <v>250</v>
      </c>
      <c r="BT141" s="4">
        <v>4.21</v>
      </c>
      <c r="BU141" s="4">
        <v>21.4</v>
      </c>
      <c r="BV141" s="4">
        <v>9.6999999999999993</v>
      </c>
      <c r="BW141" s="4">
        <v>6.4</v>
      </c>
      <c r="BX141" s="4">
        <v>43.8</v>
      </c>
      <c r="BY141" s="4">
        <v>7</v>
      </c>
      <c r="BZ141" s="4">
        <v>290</v>
      </c>
      <c r="CA141" s="4">
        <v>0.4</v>
      </c>
      <c r="CB141" s="4">
        <v>5.89</v>
      </c>
      <c r="CC141" s="4">
        <v>6.24</v>
      </c>
      <c r="CD141" s="4">
        <v>178</v>
      </c>
      <c r="CE141" s="4">
        <v>1</v>
      </c>
      <c r="CF141" s="4">
        <v>338</v>
      </c>
      <c r="CG141" s="4"/>
      <c r="CH141" s="4">
        <v>57.22639933</v>
      </c>
      <c r="CI141" s="9">
        <v>14.25438596</v>
      </c>
      <c r="CJ141" s="9">
        <v>10.035505430000001</v>
      </c>
      <c r="CK141" s="9">
        <v>5.6390977439999999</v>
      </c>
      <c r="CL141" s="9">
        <v>6.7669172929999997</v>
      </c>
      <c r="CM141" s="9">
        <v>2.7464494570000002</v>
      </c>
      <c r="CN141" s="9">
        <v>1.3053467000000001</v>
      </c>
      <c r="CO141" s="9">
        <v>4.0726816999999998E-2</v>
      </c>
      <c r="CP141" s="9">
        <v>1.221804511</v>
      </c>
      <c r="CQ141" s="9">
        <v>0.18796992500000001</v>
      </c>
      <c r="CR141" s="9">
        <v>0.46992481200000003</v>
      </c>
      <c r="CS141" s="9">
        <v>4.1771094000000002E-2</v>
      </c>
      <c r="CT141" s="9">
        <v>6.2656641999999999E-2</v>
      </c>
      <c r="CU141">
        <v>4.99</v>
      </c>
      <c r="CV141" s="4"/>
      <c r="CW141" s="4">
        <v>9</v>
      </c>
      <c r="CX141" s="4">
        <v>27</v>
      </c>
      <c r="CY141" s="4">
        <v>73</v>
      </c>
      <c r="CZ141" s="4">
        <v>50</v>
      </c>
      <c r="DA141" s="4">
        <v>8</v>
      </c>
      <c r="DB141" s="4">
        <v>92</v>
      </c>
      <c r="DC141" s="4">
        <v>15</v>
      </c>
      <c r="DD141" s="4">
        <v>149</v>
      </c>
    </row>
    <row r="142" spans="1:108" x14ac:dyDescent="0.3">
      <c r="A142" s="16" t="s">
        <v>462</v>
      </c>
      <c r="B142" s="10" t="s">
        <v>449</v>
      </c>
      <c r="C142" s="16" t="s">
        <v>450</v>
      </c>
      <c r="D142" s="20">
        <v>47.504559999999998</v>
      </c>
      <c r="E142" s="20" t="s">
        <v>451</v>
      </c>
      <c r="F142" s="20">
        <v>120.84264</v>
      </c>
      <c r="G142" s="25" t="s">
        <v>79</v>
      </c>
      <c r="H142" s="16">
        <v>47.504069999999999</v>
      </c>
      <c r="I142" s="16">
        <v>-120.840046</v>
      </c>
      <c r="J142" s="16">
        <v>1380</v>
      </c>
      <c r="K142" s="14" t="s">
        <v>463</v>
      </c>
      <c r="L142" s="16" t="s">
        <v>247</v>
      </c>
      <c r="M142" s="14"/>
      <c r="N142" s="16" t="s">
        <v>464</v>
      </c>
      <c r="O142" s="17">
        <v>3.1909999999999998</v>
      </c>
      <c r="P142" s="17">
        <v>40.1</v>
      </c>
      <c r="Q142" s="17">
        <v>7.3742381535820005</v>
      </c>
      <c r="R142" s="17">
        <v>92.625761846418001</v>
      </c>
      <c r="S142" s="17">
        <v>19.622849197613125</v>
      </c>
      <c r="T142" s="17">
        <v>79.966108568449101</v>
      </c>
      <c r="U142" s="17">
        <v>0.411042233937778</v>
      </c>
      <c r="V142" s="17"/>
      <c r="W142" s="4">
        <v>38.299999999999997</v>
      </c>
      <c r="X142" s="4">
        <v>5.9</v>
      </c>
      <c r="Y142" s="4">
        <v>7.9</v>
      </c>
      <c r="Z142" s="4">
        <v>0</v>
      </c>
      <c r="AA142" s="4">
        <v>8.6999999999999993</v>
      </c>
      <c r="AB142" s="4">
        <v>0</v>
      </c>
      <c r="AC142" s="4">
        <v>0</v>
      </c>
      <c r="AD142" s="4">
        <v>4.5</v>
      </c>
      <c r="AE142" s="4">
        <v>0</v>
      </c>
      <c r="AF142" s="4">
        <v>13.7</v>
      </c>
      <c r="AG142" s="4">
        <v>8.1999999999999993</v>
      </c>
      <c r="AH142" s="4">
        <v>9.1</v>
      </c>
      <c r="AI142" s="4">
        <v>0</v>
      </c>
      <c r="AJ142" s="4">
        <v>0</v>
      </c>
      <c r="AK142" s="4">
        <v>3.7</v>
      </c>
      <c r="AL142" s="4">
        <v>0</v>
      </c>
      <c r="AM142" s="4">
        <v>0</v>
      </c>
      <c r="AN142" s="4">
        <v>0</v>
      </c>
      <c r="AO142" s="4">
        <v>0</v>
      </c>
      <c r="AP142" s="4">
        <v>0</v>
      </c>
      <c r="AQ142" s="4">
        <v>0</v>
      </c>
      <c r="AR142" s="4">
        <v>0</v>
      </c>
      <c r="AS142" s="4">
        <v>7.101372634827535</v>
      </c>
      <c r="AT142" s="4">
        <v>67.624045096876699</v>
      </c>
      <c r="AU142" s="4">
        <v>0.54747314342599962</v>
      </c>
      <c r="AV142" s="4">
        <v>48.876548295759683</v>
      </c>
      <c r="AW142" s="4">
        <v>50.911537298240006</v>
      </c>
      <c r="AX142" s="4">
        <v>48.778933617792504</v>
      </c>
      <c r="AY142" s="4">
        <v>81.510479842502974</v>
      </c>
      <c r="AZ142" s="4"/>
      <c r="BA142" s="4">
        <v>25</v>
      </c>
      <c r="BB142" s="4">
        <v>25.1</v>
      </c>
      <c r="BC142" s="4">
        <v>14.4</v>
      </c>
      <c r="BD142" s="4">
        <v>32.1</v>
      </c>
      <c r="BE142" s="4">
        <v>4.71</v>
      </c>
      <c r="BF142" s="4">
        <v>20.9</v>
      </c>
      <c r="BG142" s="4">
        <v>5.1100000000000003</v>
      </c>
      <c r="BH142" s="4">
        <v>0.81</v>
      </c>
      <c r="BI142" s="4">
        <v>4.72</v>
      </c>
      <c r="BJ142" s="4">
        <v>0.71</v>
      </c>
      <c r="BK142" s="4">
        <v>4.47</v>
      </c>
      <c r="BL142" s="4">
        <v>0.86</v>
      </c>
      <c r="BM142" s="4">
        <v>2.79</v>
      </c>
      <c r="BN142" s="4">
        <v>0.36</v>
      </c>
      <c r="BO142" s="4">
        <v>2.46</v>
      </c>
      <c r="BP142" s="4">
        <v>0.37</v>
      </c>
      <c r="BQ142" s="4"/>
      <c r="BR142" s="4">
        <v>414</v>
      </c>
      <c r="BS142" s="4">
        <v>210</v>
      </c>
      <c r="BT142" s="4">
        <v>2.52</v>
      </c>
      <c r="BU142" s="4">
        <v>22.8</v>
      </c>
      <c r="BV142" s="4">
        <v>6.3</v>
      </c>
      <c r="BW142" s="4">
        <v>6.2</v>
      </c>
      <c r="BX142" s="4">
        <v>27.8</v>
      </c>
      <c r="BY142" s="4">
        <v>6</v>
      </c>
      <c r="BZ142" s="4">
        <v>337</v>
      </c>
      <c r="CA142" s="4">
        <v>0.4</v>
      </c>
      <c r="CB142" s="4">
        <v>4.37</v>
      </c>
      <c r="CC142" s="4">
        <v>4.63</v>
      </c>
      <c r="CD142" s="4">
        <v>162</v>
      </c>
      <c r="CE142" s="4">
        <v>1</v>
      </c>
      <c r="CF142" s="4">
        <v>224</v>
      </c>
      <c r="CG142" s="4"/>
      <c r="CH142" s="4">
        <v>60.909874950000003</v>
      </c>
      <c r="CI142" s="9">
        <v>14.55368693</v>
      </c>
      <c r="CJ142" s="9">
        <v>7.7943078909999999</v>
      </c>
      <c r="CK142" s="9">
        <v>5.228546787</v>
      </c>
      <c r="CL142" s="9">
        <v>5.8214747740000004</v>
      </c>
      <c r="CM142" s="9">
        <v>3.2233721430000002</v>
      </c>
      <c r="CN142" s="9">
        <v>1.0996119019999999</v>
      </c>
      <c r="CO142" s="9">
        <v>3.1263475999999998E-2</v>
      </c>
      <c r="CP142" s="9">
        <v>0.98102630400000002</v>
      </c>
      <c r="CQ142" s="9">
        <v>0.12936610600000001</v>
      </c>
      <c r="CR142" s="9">
        <v>0.12936610600000001</v>
      </c>
      <c r="CS142" s="9">
        <v>4.3122035000000003E-2</v>
      </c>
      <c r="CT142" s="9">
        <v>5.3902543999999997E-2</v>
      </c>
      <c r="CU142">
        <v>5.86</v>
      </c>
      <c r="CV142" s="4"/>
      <c r="CW142" s="4">
        <v>8</v>
      </c>
      <c r="CX142" s="4">
        <v>22</v>
      </c>
      <c r="CY142" s="4">
        <v>53</v>
      </c>
      <c r="CZ142" s="4">
        <v>40</v>
      </c>
      <c r="DA142" s="4">
        <v>4</v>
      </c>
      <c r="DB142" s="4">
        <v>69</v>
      </c>
      <c r="DC142" s="4">
        <v>13</v>
      </c>
      <c r="DD142" s="4">
        <v>123</v>
      </c>
    </row>
    <row r="143" spans="1:108" x14ac:dyDescent="0.3">
      <c r="A143" s="16" t="s">
        <v>465</v>
      </c>
      <c r="B143" s="10" t="s">
        <v>449</v>
      </c>
      <c r="C143" s="16" t="s">
        <v>450</v>
      </c>
      <c r="D143" s="20">
        <v>47.501959999999997</v>
      </c>
      <c r="E143" s="20" t="s">
        <v>451</v>
      </c>
      <c r="F143" s="20">
        <v>120.84225000000001</v>
      </c>
      <c r="G143" s="20" t="s">
        <v>79</v>
      </c>
      <c r="H143" s="16">
        <v>47.501959999999997</v>
      </c>
      <c r="I143" s="16">
        <v>-120.84225000000001</v>
      </c>
      <c r="J143" s="16">
        <v>1410</v>
      </c>
      <c r="K143" s="14" t="s">
        <v>108</v>
      </c>
      <c r="L143" s="16" t="s">
        <v>163</v>
      </c>
      <c r="M143" s="14"/>
      <c r="N143" s="16"/>
      <c r="O143" s="17">
        <v>2.016</v>
      </c>
      <c r="P143" s="17">
        <v>47.6</v>
      </c>
      <c r="Q143" s="17">
        <v>3.5216011096836239</v>
      </c>
      <c r="R143" s="17">
        <v>96.478398890316384</v>
      </c>
      <c r="S143" s="17">
        <v>18.020669558343517</v>
      </c>
      <c r="T143" s="17">
        <v>79.765943358526087</v>
      </c>
      <c r="U143" s="17">
        <v>2.2133870831303848</v>
      </c>
      <c r="V143" s="17"/>
      <c r="W143" s="4">
        <v>24.024000000000001</v>
      </c>
      <c r="X143" s="4">
        <v>10.2102</v>
      </c>
      <c r="Y143" s="4">
        <v>6.7066999999999997</v>
      </c>
      <c r="Z143" s="4">
        <v>0</v>
      </c>
      <c r="AA143" s="4">
        <v>4.3042999999999996</v>
      </c>
      <c r="AB143" s="4">
        <v>0</v>
      </c>
      <c r="AC143" s="4">
        <v>0</v>
      </c>
      <c r="AD143" s="4">
        <v>8.0079999999999991</v>
      </c>
      <c r="AE143" s="4">
        <v>0</v>
      </c>
      <c r="AF143" s="4">
        <v>5.5054999999999996</v>
      </c>
      <c r="AG143" s="4">
        <v>13.813800000000001</v>
      </c>
      <c r="AH143" s="4">
        <v>0</v>
      </c>
      <c r="AI143" s="4">
        <v>0</v>
      </c>
      <c r="AJ143" s="4">
        <v>0</v>
      </c>
      <c r="AK143" s="4">
        <v>27.427399999999999</v>
      </c>
      <c r="AL143" s="4">
        <v>0</v>
      </c>
      <c r="AM143" s="4">
        <v>0</v>
      </c>
      <c r="AN143" s="4">
        <v>0</v>
      </c>
      <c r="AO143" s="4">
        <v>0</v>
      </c>
      <c r="AP143" s="4">
        <v>0</v>
      </c>
      <c r="AQ143" s="4">
        <v>0</v>
      </c>
      <c r="AR143" s="4">
        <v>0</v>
      </c>
      <c r="AS143" s="4">
        <v>6.7612474428330316</v>
      </c>
      <c r="AT143" s="4">
        <v>63.731633032317205</v>
      </c>
      <c r="AU143" s="4">
        <v>0.82599781000451666</v>
      </c>
      <c r="AV143" s="4">
        <v>55.280718376753349</v>
      </c>
      <c r="AW143" s="4">
        <v>59.317651183601306</v>
      </c>
      <c r="AX143" s="4">
        <v>56.112737519045609</v>
      </c>
      <c r="AY143" s="4">
        <v>80.934151144183971</v>
      </c>
      <c r="AZ143" s="4"/>
      <c r="BA143" s="4">
        <v>14</v>
      </c>
      <c r="BB143" s="4">
        <v>17.399999999999999</v>
      </c>
      <c r="BC143" s="4">
        <v>15.6</v>
      </c>
      <c r="BD143" s="4">
        <v>32.700000000000003</v>
      </c>
      <c r="BE143" s="4">
        <v>4.34</v>
      </c>
      <c r="BF143" s="4">
        <v>18</v>
      </c>
      <c r="BG143" s="4">
        <v>3.72</v>
      </c>
      <c r="BH143" s="4">
        <v>0.91</v>
      </c>
      <c r="BI143" s="4">
        <v>3.37</v>
      </c>
      <c r="BJ143" s="4">
        <v>0.51</v>
      </c>
      <c r="BK143" s="4">
        <v>3.03</v>
      </c>
      <c r="BL143" s="4">
        <v>0.61</v>
      </c>
      <c r="BM143" s="4">
        <v>1.81</v>
      </c>
      <c r="BN143" s="4">
        <v>0.25</v>
      </c>
      <c r="BO143" s="4">
        <v>1.7</v>
      </c>
      <c r="BP143" s="4">
        <v>0.26</v>
      </c>
      <c r="BQ143" s="4"/>
      <c r="BR143" s="4">
        <v>479</v>
      </c>
      <c r="BS143" s="4">
        <v>240</v>
      </c>
      <c r="BT143" s="4">
        <v>5.0599999999999996</v>
      </c>
      <c r="BU143" s="4">
        <v>23.6</v>
      </c>
      <c r="BV143" s="4">
        <v>7.3</v>
      </c>
      <c r="BW143" s="4">
        <v>7.5</v>
      </c>
      <c r="BX143" s="4">
        <v>60.1</v>
      </c>
      <c r="BY143" s="4">
        <v>10</v>
      </c>
      <c r="BZ143" s="4">
        <v>266</v>
      </c>
      <c r="CA143" s="4">
        <v>0.5</v>
      </c>
      <c r="CB143" s="4">
        <v>3.22</v>
      </c>
      <c r="CC143" s="4">
        <v>5.36</v>
      </c>
      <c r="CD143" s="4">
        <v>123</v>
      </c>
      <c r="CE143" s="4">
        <v>2</v>
      </c>
      <c r="CF143" s="4">
        <v>263</v>
      </c>
      <c r="CG143" s="4"/>
      <c r="CH143" s="4">
        <v>62.320916910000001</v>
      </c>
      <c r="CI143" s="9">
        <v>15.63992359</v>
      </c>
      <c r="CJ143" s="9">
        <v>7.7483285579999999</v>
      </c>
      <c r="CK143" s="9">
        <v>3.6891117480000002</v>
      </c>
      <c r="CL143" s="9">
        <v>4.1666666670000003</v>
      </c>
      <c r="CM143" s="9">
        <v>3.1399235910000001</v>
      </c>
      <c r="CN143" s="9">
        <v>1.778892073</v>
      </c>
      <c r="CO143" s="9">
        <v>4.0592167999999998E-2</v>
      </c>
      <c r="CP143" s="9">
        <v>1.074498567</v>
      </c>
      <c r="CQ143" s="9">
        <v>0.107449857</v>
      </c>
      <c r="CR143" s="9">
        <v>0.19102196799999999</v>
      </c>
      <c r="CS143" s="9">
        <v>3.5816619000000001E-2</v>
      </c>
      <c r="CT143" s="9">
        <v>7.1633238000000002E-2</v>
      </c>
      <c r="CU143">
        <v>14.85</v>
      </c>
      <c r="CV143" s="4"/>
      <c r="CW143" s="4">
        <v>7</v>
      </c>
      <c r="CX143" s="4">
        <v>18</v>
      </c>
      <c r="CY143" s="4">
        <v>72</v>
      </c>
      <c r="CZ143" s="4">
        <v>80</v>
      </c>
      <c r="DA143" s="4">
        <v>17</v>
      </c>
      <c r="DB143" s="4">
        <v>125</v>
      </c>
      <c r="DC143" s="4">
        <v>117</v>
      </c>
      <c r="DD143" s="4">
        <v>121</v>
      </c>
    </row>
    <row r="144" spans="1:108" x14ac:dyDescent="0.3">
      <c r="A144" s="14" t="s">
        <v>466</v>
      </c>
      <c r="B144" s="14" t="s">
        <v>467</v>
      </c>
      <c r="C144" s="14" t="s">
        <v>468</v>
      </c>
      <c r="D144" s="14" t="s">
        <v>469</v>
      </c>
      <c r="E144" s="16" t="s">
        <v>451</v>
      </c>
      <c r="F144" s="14" t="s">
        <v>470</v>
      </c>
      <c r="G144" s="16" t="s">
        <v>148</v>
      </c>
      <c r="H144" s="14">
        <v>61.584000000000003</v>
      </c>
      <c r="I144" s="14">
        <v>7.0010000000000003</v>
      </c>
      <c r="J144" s="14">
        <v>407</v>
      </c>
      <c r="K144" s="14" t="s">
        <v>471</v>
      </c>
      <c r="L144" s="14" t="s">
        <v>150</v>
      </c>
      <c r="M144" s="14" t="s">
        <v>142</v>
      </c>
      <c r="N144" s="14" t="s">
        <v>472</v>
      </c>
      <c r="O144" s="11">
        <v>1.0449999999999999</v>
      </c>
      <c r="P144" s="11">
        <v>34.200000000000003</v>
      </c>
      <c r="Q144" s="11">
        <v>6.4813555785520194</v>
      </c>
      <c r="R144" s="11">
        <v>93.518644421447988</v>
      </c>
      <c r="S144" s="11">
        <v>1.9025182095312057</v>
      </c>
      <c r="T144" s="11">
        <v>29.714512180720209</v>
      </c>
      <c r="U144" s="11">
        <v>68.382969609748585</v>
      </c>
      <c r="V144" s="11"/>
      <c r="W144" s="4">
        <v>21.742599999999999</v>
      </c>
      <c r="X144" s="4">
        <v>7.9996</v>
      </c>
      <c r="Y144" s="4">
        <v>10.050800000000001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58.766500000000001</v>
      </c>
      <c r="AF144" s="4">
        <v>1.4330000000000001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0</v>
      </c>
      <c r="AM144" s="4">
        <v>0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7.4134838026905827</v>
      </c>
      <c r="AT144" s="4">
        <v>76.561357151949665</v>
      </c>
      <c r="AU144" s="4">
        <v>1.6643671006397844</v>
      </c>
      <c r="AV144" s="4">
        <v>53.652333598884049</v>
      </c>
      <c r="AW144" s="4">
        <v>62.922287502686615</v>
      </c>
      <c r="AX144" s="4">
        <v>55.178027549301788</v>
      </c>
      <c r="AY144" s="4">
        <v>82.219862769398588</v>
      </c>
      <c r="AZ144" s="4"/>
      <c r="BA144" s="4">
        <v>9</v>
      </c>
      <c r="BB144" s="4">
        <v>39.9</v>
      </c>
      <c r="BC144" s="4">
        <v>110</v>
      </c>
      <c r="BD144" s="4">
        <v>233</v>
      </c>
      <c r="BE144" s="4">
        <v>32.1</v>
      </c>
      <c r="BF144" s="4">
        <v>121</v>
      </c>
      <c r="BG144" s="4">
        <v>19.649999999999999</v>
      </c>
      <c r="BH144" s="4">
        <v>3.3</v>
      </c>
      <c r="BI144" s="4">
        <v>12.15</v>
      </c>
      <c r="BJ144" s="4">
        <v>1.44</v>
      </c>
      <c r="BK144" s="4">
        <v>7.76</v>
      </c>
      <c r="BL144" s="4">
        <v>1.4</v>
      </c>
      <c r="BM144" s="4">
        <v>4.04</v>
      </c>
      <c r="BN144" s="4">
        <v>0.57999999999999996</v>
      </c>
      <c r="BO144" s="4">
        <v>3.72</v>
      </c>
      <c r="BP144" s="4">
        <v>0.62</v>
      </c>
      <c r="BQ144" s="4"/>
      <c r="BR144" s="4">
        <v>1490</v>
      </c>
      <c r="BS144" s="4">
        <v>20</v>
      </c>
      <c r="BT144" s="4">
        <v>0.98</v>
      </c>
      <c r="BU144" s="4">
        <v>20.7</v>
      </c>
      <c r="BV144" s="4">
        <v>23.3</v>
      </c>
      <c r="BW144" s="4">
        <v>30.1</v>
      </c>
      <c r="BX144" s="4">
        <v>120.5</v>
      </c>
      <c r="BY144" s="4">
        <v>8</v>
      </c>
      <c r="BZ144" s="4">
        <v>1020</v>
      </c>
      <c r="CA144" s="4">
        <v>2.2000000000000002</v>
      </c>
      <c r="CB144" s="4">
        <v>21.2</v>
      </c>
      <c r="CC144" s="4">
        <v>4.4800000000000004</v>
      </c>
      <c r="CD144" s="4">
        <v>68</v>
      </c>
      <c r="CE144" s="4">
        <v>1</v>
      </c>
      <c r="CF144" s="4">
        <v>923</v>
      </c>
      <c r="CG144" s="4"/>
      <c r="CH144" s="4">
        <v>66.590290710000005</v>
      </c>
      <c r="CI144" s="9">
        <v>15.241095720000001</v>
      </c>
      <c r="CJ144" s="9">
        <v>4.1222560909999997</v>
      </c>
      <c r="CK144" s="9">
        <v>3.3653157669999998</v>
      </c>
      <c r="CL144" s="9">
        <v>1.0638080240000001</v>
      </c>
      <c r="CM144" s="9">
        <v>3.8665330089999999</v>
      </c>
      <c r="CN144" s="9">
        <v>3.8665330089999999</v>
      </c>
      <c r="CO144" s="9">
        <v>2.0457850000000001E-3</v>
      </c>
      <c r="CP144" s="9">
        <v>0.97174771400000004</v>
      </c>
      <c r="CQ144" s="9">
        <v>4.0915693000000003E-2</v>
      </c>
      <c r="CR144" s="9">
        <v>0.58304862800000001</v>
      </c>
      <c r="CS144" s="9">
        <v>0.12274707999999999</v>
      </c>
      <c r="CT144" s="9">
        <v>0.16366277300000001</v>
      </c>
      <c r="CU144" s="24">
        <v>0.65039328468933544</v>
      </c>
      <c r="CV144" s="4"/>
      <c r="CW144" s="4">
        <v>3.10920754407198</v>
      </c>
      <c r="CX144" s="4">
        <v>8</v>
      </c>
      <c r="CY144" s="4">
        <v>14</v>
      </c>
      <c r="CZ144" s="4">
        <v>10</v>
      </c>
      <c r="DA144" s="4">
        <v>1</v>
      </c>
      <c r="DB144" s="4">
        <v>14</v>
      </c>
      <c r="DC144" s="4">
        <v>34</v>
      </c>
      <c r="DD144" s="4">
        <v>58</v>
      </c>
    </row>
    <row r="145" spans="1:108" x14ac:dyDescent="0.3">
      <c r="A145" s="14" t="s">
        <v>473</v>
      </c>
      <c r="B145" s="14" t="s">
        <v>467</v>
      </c>
      <c r="C145" s="14" t="s">
        <v>468</v>
      </c>
      <c r="D145" s="16" t="s">
        <v>474</v>
      </c>
      <c r="E145" s="16" t="s">
        <v>451</v>
      </c>
      <c r="F145" s="16" t="s">
        <v>475</v>
      </c>
      <c r="G145" s="16" t="s">
        <v>148</v>
      </c>
      <c r="H145" s="16">
        <v>61.563000000000002</v>
      </c>
      <c r="I145" s="16">
        <v>6.992</v>
      </c>
      <c r="J145" s="16">
        <v>318</v>
      </c>
      <c r="K145" s="14" t="s">
        <v>471</v>
      </c>
      <c r="L145" s="14" t="s">
        <v>150</v>
      </c>
      <c r="M145" s="14" t="s">
        <v>142</v>
      </c>
      <c r="N145" s="14" t="s">
        <v>472</v>
      </c>
      <c r="O145" s="11">
        <v>2.9</v>
      </c>
      <c r="P145" s="11">
        <v>56.1</v>
      </c>
      <c r="Q145" s="11">
        <v>2.0626697427201677</v>
      </c>
      <c r="R145" s="11">
        <v>97.937330257279825</v>
      </c>
      <c r="S145" s="11">
        <v>6.8700090557339255</v>
      </c>
      <c r="T145" s="11">
        <v>49.161133952222521</v>
      </c>
      <c r="U145" s="11">
        <v>43.968856992043548</v>
      </c>
      <c r="V145" s="11"/>
      <c r="W145" s="4">
        <v>34.242400000000004</v>
      </c>
      <c r="X145" s="4">
        <v>9.2928999999999995</v>
      </c>
      <c r="Y145" s="4">
        <v>15.9596</v>
      </c>
      <c r="Z145" s="4">
        <v>0</v>
      </c>
      <c r="AA145" s="4">
        <v>0</v>
      </c>
      <c r="AB145" s="4">
        <v>0</v>
      </c>
      <c r="AC145" s="4">
        <v>0</v>
      </c>
      <c r="AD145" s="4">
        <v>2.7273000000000001</v>
      </c>
      <c r="AE145" s="4">
        <v>37.777799999999999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0</v>
      </c>
      <c r="AL145" s="4">
        <v>0</v>
      </c>
      <c r="AM145" s="4">
        <v>0</v>
      </c>
      <c r="AN145" s="4">
        <v>0</v>
      </c>
      <c r="AO145" s="4">
        <v>0</v>
      </c>
      <c r="AP145" s="4">
        <v>0</v>
      </c>
      <c r="AQ145" s="4">
        <v>0</v>
      </c>
      <c r="AR145" s="4">
        <v>0</v>
      </c>
      <c r="AS145" s="4">
        <v>7.7452030550978286</v>
      </c>
      <c r="AT145" s="4">
        <v>75.909924279089452</v>
      </c>
      <c r="AU145" s="4">
        <v>1.8280783197245762</v>
      </c>
      <c r="AV145" s="4">
        <v>53.274425340836885</v>
      </c>
      <c r="AW145" s="4">
        <v>63.101132751663833</v>
      </c>
      <c r="AX145" s="4">
        <v>54.755599556469349</v>
      </c>
      <c r="AY145" s="4">
        <v>83.072480323616176</v>
      </c>
      <c r="AZ145" s="4"/>
      <c r="BA145" s="4">
        <v>7</v>
      </c>
      <c r="BB145" s="4">
        <v>38.700000000000003</v>
      </c>
      <c r="BC145" s="4">
        <v>125</v>
      </c>
      <c r="BD145" s="4">
        <v>265</v>
      </c>
      <c r="BE145" s="4">
        <v>34.5</v>
      </c>
      <c r="BF145" s="4">
        <v>125</v>
      </c>
      <c r="BG145" s="4">
        <v>19.5</v>
      </c>
      <c r="BH145" s="4">
        <v>3.04</v>
      </c>
      <c r="BI145" s="4">
        <v>10.9</v>
      </c>
      <c r="BJ145" s="4">
        <v>1.4</v>
      </c>
      <c r="BK145" s="4">
        <v>7.76</v>
      </c>
      <c r="BL145" s="4">
        <v>1.43</v>
      </c>
      <c r="BM145" s="4">
        <v>3.9</v>
      </c>
      <c r="BN145" s="4">
        <v>0.56999999999999995</v>
      </c>
      <c r="BO145" s="4">
        <v>3.83</v>
      </c>
      <c r="BP145" s="4">
        <v>0.6</v>
      </c>
      <c r="BQ145" s="4"/>
      <c r="BR145" s="4">
        <v>1530</v>
      </c>
      <c r="BS145" s="4">
        <v>20</v>
      </c>
      <c r="BT145" s="4">
        <v>0.81</v>
      </c>
      <c r="BU145" s="4">
        <v>19.600000000000001</v>
      </c>
      <c r="BV145" s="4">
        <v>29.8</v>
      </c>
      <c r="BW145" s="4">
        <v>28.6</v>
      </c>
      <c r="BX145" s="4">
        <v>117</v>
      </c>
      <c r="BY145" s="4">
        <v>4</v>
      </c>
      <c r="BZ145" s="4">
        <v>967</v>
      </c>
      <c r="CA145" s="4">
        <v>2.1</v>
      </c>
      <c r="CB145" s="4">
        <v>28.8</v>
      </c>
      <c r="CC145" s="4">
        <v>4.5599999999999996</v>
      </c>
      <c r="CD145" s="4">
        <v>61</v>
      </c>
      <c r="CE145" s="4">
        <v>0</v>
      </c>
      <c r="CF145" s="4">
        <v>1150</v>
      </c>
      <c r="CG145" s="4"/>
      <c r="CH145" s="4">
        <v>68.154347759999993</v>
      </c>
      <c r="CI145" s="9">
        <v>14.9309823</v>
      </c>
      <c r="CJ145" s="9">
        <v>3.6768813549999999</v>
      </c>
      <c r="CK145" s="9">
        <v>3.0166678519999999</v>
      </c>
      <c r="CL145" s="9">
        <v>0.72115628799999998</v>
      </c>
      <c r="CM145" s="9">
        <v>3.7886097940000001</v>
      </c>
      <c r="CN145" s="9">
        <v>4.0323809329999998</v>
      </c>
      <c r="CO145" s="9">
        <v>3.0471389999999999E-3</v>
      </c>
      <c r="CP145" s="9">
        <v>0.87351325000000002</v>
      </c>
      <c r="CQ145" s="9">
        <v>3.0471392E-2</v>
      </c>
      <c r="CR145" s="9">
        <v>0.49769941000000001</v>
      </c>
      <c r="CS145" s="9">
        <v>0.111728439</v>
      </c>
      <c r="CT145" s="9">
        <v>0.162514093</v>
      </c>
      <c r="CU145" s="24">
        <v>0.44492532332925488</v>
      </c>
      <c r="CV145" s="4"/>
      <c r="CW145" s="4">
        <v>2.9400861145578201</v>
      </c>
      <c r="CX145" s="4">
        <v>5</v>
      </c>
      <c r="CY145" s="4">
        <v>44</v>
      </c>
      <c r="CZ145" s="4">
        <v>10</v>
      </c>
      <c r="DA145" s="4">
        <v>2</v>
      </c>
      <c r="DB145" s="4">
        <v>14</v>
      </c>
      <c r="DC145" s="4">
        <v>35</v>
      </c>
      <c r="DD145" s="4">
        <v>38</v>
      </c>
    </row>
    <row r="146" spans="1:108" x14ac:dyDescent="0.3">
      <c r="A146" s="16" t="s">
        <v>476</v>
      </c>
      <c r="B146" s="10" t="s">
        <v>467</v>
      </c>
      <c r="C146" s="14" t="s">
        <v>468</v>
      </c>
      <c r="D146" s="16"/>
      <c r="E146" s="16"/>
      <c r="F146" s="16"/>
      <c r="G146" s="16"/>
      <c r="H146" s="16">
        <v>61.588999999999999</v>
      </c>
      <c r="I146" s="16">
        <v>6.9939999999999998</v>
      </c>
      <c r="J146" s="16"/>
      <c r="K146" s="16" t="s">
        <v>108</v>
      </c>
      <c r="L146" s="16" t="s">
        <v>163</v>
      </c>
      <c r="M146" s="14"/>
      <c r="N146" s="14"/>
      <c r="O146" s="17">
        <v>1.2110000000000001</v>
      </c>
      <c r="P146" s="17">
        <v>70.7</v>
      </c>
      <c r="Q146" s="17">
        <v>0.61</v>
      </c>
      <c r="R146" s="17">
        <v>99.39</v>
      </c>
      <c r="S146" s="17">
        <v>1.9032691446484549</v>
      </c>
      <c r="T146" s="17">
        <v>65.841916703985675</v>
      </c>
      <c r="U146" s="17">
        <v>32.254814151365871</v>
      </c>
      <c r="V146" s="17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4"/>
      <c r="CV146" s="4"/>
      <c r="CW146" s="4"/>
      <c r="CX146" s="4"/>
      <c r="CY146" s="4"/>
      <c r="CZ146" s="4"/>
      <c r="DA146" s="4"/>
      <c r="DB146" s="4"/>
      <c r="DC146" s="4"/>
      <c r="DD146" s="4"/>
    </row>
    <row r="147" spans="1:108" x14ac:dyDescent="0.3">
      <c r="A147" s="10" t="s">
        <v>477</v>
      </c>
      <c r="B147" s="14" t="s">
        <v>467</v>
      </c>
      <c r="C147" s="14" t="s">
        <v>468</v>
      </c>
      <c r="D147" s="14" t="s">
        <v>478</v>
      </c>
      <c r="E147" s="16" t="s">
        <v>451</v>
      </c>
      <c r="F147" s="14" t="s">
        <v>479</v>
      </c>
      <c r="G147" s="16" t="s">
        <v>148</v>
      </c>
      <c r="H147" s="14">
        <v>61.582999999999998</v>
      </c>
      <c r="I147" s="14">
        <v>7.0030000000000001</v>
      </c>
      <c r="J147" s="14">
        <v>385</v>
      </c>
      <c r="K147" s="18" t="s">
        <v>108</v>
      </c>
      <c r="L147" s="18" t="s">
        <v>163</v>
      </c>
      <c r="M147" s="14"/>
      <c r="N147" s="38"/>
      <c r="O147" s="11">
        <v>1.0685</v>
      </c>
      <c r="P147" s="11">
        <v>48.9</v>
      </c>
      <c r="Q147" s="11">
        <v>1.802676166772577</v>
      </c>
      <c r="R147" s="11">
        <v>98.197323833227415</v>
      </c>
      <c r="S147" s="11">
        <v>69.451304803951572</v>
      </c>
      <c r="T147" s="11">
        <v>30.548695196048428</v>
      </c>
      <c r="U147" s="11">
        <v>0</v>
      </c>
      <c r="V147" s="11"/>
      <c r="W147" s="4">
        <v>46.392800000000001</v>
      </c>
      <c r="X147" s="4">
        <v>6.7134</v>
      </c>
      <c r="Y147" s="4">
        <v>6.7134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40.180399999999999</v>
      </c>
      <c r="AF147" s="4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4">
        <v>0</v>
      </c>
      <c r="AM147" s="4">
        <v>0</v>
      </c>
      <c r="AN147" s="4">
        <v>0</v>
      </c>
      <c r="AO147" s="4">
        <v>0</v>
      </c>
      <c r="AP147" s="4">
        <v>0</v>
      </c>
      <c r="AQ147" s="4">
        <v>0</v>
      </c>
      <c r="AR147" s="4">
        <v>0</v>
      </c>
      <c r="AS147" s="4">
        <v>7.4726100672939326</v>
      </c>
      <c r="AT147" s="4">
        <v>77.420181729270055</v>
      </c>
      <c r="AU147" s="4">
        <v>1.6042250623073733</v>
      </c>
      <c r="AV147" s="4">
        <v>53.713351136470997</v>
      </c>
      <c r="AW147" s="4">
        <v>63.261256501737229</v>
      </c>
      <c r="AX147" s="4">
        <v>55.318892510272555</v>
      </c>
      <c r="AY147" s="4">
        <v>82.710550209729732</v>
      </c>
      <c r="AZ147" s="4"/>
      <c r="BA147" s="4">
        <v>9</v>
      </c>
      <c r="BB147" s="4">
        <v>36.799999999999997</v>
      </c>
      <c r="BC147" s="4">
        <v>113.5</v>
      </c>
      <c r="BD147" s="4">
        <v>247</v>
      </c>
      <c r="BE147" s="4">
        <v>32</v>
      </c>
      <c r="BF147" s="4">
        <v>117.5</v>
      </c>
      <c r="BG147" s="4">
        <v>18.5</v>
      </c>
      <c r="BH147" s="4">
        <v>3.16</v>
      </c>
      <c r="BI147" s="4">
        <v>10.6</v>
      </c>
      <c r="BJ147" s="4">
        <v>1.35</v>
      </c>
      <c r="BK147" s="4">
        <v>7.07</v>
      </c>
      <c r="BL147" s="4">
        <v>1.22</v>
      </c>
      <c r="BM147" s="4">
        <v>3.45</v>
      </c>
      <c r="BN147" s="4">
        <v>0.54</v>
      </c>
      <c r="BO147" s="4">
        <v>3.26</v>
      </c>
      <c r="BP147" s="4">
        <v>0.5</v>
      </c>
      <c r="BQ147" s="4"/>
      <c r="BR147" s="4">
        <v>1520</v>
      </c>
      <c r="BS147" s="4">
        <v>30</v>
      </c>
      <c r="BT147" s="4">
        <v>1.19</v>
      </c>
      <c r="BU147" s="4">
        <v>21.3</v>
      </c>
      <c r="BV147" s="4">
        <v>10.1</v>
      </c>
      <c r="BW147" s="4">
        <v>26.9</v>
      </c>
      <c r="BX147" s="4">
        <v>134</v>
      </c>
      <c r="BY147" s="4">
        <v>3</v>
      </c>
      <c r="BZ147" s="4">
        <v>1010</v>
      </c>
      <c r="CA147" s="4">
        <v>1.9</v>
      </c>
      <c r="CB147" s="4">
        <v>24.5</v>
      </c>
      <c r="CC147" s="4">
        <v>3.34</v>
      </c>
      <c r="CD147" s="4">
        <v>65</v>
      </c>
      <c r="CE147" s="4">
        <v>2</v>
      </c>
      <c r="CF147" s="4">
        <v>388</v>
      </c>
      <c r="CG147" s="4"/>
      <c r="CH147" s="4">
        <v>67.000493689999999</v>
      </c>
      <c r="CI147" s="9">
        <v>15.213645939999999</v>
      </c>
      <c r="CJ147" s="9">
        <v>3.6976212309999998</v>
      </c>
      <c r="CK147" s="9">
        <v>3.2240839069999998</v>
      </c>
      <c r="CL147" s="9">
        <v>1.3097840869999999</v>
      </c>
      <c r="CM147" s="9">
        <v>3.8285996390000001</v>
      </c>
      <c r="CN147" s="9">
        <v>3.949502786</v>
      </c>
      <c r="CO147" s="9">
        <v>3.0225790000000001E-3</v>
      </c>
      <c r="CP147" s="9">
        <v>0.89669833700000001</v>
      </c>
      <c r="CQ147" s="9">
        <v>4.0301048999999999E-2</v>
      </c>
      <c r="CR147" s="9">
        <v>0.55413942100000002</v>
      </c>
      <c r="CS147" s="9">
        <v>0.120903147</v>
      </c>
      <c r="CT147" s="9">
        <v>0.16120419499999999</v>
      </c>
      <c r="CU147" s="24">
        <v>0.59092775657782715</v>
      </c>
      <c r="CV147" s="4"/>
      <c r="CW147" s="4">
        <v>2.9295634518117901</v>
      </c>
      <c r="CX147" s="4">
        <v>9</v>
      </c>
      <c r="CY147" s="4">
        <v>25</v>
      </c>
      <c r="CZ147" s="4">
        <v>20</v>
      </c>
      <c r="DA147" s="4">
        <v>1</v>
      </c>
      <c r="DB147" s="4">
        <v>17</v>
      </c>
      <c r="DC147" s="4">
        <v>28</v>
      </c>
      <c r="DD147" s="4">
        <v>69</v>
      </c>
    </row>
    <row r="148" spans="1:108" x14ac:dyDescent="0.3">
      <c r="A148" s="4" t="s">
        <v>480</v>
      </c>
      <c r="B148" s="14" t="s">
        <v>467</v>
      </c>
      <c r="C148" s="14" t="s">
        <v>468</v>
      </c>
      <c r="D148" s="14" t="s">
        <v>481</v>
      </c>
      <c r="E148" s="16" t="s">
        <v>451</v>
      </c>
      <c r="F148" s="14" t="s">
        <v>482</v>
      </c>
      <c r="G148" s="16" t="s">
        <v>148</v>
      </c>
      <c r="H148" s="14">
        <v>61.579000000000001</v>
      </c>
      <c r="I148" s="14">
        <v>6.9960000000000004</v>
      </c>
      <c r="J148" s="14">
        <v>360</v>
      </c>
      <c r="K148" s="18" t="s">
        <v>108</v>
      </c>
      <c r="L148" s="18" t="s">
        <v>163</v>
      </c>
      <c r="M148" s="14"/>
      <c r="N148" s="38"/>
      <c r="O148" s="17">
        <v>0.89100000000000001</v>
      </c>
      <c r="P148" s="17">
        <v>41.2</v>
      </c>
      <c r="Q148" s="17">
        <v>3.16</v>
      </c>
      <c r="R148" s="17">
        <v>96.84</v>
      </c>
      <c r="S148" s="17">
        <v>50.388988629563158</v>
      </c>
      <c r="T148" s="17">
        <v>34.111310592459546</v>
      </c>
      <c r="U148" s="17">
        <v>15.499700777977285</v>
      </c>
      <c r="V148" s="17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>
        <v>7.6882056230136069</v>
      </c>
      <c r="AT148" s="4">
        <v>75.431425083425907</v>
      </c>
      <c r="AU148" s="4">
        <v>1.5657239893597281</v>
      </c>
      <c r="AV148" s="4">
        <v>52.55814479841866</v>
      </c>
      <c r="AW148" s="4">
        <v>60.840927100435174</v>
      </c>
      <c r="AX148" s="4">
        <v>53.515271076675972</v>
      </c>
      <c r="AY148" s="4">
        <v>81.683571526708434</v>
      </c>
      <c r="AZ148" s="4"/>
      <c r="BA148" s="4">
        <v>10</v>
      </c>
      <c r="BB148" s="4">
        <v>47.2</v>
      </c>
      <c r="BC148" s="4">
        <v>123.5</v>
      </c>
      <c r="BD148" s="4">
        <v>297</v>
      </c>
      <c r="BE148" s="4">
        <v>35.299999999999997</v>
      </c>
      <c r="BF148" s="4">
        <v>131.5</v>
      </c>
      <c r="BG148" s="4">
        <v>21.8</v>
      </c>
      <c r="BH148" s="4">
        <v>3.84</v>
      </c>
      <c r="BI148" s="4">
        <v>13</v>
      </c>
      <c r="BJ148" s="4">
        <v>1.67</v>
      </c>
      <c r="BK148" s="4">
        <v>9.2200000000000006</v>
      </c>
      <c r="BL148" s="4">
        <v>1.71</v>
      </c>
      <c r="BM148" s="4">
        <v>4.9000000000000004</v>
      </c>
      <c r="BN148" s="4">
        <v>0.69</v>
      </c>
      <c r="BO148" s="4">
        <v>4.58</v>
      </c>
      <c r="BP148" s="4">
        <v>0.66</v>
      </c>
      <c r="BQ148" s="4"/>
      <c r="BR148" s="4">
        <v>1400</v>
      </c>
      <c r="BS148" s="4">
        <v>20</v>
      </c>
      <c r="BT148" s="4">
        <v>0.84</v>
      </c>
      <c r="BU148" s="4">
        <v>20.3</v>
      </c>
      <c r="BV148" s="4">
        <v>33.299999999999997</v>
      </c>
      <c r="BW148" s="4">
        <v>34.4</v>
      </c>
      <c r="BX148" s="4">
        <v>109.5</v>
      </c>
      <c r="BY148" s="4">
        <v>7</v>
      </c>
      <c r="BZ148" s="4">
        <v>1035</v>
      </c>
      <c r="CA148" s="4">
        <v>2.6</v>
      </c>
      <c r="CB148" s="4">
        <v>28.2</v>
      </c>
      <c r="CC148" s="4">
        <v>5.09</v>
      </c>
      <c r="CD148" s="4">
        <v>68</v>
      </c>
      <c r="CE148" s="4">
        <v>0</v>
      </c>
      <c r="CF148" s="4">
        <v>1260</v>
      </c>
      <c r="CG148" s="4"/>
      <c r="CH148" s="4">
        <v>66.75472465</v>
      </c>
      <c r="CI148" s="9">
        <v>14.732777889999999</v>
      </c>
      <c r="CJ148" s="9">
        <v>4.1454988820000001</v>
      </c>
      <c r="CK148" s="9">
        <v>3.7695590330000002</v>
      </c>
      <c r="CL148" s="9">
        <v>0.934769356</v>
      </c>
      <c r="CM148" s="9">
        <v>4.043893518</v>
      </c>
      <c r="CN148" s="9">
        <v>3.5257061570000001</v>
      </c>
      <c r="CO148" s="9">
        <v>6.5425264217413197E-3</v>
      </c>
      <c r="CP148" s="9">
        <v>1.0871774030000001</v>
      </c>
      <c r="CQ148" s="9">
        <v>4.0642145999999997E-2</v>
      </c>
      <c r="CR148" s="9">
        <v>0.67059540699999998</v>
      </c>
      <c r="CS148" s="9">
        <v>0.132086974</v>
      </c>
      <c r="CT148" s="9">
        <v>0.16256858399999999</v>
      </c>
      <c r="CU148">
        <v>0.49</v>
      </c>
      <c r="CV148" s="4"/>
      <c r="CW148" s="4">
        <v>6</v>
      </c>
      <c r="CX148" s="4">
        <v>5</v>
      </c>
      <c r="CY148" s="4">
        <v>12</v>
      </c>
      <c r="CZ148" s="4">
        <v>10</v>
      </c>
      <c r="DA148" s="4">
        <v>1</v>
      </c>
      <c r="DB148" s="4">
        <v>12</v>
      </c>
      <c r="DC148" s="4">
        <v>32</v>
      </c>
      <c r="DD148" s="4">
        <v>44</v>
      </c>
    </row>
    <row r="149" spans="1:108" x14ac:dyDescent="0.3">
      <c r="A149" s="10" t="s">
        <v>483</v>
      </c>
      <c r="B149" s="14" t="s">
        <v>467</v>
      </c>
      <c r="C149" s="14" t="s">
        <v>468</v>
      </c>
      <c r="D149" s="14" t="s">
        <v>484</v>
      </c>
      <c r="E149" s="16" t="s">
        <v>451</v>
      </c>
      <c r="F149" s="14" t="s">
        <v>485</v>
      </c>
      <c r="G149" s="16" t="s">
        <v>148</v>
      </c>
      <c r="H149" s="14">
        <v>61.573</v>
      </c>
      <c r="I149" s="14">
        <v>6.9930000000000003</v>
      </c>
      <c r="J149" s="14">
        <v>340</v>
      </c>
      <c r="K149" s="18" t="s">
        <v>108</v>
      </c>
      <c r="L149" s="18" t="s">
        <v>163</v>
      </c>
      <c r="M149" s="14"/>
      <c r="N149" s="38"/>
      <c r="O149" s="11">
        <v>0.86299999999999999</v>
      </c>
      <c r="P149" s="11">
        <v>50.6</v>
      </c>
      <c r="Q149" s="11">
        <v>1.7809842835757659</v>
      </c>
      <c r="R149" s="11">
        <v>98.219015716424238</v>
      </c>
      <c r="S149" s="11">
        <v>28.343449750866391</v>
      </c>
      <c r="T149" s="11">
        <v>68.880822531153683</v>
      </c>
      <c r="U149" s="11">
        <v>2.7757277179799207</v>
      </c>
      <c r="V149" s="11"/>
      <c r="W149" s="4">
        <v>37.162799999999997</v>
      </c>
      <c r="X149" s="4">
        <v>12.287699999999999</v>
      </c>
      <c r="Y149" s="4">
        <v>22.477499999999999</v>
      </c>
      <c r="Z149" s="4">
        <v>0</v>
      </c>
      <c r="AA149" s="4">
        <v>7.7922000000000002</v>
      </c>
      <c r="AB149" s="4">
        <v>0</v>
      </c>
      <c r="AC149" s="4">
        <v>0</v>
      </c>
      <c r="AD149" s="4">
        <v>8.5914000000000001</v>
      </c>
      <c r="AE149" s="4">
        <v>11.6883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v>0</v>
      </c>
      <c r="AN149" s="4">
        <v>0</v>
      </c>
      <c r="AO149" s="4">
        <v>0</v>
      </c>
      <c r="AP149" s="4">
        <v>0</v>
      </c>
      <c r="AQ149" s="4">
        <v>0</v>
      </c>
      <c r="AR149" s="4">
        <v>0</v>
      </c>
      <c r="AS149" s="4">
        <v>7.5694007000861241</v>
      </c>
      <c r="AT149" s="4">
        <v>73.948766668657512</v>
      </c>
      <c r="AU149" s="4">
        <v>1.6950412214095236</v>
      </c>
      <c r="AV149" s="4">
        <v>53.828080332456182</v>
      </c>
      <c r="AW149" s="4">
        <v>62.549667047452992</v>
      </c>
      <c r="AX149" s="4">
        <v>55.308440781425659</v>
      </c>
      <c r="AY149" s="4">
        <v>81.596219691178078</v>
      </c>
      <c r="AZ149" s="4"/>
      <c r="BA149" s="4">
        <v>10</v>
      </c>
      <c r="BB149" s="4">
        <v>49.5</v>
      </c>
      <c r="BC149" s="4">
        <v>141</v>
      </c>
      <c r="BD149" s="4">
        <v>312</v>
      </c>
      <c r="BE149" s="4">
        <v>40.200000000000003</v>
      </c>
      <c r="BF149" s="4">
        <v>153</v>
      </c>
      <c r="BG149" s="4">
        <v>24.2</v>
      </c>
      <c r="BH149" s="4">
        <v>4.16</v>
      </c>
      <c r="BI149" s="4">
        <v>14.1</v>
      </c>
      <c r="BJ149" s="4">
        <v>1.82</v>
      </c>
      <c r="BK149" s="4">
        <v>9.98</v>
      </c>
      <c r="BL149" s="4">
        <v>1.72</v>
      </c>
      <c r="BM149" s="4">
        <v>4.99</v>
      </c>
      <c r="BN149" s="4">
        <v>0.71</v>
      </c>
      <c r="BO149" s="4">
        <v>4.99</v>
      </c>
      <c r="BP149" s="4">
        <v>0.8</v>
      </c>
      <c r="BQ149" s="4"/>
      <c r="BR149" s="4">
        <v>1455</v>
      </c>
      <c r="BS149" s="4">
        <v>20</v>
      </c>
      <c r="BT149" s="4">
        <v>0.78</v>
      </c>
      <c r="BU149" s="4">
        <v>19.8</v>
      </c>
      <c r="BV149" s="4">
        <v>39.799999999999997</v>
      </c>
      <c r="BW149" s="4">
        <v>35.6</v>
      </c>
      <c r="BX149" s="4">
        <v>105</v>
      </c>
      <c r="BY149" s="4">
        <v>5</v>
      </c>
      <c r="BZ149" s="4">
        <v>1075</v>
      </c>
      <c r="CA149" s="4">
        <v>2.5</v>
      </c>
      <c r="CB149" s="4">
        <v>30.8</v>
      </c>
      <c r="CC149" s="4">
        <v>5.92</v>
      </c>
      <c r="CD149" s="4">
        <v>69</v>
      </c>
      <c r="CE149" s="4">
        <v>0</v>
      </c>
      <c r="CF149" s="4">
        <v>1660</v>
      </c>
      <c r="CG149" s="4"/>
      <c r="CH149" s="4">
        <v>66.780335320000006</v>
      </c>
      <c r="CI149" s="9">
        <v>14.96975602</v>
      </c>
      <c r="CJ149" s="9">
        <v>3.8972110579999999</v>
      </c>
      <c r="CK149" s="9">
        <v>3.8667640969999999</v>
      </c>
      <c r="CL149" s="9">
        <v>0.85251491899999998</v>
      </c>
      <c r="CM149" s="9">
        <v>3.8769130839999999</v>
      </c>
      <c r="CN149" s="9">
        <v>3.5825924570000001</v>
      </c>
      <c r="CO149" s="9">
        <v>2.0297969999999999E-3</v>
      </c>
      <c r="CP149" s="9">
        <v>1.0960906100000001</v>
      </c>
      <c r="CQ149" s="9">
        <v>4.0595948999999999E-2</v>
      </c>
      <c r="CR149" s="9">
        <v>0.74087606100000003</v>
      </c>
      <c r="CS149" s="9">
        <v>0.131936833</v>
      </c>
      <c r="CT149" s="9">
        <v>0.162383794</v>
      </c>
      <c r="CU149" s="24">
        <v>0.36403349108117949</v>
      </c>
      <c r="CV149" s="4"/>
      <c r="CW149" s="4">
        <v>3.0928408639121101</v>
      </c>
      <c r="CX149" s="4">
        <v>7</v>
      </c>
      <c r="CY149" s="4">
        <v>17</v>
      </c>
      <c r="CZ149" s="4">
        <v>10</v>
      </c>
      <c r="DA149" s="4">
        <v>1</v>
      </c>
      <c r="DB149" s="4">
        <v>12</v>
      </c>
      <c r="DC149" s="4">
        <v>36</v>
      </c>
      <c r="DD149" s="4">
        <v>43</v>
      </c>
    </row>
    <row r="150" spans="1:108" x14ac:dyDescent="0.3">
      <c r="A150" s="16" t="s">
        <v>486</v>
      </c>
      <c r="B150" s="10" t="s">
        <v>467</v>
      </c>
      <c r="C150" s="14" t="s">
        <v>468</v>
      </c>
      <c r="D150" s="16" t="s">
        <v>474</v>
      </c>
      <c r="E150" s="16" t="s">
        <v>451</v>
      </c>
      <c r="F150" s="16" t="s">
        <v>485</v>
      </c>
      <c r="G150" s="16" t="s">
        <v>148</v>
      </c>
      <c r="H150" s="16">
        <v>61.563000000000002</v>
      </c>
      <c r="I150" s="16">
        <v>6.9930000000000003</v>
      </c>
      <c r="J150" s="16">
        <v>317</v>
      </c>
      <c r="K150" s="14" t="s">
        <v>108</v>
      </c>
      <c r="L150" s="16" t="s">
        <v>163</v>
      </c>
      <c r="M150" s="14"/>
      <c r="N150" s="38"/>
      <c r="O150" s="17">
        <v>0.83099999999999996</v>
      </c>
      <c r="P150" s="17">
        <v>38.1</v>
      </c>
      <c r="Q150" s="17">
        <v>4.03</v>
      </c>
      <c r="R150" s="17">
        <v>95.97</v>
      </c>
      <c r="S150" s="17">
        <v>10.002231395738034</v>
      </c>
      <c r="T150" s="17">
        <v>50.591319870579042</v>
      </c>
      <c r="U150" s="17">
        <v>39.406448733682915</v>
      </c>
      <c r="V150" s="17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>
        <v>7.629775290868845</v>
      </c>
      <c r="AT150" s="4">
        <v>77.244183280692937</v>
      </c>
      <c r="AU150" s="4">
        <v>1.5695270439890645</v>
      </c>
      <c r="AV150" s="4">
        <v>52.563332066175128</v>
      </c>
      <c r="AW150" s="4">
        <v>61.072627060120297</v>
      </c>
      <c r="AX150" s="4">
        <v>53.553577236340153</v>
      </c>
      <c r="AY150" s="4">
        <v>82.462930291910027</v>
      </c>
      <c r="AZ150" s="4"/>
      <c r="BA150" s="4">
        <v>9</v>
      </c>
      <c r="BB150" s="4">
        <v>40.6</v>
      </c>
      <c r="BC150" s="4">
        <v>110.5</v>
      </c>
      <c r="BD150" s="4">
        <v>259</v>
      </c>
      <c r="BE150" s="4">
        <v>31.4</v>
      </c>
      <c r="BF150" s="4">
        <v>117.5</v>
      </c>
      <c r="BG150" s="4">
        <v>19.149999999999999</v>
      </c>
      <c r="BH150" s="4">
        <v>3.32</v>
      </c>
      <c r="BI150" s="4">
        <v>11.65</v>
      </c>
      <c r="BJ150" s="4">
        <v>1.47</v>
      </c>
      <c r="BK150" s="4">
        <v>7.59</v>
      </c>
      <c r="BL150" s="4">
        <v>1.51</v>
      </c>
      <c r="BM150" s="4">
        <v>4.2300000000000004</v>
      </c>
      <c r="BN150" s="4">
        <v>0.56000000000000005</v>
      </c>
      <c r="BO150" s="4">
        <v>3.67</v>
      </c>
      <c r="BP150" s="4">
        <v>0.56999999999999995</v>
      </c>
      <c r="BQ150" s="4"/>
      <c r="BR150" s="4">
        <v>1440</v>
      </c>
      <c r="BS150" s="4">
        <v>20</v>
      </c>
      <c r="BT150" s="4">
        <v>0.9</v>
      </c>
      <c r="BU150" s="4">
        <v>20.5</v>
      </c>
      <c r="BV150" s="4">
        <v>23.2</v>
      </c>
      <c r="BW150" s="4">
        <v>30</v>
      </c>
      <c r="BX150" s="4">
        <v>115.5</v>
      </c>
      <c r="BY150" s="4">
        <v>5</v>
      </c>
      <c r="BZ150" s="4">
        <v>1025</v>
      </c>
      <c r="CA150" s="4">
        <v>2.2000000000000002</v>
      </c>
      <c r="CB150" s="4">
        <v>25.5</v>
      </c>
      <c r="CC150" s="4">
        <v>4.07</v>
      </c>
      <c r="CD150" s="4">
        <v>65</v>
      </c>
      <c r="CE150" s="4">
        <v>0</v>
      </c>
      <c r="CF150" s="4">
        <v>881</v>
      </c>
      <c r="CG150" s="4"/>
      <c r="CH150" s="4">
        <v>67.181624150000005</v>
      </c>
      <c r="CI150" s="9">
        <v>14.94054274</v>
      </c>
      <c r="CJ150" s="9">
        <v>3.689399329</v>
      </c>
      <c r="CK150" s="9">
        <v>3.5166175420000001</v>
      </c>
      <c r="CL150" s="9">
        <v>0.99603618299999996</v>
      </c>
      <c r="CM150" s="9">
        <v>4.1264356129999999</v>
      </c>
      <c r="CN150" s="9">
        <v>3.658908426</v>
      </c>
      <c r="CO150" s="9">
        <v>6.5425264217413197E-3</v>
      </c>
      <c r="CP150" s="9">
        <v>0.95538164400000003</v>
      </c>
      <c r="CQ150" s="9">
        <v>4.0654537999999997E-2</v>
      </c>
      <c r="CR150" s="9">
        <v>0.60981807099999996</v>
      </c>
      <c r="CS150" s="9">
        <v>0.121963614</v>
      </c>
      <c r="CT150" s="9">
        <v>0.16261815199999999</v>
      </c>
      <c r="CU150">
        <v>0.54</v>
      </c>
      <c r="CV150" s="4"/>
      <c r="CW150" s="4">
        <v>3.11650348048859</v>
      </c>
      <c r="CX150" s="4">
        <v>5</v>
      </c>
      <c r="CY150" s="4">
        <v>12</v>
      </c>
      <c r="CZ150" s="4">
        <v>10</v>
      </c>
      <c r="DA150" s="4">
        <v>0.59456007713127901</v>
      </c>
      <c r="DB150" s="4">
        <v>13</v>
      </c>
      <c r="DC150" s="4">
        <v>30</v>
      </c>
      <c r="DD150" s="4">
        <v>47</v>
      </c>
    </row>
    <row r="151" spans="1:108" x14ac:dyDescent="0.3">
      <c r="A151" s="10" t="s">
        <v>487</v>
      </c>
      <c r="B151" s="14" t="s">
        <v>467</v>
      </c>
      <c r="C151" s="14" t="s">
        <v>468</v>
      </c>
      <c r="D151" s="14" t="s">
        <v>488</v>
      </c>
      <c r="E151" s="16" t="s">
        <v>451</v>
      </c>
      <c r="F151" s="14" t="s">
        <v>489</v>
      </c>
      <c r="G151" s="16" t="s">
        <v>148</v>
      </c>
      <c r="H151" s="14">
        <v>61.557000000000002</v>
      </c>
      <c r="I151" s="14">
        <v>6.99</v>
      </c>
      <c r="J151" s="14">
        <v>329</v>
      </c>
      <c r="K151" s="18" t="s">
        <v>108</v>
      </c>
      <c r="L151" s="18" t="s">
        <v>163</v>
      </c>
      <c r="M151" s="14"/>
      <c r="N151" s="38"/>
      <c r="O151" s="11">
        <v>1.9610000000000001</v>
      </c>
      <c r="P151" s="11">
        <v>50.2</v>
      </c>
      <c r="Q151" s="11">
        <v>1.1366804514016278</v>
      </c>
      <c r="R151" s="11">
        <v>98.863319548598383</v>
      </c>
      <c r="S151" s="11">
        <v>38.861494982246555</v>
      </c>
      <c r="T151" s="11">
        <v>60.148725179216669</v>
      </c>
      <c r="U151" s="11">
        <v>0.98977983853677387</v>
      </c>
      <c r="V151" s="11"/>
      <c r="W151" s="4">
        <v>28.960599999999999</v>
      </c>
      <c r="X151" s="4">
        <v>6.8617999999999997</v>
      </c>
      <c r="Y151" s="4">
        <v>13.824400000000001</v>
      </c>
      <c r="Z151" s="4">
        <v>0</v>
      </c>
      <c r="AA151" s="4">
        <v>0</v>
      </c>
      <c r="AB151" s="4">
        <v>0</v>
      </c>
      <c r="AC151" s="4">
        <v>0</v>
      </c>
      <c r="AD151" s="4">
        <v>3.7336</v>
      </c>
      <c r="AE151" s="4">
        <v>46.619599999999998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v>0</v>
      </c>
      <c r="AN151" s="4">
        <v>0</v>
      </c>
      <c r="AO151" s="4">
        <v>0</v>
      </c>
      <c r="AP151" s="4">
        <v>0</v>
      </c>
      <c r="AQ151" s="4">
        <v>0</v>
      </c>
      <c r="AR151" s="4">
        <v>0</v>
      </c>
      <c r="AS151" s="4">
        <v>7.2799491643150738</v>
      </c>
      <c r="AT151" s="4">
        <v>78.775120395499314</v>
      </c>
      <c r="AU151" s="4">
        <v>1.6405156933419733</v>
      </c>
      <c r="AV151" s="4">
        <v>53.907858408628798</v>
      </c>
      <c r="AW151" s="4">
        <v>63.958033704674222</v>
      </c>
      <c r="AX151" s="4">
        <v>55.698863279452723</v>
      </c>
      <c r="AY151" s="4">
        <v>82.600644528234227</v>
      </c>
      <c r="AZ151" s="4"/>
      <c r="BA151" s="4">
        <v>9</v>
      </c>
      <c r="BB151" s="4">
        <v>36.1</v>
      </c>
      <c r="BC151" s="4">
        <v>118</v>
      </c>
      <c r="BD151" s="4">
        <v>248</v>
      </c>
      <c r="BE151" s="4">
        <v>32</v>
      </c>
      <c r="BF151" s="4">
        <v>117</v>
      </c>
      <c r="BG151" s="4">
        <v>18.7</v>
      </c>
      <c r="BH151" s="4">
        <v>3.01</v>
      </c>
      <c r="BI151" s="4">
        <v>10.4</v>
      </c>
      <c r="BJ151" s="4">
        <v>1.3</v>
      </c>
      <c r="BK151" s="4">
        <v>7.21</v>
      </c>
      <c r="BL151" s="4">
        <v>1.26</v>
      </c>
      <c r="BM151" s="4">
        <v>3.89</v>
      </c>
      <c r="BN151" s="4">
        <v>0.52</v>
      </c>
      <c r="BO151" s="4">
        <v>3.49</v>
      </c>
      <c r="BP151" s="4">
        <v>0.55000000000000004</v>
      </c>
      <c r="BQ151" s="4"/>
      <c r="BR151" s="4">
        <v>1600</v>
      </c>
      <c r="BS151" s="4">
        <v>20</v>
      </c>
      <c r="BT151" s="4">
        <v>1.37</v>
      </c>
      <c r="BU151" s="4">
        <v>22.4</v>
      </c>
      <c r="BV151" s="4">
        <v>18.8</v>
      </c>
      <c r="BW151" s="4">
        <v>26</v>
      </c>
      <c r="BX151" s="4">
        <v>144</v>
      </c>
      <c r="BY151" s="4">
        <v>3</v>
      </c>
      <c r="BZ151" s="4">
        <v>1000</v>
      </c>
      <c r="CA151" s="4">
        <v>1.9</v>
      </c>
      <c r="CB151" s="4">
        <v>27.8</v>
      </c>
      <c r="CC151" s="4">
        <v>4.09</v>
      </c>
      <c r="CD151" s="4">
        <v>67</v>
      </c>
      <c r="CE151" s="4">
        <v>1</v>
      </c>
      <c r="CF151" s="4">
        <v>711</v>
      </c>
      <c r="CG151" s="4"/>
      <c r="CH151" s="4">
        <v>66.372585060000006</v>
      </c>
      <c r="CI151" s="9">
        <v>15.4699179</v>
      </c>
      <c r="CJ151" s="9">
        <v>4.0129886040000002</v>
      </c>
      <c r="CK151" s="9">
        <v>3.1041947470000002</v>
      </c>
      <c r="CL151" s="9">
        <v>1.3682963690000001</v>
      </c>
      <c r="CM151" s="9">
        <v>3.7679205979999999</v>
      </c>
      <c r="CN151" s="9">
        <v>4.166156108</v>
      </c>
      <c r="CO151" s="9">
        <v>2.0422330000000001E-3</v>
      </c>
      <c r="CP151" s="9">
        <v>0.888371523</v>
      </c>
      <c r="CQ151" s="9">
        <v>4.0844668000000001E-2</v>
      </c>
      <c r="CR151" s="9">
        <v>0.52076951400000004</v>
      </c>
      <c r="CS151" s="9">
        <v>0.112322836</v>
      </c>
      <c r="CT151" s="9">
        <v>0.173589838</v>
      </c>
      <c r="CU151" s="24">
        <v>0.63919157484628952</v>
      </c>
      <c r="CV151" s="4"/>
      <c r="CW151" s="4">
        <v>3.0490953078154699</v>
      </c>
      <c r="CX151" s="4">
        <v>8</v>
      </c>
      <c r="CY151" s="4">
        <v>24</v>
      </c>
      <c r="CZ151" s="4">
        <v>20</v>
      </c>
      <c r="DA151" s="4">
        <v>1</v>
      </c>
      <c r="DB151" s="4">
        <v>16</v>
      </c>
      <c r="DC151" s="4">
        <v>32</v>
      </c>
      <c r="DD151" s="4">
        <v>67</v>
      </c>
    </row>
    <row r="152" spans="1:108" x14ac:dyDescent="0.3">
      <c r="A152" s="16" t="s">
        <v>490</v>
      </c>
      <c r="B152" s="10" t="s">
        <v>467</v>
      </c>
      <c r="C152" s="14" t="s">
        <v>468</v>
      </c>
      <c r="D152" s="16" t="s">
        <v>491</v>
      </c>
      <c r="E152" s="16" t="s">
        <v>451</v>
      </c>
      <c r="F152" s="16" t="s">
        <v>492</v>
      </c>
      <c r="G152" s="16" t="s">
        <v>148</v>
      </c>
      <c r="H152" s="16">
        <v>61.543999999999997</v>
      </c>
      <c r="I152" s="16">
        <v>6.9770000000000003</v>
      </c>
      <c r="J152" s="16">
        <v>288</v>
      </c>
      <c r="K152" s="14" t="s">
        <v>108</v>
      </c>
      <c r="L152" s="16" t="s">
        <v>163</v>
      </c>
      <c r="M152" s="14"/>
      <c r="N152" s="38"/>
      <c r="O152" s="17">
        <v>0.314</v>
      </c>
      <c r="P152" s="17">
        <v>46.3</v>
      </c>
      <c r="Q152" s="17">
        <v>2.78</v>
      </c>
      <c r="R152" s="17">
        <v>97.22</v>
      </c>
      <c r="S152" s="17">
        <v>21.429957942413456</v>
      </c>
      <c r="T152" s="17">
        <v>70.449692656098364</v>
      </c>
      <c r="U152" s="17">
        <v>8.1203494014881805</v>
      </c>
      <c r="V152" s="17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>
        <v>7.9223702990371478</v>
      </c>
      <c r="AT152" s="4">
        <v>71.835105435616754</v>
      </c>
      <c r="AU152" s="4">
        <v>1.5801780469862459</v>
      </c>
      <c r="AV152" s="4">
        <v>52.686280836741062</v>
      </c>
      <c r="AW152" s="4">
        <v>60.297612519417498</v>
      </c>
      <c r="AX152" s="4">
        <v>53.593488712733098</v>
      </c>
      <c r="AY152" s="4">
        <v>80.249465855985619</v>
      </c>
      <c r="AZ152" s="4"/>
      <c r="BA152" s="4">
        <v>11</v>
      </c>
      <c r="BB152" s="4">
        <v>59.2</v>
      </c>
      <c r="BC152" s="4">
        <v>137.5</v>
      </c>
      <c r="BD152" s="4">
        <v>336</v>
      </c>
      <c r="BE152" s="4">
        <v>41.5</v>
      </c>
      <c r="BF152" s="4">
        <v>159.5</v>
      </c>
      <c r="BG152" s="4">
        <v>27.2</v>
      </c>
      <c r="BH152" s="4">
        <v>4.75</v>
      </c>
      <c r="BI152" s="4">
        <v>16.600000000000001</v>
      </c>
      <c r="BJ152" s="4">
        <v>2.06</v>
      </c>
      <c r="BK152" s="4">
        <v>11.35</v>
      </c>
      <c r="BL152" s="4">
        <v>2.17</v>
      </c>
      <c r="BM152" s="4">
        <v>5.8</v>
      </c>
      <c r="BN152" s="4">
        <v>0.85</v>
      </c>
      <c r="BO152" s="4">
        <v>5.57</v>
      </c>
      <c r="BP152" s="4">
        <v>0.89</v>
      </c>
      <c r="BQ152" s="4"/>
      <c r="BR152" s="4">
        <v>1305</v>
      </c>
      <c r="BS152" s="4">
        <v>20</v>
      </c>
      <c r="BT152" s="4">
        <v>0.61</v>
      </c>
      <c r="BU152" s="4">
        <v>21</v>
      </c>
      <c r="BV152" s="4">
        <v>47.2</v>
      </c>
      <c r="BW152" s="4">
        <v>44.8</v>
      </c>
      <c r="BX152" s="4">
        <v>92.2</v>
      </c>
      <c r="BY152" s="4">
        <v>6</v>
      </c>
      <c r="BZ152" s="4">
        <v>1100</v>
      </c>
      <c r="CA152" s="4">
        <v>3.3</v>
      </c>
      <c r="CB152" s="4">
        <v>30.5</v>
      </c>
      <c r="CC152" s="4">
        <v>6.66</v>
      </c>
      <c r="CD152" s="4">
        <v>79</v>
      </c>
      <c r="CE152" s="4">
        <v>0</v>
      </c>
      <c r="CF152" s="4">
        <v>1790</v>
      </c>
      <c r="CG152" s="4"/>
      <c r="CH152" s="4">
        <v>66.222491419999997</v>
      </c>
      <c r="CI152" s="9">
        <v>14.18332324</v>
      </c>
      <c r="CJ152" s="9">
        <v>4.6638400969999996</v>
      </c>
      <c r="CK152" s="9">
        <v>4.4720371490000002</v>
      </c>
      <c r="CL152" s="9">
        <v>0.70664243900000001</v>
      </c>
      <c r="CM152" s="9">
        <v>4.048051686</v>
      </c>
      <c r="CN152" s="9">
        <v>3.1395114070000001</v>
      </c>
      <c r="CO152" s="9">
        <v>6.5425264217413197E-3</v>
      </c>
      <c r="CP152" s="9">
        <v>1.3325257420000001</v>
      </c>
      <c r="CQ152" s="9">
        <v>4.0379567999999998E-2</v>
      </c>
      <c r="CR152" s="9">
        <v>0.90854027900000001</v>
      </c>
      <c r="CS152" s="9">
        <v>0.13123359600000001</v>
      </c>
      <c r="CT152" s="9">
        <v>0.15142338</v>
      </c>
      <c r="CU152">
        <v>0.41</v>
      </c>
      <c r="CV152" s="4"/>
      <c r="CW152" s="4">
        <v>3.4547900345915599</v>
      </c>
      <c r="CX152" s="4">
        <v>4</v>
      </c>
      <c r="CY152" s="4">
        <v>13</v>
      </c>
      <c r="CZ152" s="4">
        <v>10</v>
      </c>
      <c r="DA152" s="4">
        <v>1</v>
      </c>
      <c r="DB152" s="4">
        <v>12</v>
      </c>
      <c r="DC152" s="4">
        <v>34</v>
      </c>
      <c r="DD152" s="4">
        <v>37</v>
      </c>
    </row>
    <row r="153" spans="1:108" x14ac:dyDescent="0.3">
      <c r="A153" s="10" t="s">
        <v>493</v>
      </c>
      <c r="B153" s="14" t="s">
        <v>467</v>
      </c>
      <c r="C153" s="14" t="s">
        <v>468</v>
      </c>
      <c r="D153" s="14" t="s">
        <v>494</v>
      </c>
      <c r="E153" s="14" t="s">
        <v>451</v>
      </c>
      <c r="F153" s="14" t="s">
        <v>495</v>
      </c>
      <c r="G153" s="14" t="s">
        <v>148</v>
      </c>
      <c r="H153" s="14">
        <v>61.541249999999998</v>
      </c>
      <c r="I153" s="14">
        <v>6.9702830000000002</v>
      </c>
      <c r="J153" s="14">
        <v>251</v>
      </c>
      <c r="K153" s="18" t="s">
        <v>108</v>
      </c>
      <c r="L153" s="18" t="s">
        <v>163</v>
      </c>
      <c r="M153" s="14"/>
      <c r="N153" s="38"/>
      <c r="O153" s="11">
        <v>1.2310000000000001</v>
      </c>
      <c r="P153" s="11">
        <v>49.6</v>
      </c>
      <c r="Q153" s="11">
        <v>1.3644559575758279</v>
      </c>
      <c r="R153" s="11">
        <v>98.635544042424172</v>
      </c>
      <c r="S153" s="11">
        <v>45.582187726783772</v>
      </c>
      <c r="T153" s="11">
        <v>53.746146284220224</v>
      </c>
      <c r="U153" s="11">
        <v>0.67166598899600793</v>
      </c>
      <c r="V153" s="11"/>
      <c r="W153" s="4">
        <v>28.125</v>
      </c>
      <c r="X153" s="4">
        <v>9.4757999999999996</v>
      </c>
      <c r="Y153" s="4">
        <v>17.842700000000001</v>
      </c>
      <c r="Z153" s="4">
        <v>0</v>
      </c>
      <c r="AA153" s="4">
        <v>1.4113</v>
      </c>
      <c r="AB153" s="4">
        <v>0</v>
      </c>
      <c r="AC153" s="4">
        <v>0</v>
      </c>
      <c r="AD153" s="4">
        <v>1.9153</v>
      </c>
      <c r="AE153" s="4">
        <v>41.229799999999997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v>0</v>
      </c>
      <c r="AN153" s="4">
        <v>0</v>
      </c>
      <c r="AO153" s="4">
        <v>0</v>
      </c>
      <c r="AP153" s="4">
        <v>0</v>
      </c>
      <c r="AQ153" s="4">
        <v>0</v>
      </c>
      <c r="AR153" s="4">
        <v>0</v>
      </c>
      <c r="AS153" s="4">
        <v>7.6101794135881571</v>
      </c>
      <c r="AT153" s="4">
        <v>75.366729000703273</v>
      </c>
      <c r="AU153" s="4">
        <v>1.6883814745870414</v>
      </c>
      <c r="AV153" s="4">
        <v>53.640355037660392</v>
      </c>
      <c r="AW153" s="4">
        <v>62.684459143905499</v>
      </c>
      <c r="AX153" s="4">
        <v>55.116880496938478</v>
      </c>
      <c r="AY153" s="4">
        <v>82.453709935615592</v>
      </c>
      <c r="AZ153" s="4"/>
      <c r="BA153" s="4">
        <v>10</v>
      </c>
      <c r="BB153" s="4">
        <v>44</v>
      </c>
      <c r="BC153" s="4">
        <v>127.5</v>
      </c>
      <c r="BD153" s="4">
        <v>276</v>
      </c>
      <c r="BE153" s="4">
        <v>36.1</v>
      </c>
      <c r="BF153" s="4">
        <v>135</v>
      </c>
      <c r="BG153" s="4">
        <v>22</v>
      </c>
      <c r="BH153" s="4">
        <v>3.65</v>
      </c>
      <c r="BI153" s="4">
        <v>12.25</v>
      </c>
      <c r="BJ153" s="4">
        <v>1.53</v>
      </c>
      <c r="BK153" s="4">
        <v>8.2899999999999991</v>
      </c>
      <c r="BL153" s="4">
        <v>1.59</v>
      </c>
      <c r="BM153" s="4">
        <v>4.57</v>
      </c>
      <c r="BN153" s="4">
        <v>0.61</v>
      </c>
      <c r="BO153" s="4">
        <v>3.98</v>
      </c>
      <c r="BP153" s="4">
        <v>0.68</v>
      </c>
      <c r="BQ153" s="4"/>
      <c r="BR153" s="4">
        <v>1570</v>
      </c>
      <c r="BS153" s="4">
        <v>20</v>
      </c>
      <c r="BT153" s="4">
        <v>0.95</v>
      </c>
      <c r="BU153" s="4">
        <v>20.399999999999999</v>
      </c>
      <c r="BV153" s="4">
        <v>26.2</v>
      </c>
      <c r="BW153" s="4">
        <v>31.7</v>
      </c>
      <c r="BX153" s="4">
        <v>120</v>
      </c>
      <c r="BY153" s="4">
        <v>3</v>
      </c>
      <c r="BZ153" s="4">
        <v>1100</v>
      </c>
      <c r="CA153" s="4">
        <v>2.4</v>
      </c>
      <c r="CB153" s="4">
        <v>28</v>
      </c>
      <c r="CC153" s="4">
        <v>5.04</v>
      </c>
      <c r="CD153" s="4">
        <v>65</v>
      </c>
      <c r="CE153" s="4">
        <v>0</v>
      </c>
      <c r="CF153" s="4">
        <v>1030</v>
      </c>
      <c r="CG153" s="4"/>
      <c r="CH153" s="4">
        <v>67.498650029999993</v>
      </c>
      <c r="CI153" s="9">
        <v>15.049699009999999</v>
      </c>
      <c r="CJ153" s="9">
        <v>3.4499310009999999</v>
      </c>
      <c r="CK153" s="9">
        <v>3.5199296009999999</v>
      </c>
      <c r="CL153" s="9">
        <v>0.92998139999999996</v>
      </c>
      <c r="CM153" s="9">
        <v>3.8899222020000002</v>
      </c>
      <c r="CN153" s="9">
        <v>3.7399252010000001</v>
      </c>
      <c r="CO153" s="9">
        <v>1.9999599999999998E-3</v>
      </c>
      <c r="CP153" s="9">
        <v>0.95998079999999997</v>
      </c>
      <c r="CQ153" s="9">
        <v>3.9999199999999999E-2</v>
      </c>
      <c r="CR153" s="9">
        <v>0.63998719999999998</v>
      </c>
      <c r="CS153" s="9">
        <v>0.1199976</v>
      </c>
      <c r="CT153" s="9">
        <v>0.15999679999999999</v>
      </c>
      <c r="CU153" s="24">
        <v>0.41823504809703055</v>
      </c>
      <c r="CV153" s="4"/>
      <c r="CW153" s="4">
        <v>6</v>
      </c>
      <c r="CX153" s="4">
        <v>6</v>
      </c>
      <c r="CY153" s="4">
        <v>17</v>
      </c>
      <c r="CZ153" s="4">
        <v>10</v>
      </c>
      <c r="DA153" s="4">
        <v>1</v>
      </c>
      <c r="DB153" s="4">
        <v>13</v>
      </c>
      <c r="DC153" s="4">
        <v>33</v>
      </c>
      <c r="DD153" s="4">
        <v>48</v>
      </c>
    </row>
    <row r="154" spans="1:108" x14ac:dyDescent="0.3">
      <c r="A154" s="10" t="s">
        <v>496</v>
      </c>
      <c r="B154" s="14" t="s">
        <v>467</v>
      </c>
      <c r="C154" s="14" t="s">
        <v>468</v>
      </c>
      <c r="D154" s="39" t="s">
        <v>497</v>
      </c>
      <c r="E154" s="39" t="s">
        <v>451</v>
      </c>
      <c r="F154" s="39" t="s">
        <v>498</v>
      </c>
      <c r="G154" s="39" t="s">
        <v>148</v>
      </c>
      <c r="H154" s="14">
        <v>61.585999999999999</v>
      </c>
      <c r="I154" s="14">
        <v>6.9989999999999997</v>
      </c>
      <c r="J154" s="14">
        <v>427</v>
      </c>
      <c r="K154" s="18" t="s">
        <v>108</v>
      </c>
      <c r="L154" s="18" t="s">
        <v>385</v>
      </c>
      <c r="M154" s="14"/>
      <c r="N154" s="38"/>
      <c r="O154" s="11">
        <v>0.89900000000000002</v>
      </c>
      <c r="P154" s="11">
        <v>58.6</v>
      </c>
      <c r="Q154" s="11">
        <v>1.0439727177581137</v>
      </c>
      <c r="R154" s="11">
        <v>98.956027282241891</v>
      </c>
      <c r="S154" s="11">
        <v>33.539570362724596</v>
      </c>
      <c r="T154" s="11">
        <v>66.291283452610742</v>
      </c>
      <c r="U154" s="11">
        <v>0.16914618466467618</v>
      </c>
      <c r="V154" s="11"/>
      <c r="W154" s="4">
        <v>38.661299999999997</v>
      </c>
      <c r="X154" s="4">
        <v>21.278700000000001</v>
      </c>
      <c r="Y154" s="4">
        <v>19.0809</v>
      </c>
      <c r="Z154" s="4">
        <v>0</v>
      </c>
      <c r="AA154" s="4">
        <v>1.7982</v>
      </c>
      <c r="AB154" s="4">
        <v>0</v>
      </c>
      <c r="AC154" s="4">
        <v>0</v>
      </c>
      <c r="AD154" s="4">
        <v>1.4984999999999999</v>
      </c>
      <c r="AE154" s="4">
        <v>17.682300000000001</v>
      </c>
      <c r="AF154" s="4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>
        <v>0</v>
      </c>
      <c r="AN154" s="4">
        <v>0</v>
      </c>
      <c r="AO154" s="4">
        <v>0</v>
      </c>
      <c r="AP154" s="4">
        <v>0</v>
      </c>
      <c r="AQ154" s="4">
        <v>0</v>
      </c>
      <c r="AR154" s="4">
        <v>0</v>
      </c>
      <c r="AS154" s="4">
        <v>7.4861616772215323</v>
      </c>
      <c r="AT154" s="4">
        <v>75.449422000865567</v>
      </c>
      <c r="AU154" s="4">
        <v>1.6844877686888986</v>
      </c>
      <c r="AV154" s="4">
        <v>52.998188080241235</v>
      </c>
      <c r="AW154" s="4">
        <v>61.345671985604667</v>
      </c>
      <c r="AX154" s="4">
        <v>54.119215271527835</v>
      </c>
      <c r="AY154" s="4">
        <v>82.478658546626335</v>
      </c>
      <c r="AZ154" s="4"/>
      <c r="BA154" s="4">
        <v>8</v>
      </c>
      <c r="BB154" s="4">
        <v>47.3</v>
      </c>
      <c r="BC154" s="4">
        <v>107.5</v>
      </c>
      <c r="BD154" s="4">
        <v>243</v>
      </c>
      <c r="BE154" s="4">
        <v>32.6</v>
      </c>
      <c r="BF154" s="4">
        <v>125</v>
      </c>
      <c r="BG154" s="4">
        <v>21.1</v>
      </c>
      <c r="BH154" s="4">
        <v>3.5</v>
      </c>
      <c r="BI154" s="4">
        <v>12.25</v>
      </c>
      <c r="BJ154" s="4">
        <v>1.62</v>
      </c>
      <c r="BK154" s="4">
        <v>9.31</v>
      </c>
      <c r="BL154" s="4">
        <v>1.69</v>
      </c>
      <c r="BM154" s="4">
        <v>4.54</v>
      </c>
      <c r="BN154" s="4">
        <v>0.72</v>
      </c>
      <c r="BO154" s="4">
        <v>4.3</v>
      </c>
      <c r="BP154" s="4">
        <v>0.66</v>
      </c>
      <c r="BQ154" s="4"/>
      <c r="BR154" s="4">
        <v>1530</v>
      </c>
      <c r="BS154" s="4">
        <v>20</v>
      </c>
      <c r="BT154" s="4">
        <v>0.74</v>
      </c>
      <c r="BU154" s="4">
        <v>19.2</v>
      </c>
      <c r="BV154" s="4">
        <v>23.6</v>
      </c>
      <c r="BW154" s="4">
        <v>29.1</v>
      </c>
      <c r="BX154" s="4">
        <v>92.4</v>
      </c>
      <c r="BY154" s="4">
        <v>3</v>
      </c>
      <c r="BZ154" s="4">
        <v>1045</v>
      </c>
      <c r="CA154" s="4">
        <v>2.2999999999999998</v>
      </c>
      <c r="CB154" s="4">
        <v>22</v>
      </c>
      <c r="CC154" s="4">
        <v>4.96</v>
      </c>
      <c r="CD154" s="4">
        <v>60</v>
      </c>
      <c r="CE154" s="4">
        <v>0</v>
      </c>
      <c r="CF154" s="4">
        <v>925</v>
      </c>
      <c r="CG154" s="4"/>
      <c r="CH154" s="4">
        <v>67.540076490000004</v>
      </c>
      <c r="CI154" s="9">
        <v>15.30840589</v>
      </c>
      <c r="CJ154" s="9">
        <v>3.2447717470000002</v>
      </c>
      <c r="CK154" s="9">
        <v>3.7024981690000001</v>
      </c>
      <c r="CL154" s="9">
        <v>0.70184718000000001</v>
      </c>
      <c r="CM154" s="9">
        <v>3.997477419</v>
      </c>
      <c r="CN154" s="9">
        <v>3.631296281</v>
      </c>
      <c r="CO154" s="9">
        <v>2.0343399999999999E-3</v>
      </c>
      <c r="CP154" s="9">
        <v>0.94596793899999998</v>
      </c>
      <c r="CQ154" s="9">
        <v>3.0515094999999999E-2</v>
      </c>
      <c r="CR154" s="9">
        <v>0.61030189599999995</v>
      </c>
      <c r="CS154" s="9">
        <v>0.122060379</v>
      </c>
      <c r="CT154" s="9">
        <v>0.162747172</v>
      </c>
      <c r="CU154" s="24">
        <v>0.39512877145346598</v>
      </c>
      <c r="CV154" s="4"/>
      <c r="CW154" s="4">
        <v>6</v>
      </c>
      <c r="CX154" s="4">
        <v>5</v>
      </c>
      <c r="CY154" s="4">
        <v>13</v>
      </c>
      <c r="CZ154" s="4">
        <v>10</v>
      </c>
      <c r="DA154" s="4">
        <v>1</v>
      </c>
      <c r="DB154" s="4">
        <v>13</v>
      </c>
      <c r="DC154" s="4">
        <v>31</v>
      </c>
      <c r="DD154" s="4">
        <v>37</v>
      </c>
    </row>
    <row r="155" spans="1:108" x14ac:dyDescent="0.3">
      <c r="A155" s="18" t="s">
        <v>499</v>
      </c>
      <c r="B155" s="10" t="s">
        <v>467</v>
      </c>
      <c r="C155" s="10" t="s">
        <v>468</v>
      </c>
      <c r="D155" s="20" t="s">
        <v>494</v>
      </c>
      <c r="E155" s="20" t="s">
        <v>451</v>
      </c>
      <c r="F155" s="20" t="s">
        <v>495</v>
      </c>
      <c r="G155" s="20" t="s">
        <v>148</v>
      </c>
      <c r="H155" s="14">
        <v>61.541249999999998</v>
      </c>
      <c r="I155" s="14">
        <v>6.9702830000000002</v>
      </c>
      <c r="J155" s="27">
        <v>253</v>
      </c>
      <c r="K155" s="14" t="s">
        <v>463</v>
      </c>
      <c r="L155" s="14" t="s">
        <v>247</v>
      </c>
      <c r="M155" s="14"/>
      <c r="N155" s="38"/>
      <c r="O155" s="11">
        <v>7.4279999999999999</v>
      </c>
      <c r="P155" s="11">
        <v>51.9</v>
      </c>
      <c r="Q155" s="11">
        <v>4.1477717784630936</v>
      </c>
      <c r="R155" s="11">
        <v>95.852228221536905</v>
      </c>
      <c r="S155" s="11">
        <v>0.83668410073464949</v>
      </c>
      <c r="T155" s="11">
        <v>46.815158569398669</v>
      </c>
      <c r="U155" s="11">
        <v>52.34815732986668</v>
      </c>
      <c r="V155" s="11"/>
      <c r="W155" s="4">
        <v>34.979799999999997</v>
      </c>
      <c r="X155" s="4">
        <v>18.8508</v>
      </c>
      <c r="Y155" s="4">
        <v>13.911300000000001</v>
      </c>
      <c r="Z155" s="4">
        <v>0</v>
      </c>
      <c r="AA155" s="4">
        <v>2.5202</v>
      </c>
      <c r="AB155" s="4">
        <v>0</v>
      </c>
      <c r="AC155" s="4">
        <v>0</v>
      </c>
      <c r="AD155" s="4">
        <v>1.3105</v>
      </c>
      <c r="AE155" s="4">
        <v>19.959700000000002</v>
      </c>
      <c r="AF155" s="4">
        <v>0</v>
      </c>
      <c r="AG155" s="4">
        <v>4.6371000000000002</v>
      </c>
      <c r="AH155" s="4">
        <v>0</v>
      </c>
      <c r="AI155" s="4">
        <v>0</v>
      </c>
      <c r="AJ155" s="4">
        <v>0</v>
      </c>
      <c r="AK155" s="4">
        <v>2.3184999999999998</v>
      </c>
      <c r="AL155" s="4">
        <v>0</v>
      </c>
      <c r="AM155" s="4">
        <v>1.4970000000000001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4"/>
      <c r="CV155" s="4"/>
      <c r="CW155" s="4"/>
      <c r="CX155" s="4"/>
      <c r="CY155" s="4"/>
      <c r="CZ155" s="4"/>
      <c r="DA155" s="4"/>
      <c r="DB155" s="4"/>
      <c r="DC155" s="4"/>
      <c r="DD155" s="4"/>
    </row>
    <row r="156" spans="1:108" x14ac:dyDescent="0.3">
      <c r="A156" s="18" t="s">
        <v>500</v>
      </c>
      <c r="B156" s="10" t="s">
        <v>467</v>
      </c>
      <c r="C156" s="10" t="s">
        <v>468</v>
      </c>
      <c r="D156" s="20" t="s">
        <v>494</v>
      </c>
      <c r="E156" s="20" t="s">
        <v>451</v>
      </c>
      <c r="F156" s="20" t="s">
        <v>495</v>
      </c>
      <c r="G156" s="20" t="s">
        <v>148</v>
      </c>
      <c r="H156" s="14">
        <v>61.541249999999998</v>
      </c>
      <c r="I156" s="14">
        <v>6.9702830000000002</v>
      </c>
      <c r="J156" s="27">
        <v>253</v>
      </c>
      <c r="K156" s="14" t="s">
        <v>463</v>
      </c>
      <c r="L156" s="14" t="s">
        <v>247</v>
      </c>
      <c r="M156" s="14"/>
      <c r="N156" s="38"/>
      <c r="O156" s="11">
        <v>3.339</v>
      </c>
      <c r="P156" s="11">
        <v>49.3</v>
      </c>
      <c r="Q156" s="11">
        <v>3.8483860693583547</v>
      </c>
      <c r="R156" s="11">
        <v>96.151613930641645</v>
      </c>
      <c r="S156" s="11">
        <v>0.3099897885716707</v>
      </c>
      <c r="T156" s="11">
        <v>45.876606417670942</v>
      </c>
      <c r="U156" s="11">
        <v>53.813403793757395</v>
      </c>
      <c r="V156" s="11"/>
      <c r="W156" s="4">
        <v>32.959200000000003</v>
      </c>
      <c r="X156" s="4">
        <v>8.1632999999999996</v>
      </c>
      <c r="Y156" s="4">
        <v>17.857099999999999</v>
      </c>
      <c r="Z156" s="4">
        <v>0</v>
      </c>
      <c r="AA156" s="4">
        <v>2.4489999999999998</v>
      </c>
      <c r="AB156" s="4">
        <v>0</v>
      </c>
      <c r="AC156" s="4">
        <v>0</v>
      </c>
      <c r="AD156" s="4">
        <v>3.9796</v>
      </c>
      <c r="AE156" s="4">
        <v>29.898</v>
      </c>
      <c r="AF156" s="4">
        <v>0</v>
      </c>
      <c r="AG156" s="4">
        <v>3.1633</v>
      </c>
      <c r="AH156" s="4">
        <v>0</v>
      </c>
      <c r="AI156" s="4">
        <v>0</v>
      </c>
      <c r="AJ156" s="4">
        <v>0</v>
      </c>
      <c r="AK156" s="4">
        <v>1.5306</v>
      </c>
      <c r="AL156" s="4">
        <v>0</v>
      </c>
      <c r="AM156" s="4">
        <v>0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4"/>
      <c r="CV156" s="4"/>
      <c r="CW156" s="4"/>
      <c r="CX156" s="4"/>
      <c r="CY156" s="4"/>
      <c r="CZ156" s="4"/>
      <c r="DA156" s="4"/>
      <c r="DB156" s="4"/>
      <c r="DC156" s="4"/>
      <c r="DD156" s="4"/>
    </row>
    <row r="157" spans="1:108" x14ac:dyDescent="0.3">
      <c r="A157" s="18" t="s">
        <v>501</v>
      </c>
      <c r="B157" s="10" t="s">
        <v>467</v>
      </c>
      <c r="C157" s="10" t="s">
        <v>468</v>
      </c>
      <c r="D157" s="20" t="s">
        <v>494</v>
      </c>
      <c r="E157" s="20" t="s">
        <v>451</v>
      </c>
      <c r="F157" s="20" t="s">
        <v>495</v>
      </c>
      <c r="G157" s="20" t="s">
        <v>148</v>
      </c>
      <c r="H157" s="14">
        <v>61.541249999999998</v>
      </c>
      <c r="I157" s="14">
        <v>6.9702830000000002</v>
      </c>
      <c r="J157" s="27">
        <v>253</v>
      </c>
      <c r="K157" s="14" t="s">
        <v>463</v>
      </c>
      <c r="L157" s="14" t="s">
        <v>247</v>
      </c>
      <c r="M157" s="14"/>
      <c r="N157" s="38"/>
      <c r="O157" s="11">
        <v>3.62</v>
      </c>
      <c r="P157" s="11">
        <v>47.9</v>
      </c>
      <c r="Q157" s="11">
        <v>3.4084687491347236</v>
      </c>
      <c r="R157" s="11">
        <v>96.591531250865273</v>
      </c>
      <c r="S157" s="11">
        <v>1.0736670351364221</v>
      </c>
      <c r="T157" s="11">
        <v>43.597675577694687</v>
      </c>
      <c r="U157" s="11">
        <v>55.328657387168903</v>
      </c>
      <c r="V157" s="11"/>
      <c r="W157" s="4">
        <v>27.738700000000001</v>
      </c>
      <c r="X157" s="4">
        <v>13.6683</v>
      </c>
      <c r="Y157" s="4">
        <v>15.6784</v>
      </c>
      <c r="Z157" s="4">
        <v>0</v>
      </c>
      <c r="AA157" s="4">
        <v>1.206</v>
      </c>
      <c r="AB157" s="4">
        <v>0</v>
      </c>
      <c r="AC157" s="4">
        <v>0</v>
      </c>
      <c r="AD157" s="4">
        <v>0</v>
      </c>
      <c r="AE157" s="4">
        <v>34.572899999999997</v>
      </c>
      <c r="AF157" s="4">
        <v>0</v>
      </c>
      <c r="AG157" s="4">
        <v>2.0101</v>
      </c>
      <c r="AH157" s="4">
        <v>0</v>
      </c>
      <c r="AI157" s="4">
        <v>0</v>
      </c>
      <c r="AJ157" s="4">
        <v>0</v>
      </c>
      <c r="AK157" s="4">
        <v>5.1256000000000004</v>
      </c>
      <c r="AL157" s="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4"/>
      <c r="CV157" s="4"/>
      <c r="CW157" s="4"/>
      <c r="CX157" s="4"/>
      <c r="CY157" s="4"/>
      <c r="CZ157" s="4"/>
      <c r="DA157" s="4"/>
      <c r="DB157" s="4"/>
      <c r="DC157" s="4"/>
      <c r="DD157" s="4"/>
    </row>
    <row r="158" spans="1:108" x14ac:dyDescent="0.3">
      <c r="A158" s="18" t="s">
        <v>502</v>
      </c>
      <c r="B158" s="10" t="s">
        <v>467</v>
      </c>
      <c r="C158" s="10" t="s">
        <v>468</v>
      </c>
      <c r="D158" s="20" t="s">
        <v>494</v>
      </c>
      <c r="E158" s="20" t="s">
        <v>451</v>
      </c>
      <c r="F158" s="20" t="s">
        <v>495</v>
      </c>
      <c r="G158" s="20" t="s">
        <v>148</v>
      </c>
      <c r="H158" s="14">
        <v>61.541249999999998</v>
      </c>
      <c r="I158" s="14">
        <v>6.9702830000000002</v>
      </c>
      <c r="J158" s="27">
        <v>253</v>
      </c>
      <c r="K158" s="14" t="s">
        <v>463</v>
      </c>
      <c r="L158" s="14" t="s">
        <v>247</v>
      </c>
      <c r="M158" s="14"/>
      <c r="N158" s="38"/>
      <c r="O158" s="11">
        <v>8.5779999999999994</v>
      </c>
      <c r="P158" s="11">
        <v>59</v>
      </c>
      <c r="Q158" s="11">
        <v>1.0469812234610234</v>
      </c>
      <c r="R158" s="11">
        <v>98.953018776538968</v>
      </c>
      <c r="S158" s="11">
        <v>1.0259344716197507</v>
      </c>
      <c r="T158" s="11">
        <v>44.214490078449465</v>
      </c>
      <c r="U158" s="11">
        <v>54.759575449930786</v>
      </c>
      <c r="V158" s="11"/>
      <c r="W158" s="4">
        <v>20.5411</v>
      </c>
      <c r="X158" s="4">
        <v>4.1082000000000001</v>
      </c>
      <c r="Y158" s="4">
        <v>8.7173999999999996</v>
      </c>
      <c r="Z158" s="4">
        <v>0</v>
      </c>
      <c r="AA158" s="4">
        <v>1.002</v>
      </c>
      <c r="AB158" s="4">
        <v>0</v>
      </c>
      <c r="AC158" s="4">
        <v>0</v>
      </c>
      <c r="AD158" s="4">
        <v>0</v>
      </c>
      <c r="AE158" s="4">
        <v>59.7194</v>
      </c>
      <c r="AF158" s="4">
        <v>1.5029999999999999</v>
      </c>
      <c r="AG158" s="4">
        <v>1.7034</v>
      </c>
      <c r="AH158" s="4">
        <v>0</v>
      </c>
      <c r="AI158" s="4">
        <v>0</v>
      </c>
      <c r="AJ158" s="4">
        <v>0</v>
      </c>
      <c r="AK158" s="4">
        <v>2.7054</v>
      </c>
      <c r="AL158" s="4">
        <v>0</v>
      </c>
      <c r="AM158" s="4">
        <v>0</v>
      </c>
      <c r="AN158" s="4">
        <v>0</v>
      </c>
      <c r="AO158" s="4">
        <v>0</v>
      </c>
      <c r="AP158" s="4">
        <v>0</v>
      </c>
      <c r="AQ158" s="4">
        <v>0</v>
      </c>
      <c r="AR158" s="4">
        <v>0</v>
      </c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4"/>
      <c r="CV158" s="4"/>
      <c r="CW158" s="4"/>
      <c r="CX158" s="4"/>
      <c r="CY158" s="4"/>
      <c r="CZ158" s="4"/>
      <c r="DA158" s="4"/>
      <c r="DB158" s="4"/>
      <c r="DC158" s="4"/>
      <c r="DD158" s="4"/>
    </row>
    <row r="159" spans="1:108" x14ac:dyDescent="0.3">
      <c r="A159" s="18" t="s">
        <v>503</v>
      </c>
      <c r="B159" s="10" t="s">
        <v>467</v>
      </c>
      <c r="C159" s="10" t="s">
        <v>468</v>
      </c>
      <c r="D159" s="20" t="s">
        <v>494</v>
      </c>
      <c r="E159" s="20" t="s">
        <v>451</v>
      </c>
      <c r="F159" s="20" t="s">
        <v>495</v>
      </c>
      <c r="G159" s="20" t="s">
        <v>148</v>
      </c>
      <c r="H159" s="14">
        <v>61.541249999999998</v>
      </c>
      <c r="I159" s="14">
        <v>6.9702830000000002</v>
      </c>
      <c r="J159" s="27">
        <v>253</v>
      </c>
      <c r="K159" s="14" t="s">
        <v>463</v>
      </c>
      <c r="L159" s="14" t="s">
        <v>247</v>
      </c>
      <c r="M159" s="14"/>
      <c r="N159" s="38"/>
      <c r="O159" s="11">
        <v>8.968</v>
      </c>
      <c r="P159" s="11">
        <v>56.4</v>
      </c>
      <c r="Q159" s="11">
        <v>4.1787190332366642</v>
      </c>
      <c r="R159" s="11">
        <v>95.821280966763339</v>
      </c>
      <c r="S159" s="11">
        <v>0.51544946445595086</v>
      </c>
      <c r="T159" s="11">
        <v>66.483517767351444</v>
      </c>
      <c r="U159" s="11">
        <v>33.001032768192609</v>
      </c>
      <c r="V159" s="11"/>
      <c r="W159" s="4">
        <v>19.959299999999999</v>
      </c>
      <c r="X159" s="4">
        <v>6.11</v>
      </c>
      <c r="Y159" s="4">
        <v>8.8595000000000006</v>
      </c>
      <c r="Z159" s="4">
        <v>0</v>
      </c>
      <c r="AA159" s="4">
        <v>0</v>
      </c>
      <c r="AB159" s="4">
        <v>0</v>
      </c>
      <c r="AC159" s="4">
        <v>0</v>
      </c>
      <c r="AD159" s="4">
        <v>1.3238000000000001</v>
      </c>
      <c r="AE159" s="4">
        <v>60.692500000000003</v>
      </c>
      <c r="AF159" s="4">
        <v>1.5275000000000001</v>
      </c>
      <c r="AG159" s="4">
        <v>1.5275000000000001</v>
      </c>
      <c r="AH159" s="4">
        <v>0</v>
      </c>
      <c r="AI159" s="4">
        <v>0</v>
      </c>
      <c r="AJ159" s="4">
        <v>0</v>
      </c>
      <c r="AK159" s="4">
        <v>0</v>
      </c>
      <c r="AL159" s="4">
        <v>0</v>
      </c>
      <c r="AM159" s="4">
        <v>0</v>
      </c>
      <c r="AN159" s="4">
        <v>0</v>
      </c>
      <c r="AO159" s="4">
        <v>0</v>
      </c>
      <c r="AP159" s="4">
        <v>0</v>
      </c>
      <c r="AQ159" s="4">
        <v>0</v>
      </c>
      <c r="AR159" s="4">
        <v>0</v>
      </c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4"/>
      <c r="CV159" s="4"/>
      <c r="CW159" s="4"/>
      <c r="CX159" s="4"/>
      <c r="CY159" s="4"/>
      <c r="CZ159" s="4"/>
      <c r="DA159" s="4"/>
      <c r="DB159" s="4"/>
      <c r="DC159" s="4"/>
      <c r="DD159" s="4"/>
    </row>
    <row r="160" spans="1:108" x14ac:dyDescent="0.3">
      <c r="A160" s="40" t="s">
        <v>504</v>
      </c>
      <c r="B160" s="10" t="s">
        <v>467</v>
      </c>
      <c r="C160" s="10" t="s">
        <v>468</v>
      </c>
      <c r="D160" s="16" t="s">
        <v>494</v>
      </c>
      <c r="E160" s="16" t="s">
        <v>451</v>
      </c>
      <c r="F160" s="16" t="s">
        <v>495</v>
      </c>
      <c r="G160" s="16" t="s">
        <v>148</v>
      </c>
      <c r="H160" s="14">
        <v>61.541249999999998</v>
      </c>
      <c r="I160" s="14">
        <v>6.9702830000000002</v>
      </c>
      <c r="J160" s="32">
        <v>252</v>
      </c>
      <c r="K160" s="14" t="s">
        <v>463</v>
      </c>
      <c r="L160" s="10" t="s">
        <v>247</v>
      </c>
      <c r="M160" s="14"/>
      <c r="N160" s="14" t="s">
        <v>505</v>
      </c>
      <c r="O160" s="17">
        <v>6.3865999999999996</v>
      </c>
      <c r="P160" s="17">
        <v>52.9</v>
      </c>
      <c r="Q160" s="17">
        <v>3.3260653707307717</v>
      </c>
      <c r="R160" s="17">
        <v>96.673934629269226</v>
      </c>
      <c r="S160" s="17">
        <v>0.75234497210368878</v>
      </c>
      <c r="T160" s="17">
        <v>30.032312832841722</v>
      </c>
      <c r="U160" s="17">
        <v>69.215342195054603</v>
      </c>
      <c r="V160" s="17"/>
      <c r="W160" s="4">
        <v>27.235600000000002</v>
      </c>
      <c r="X160" s="4">
        <v>10.180099999999999</v>
      </c>
      <c r="Y160" s="4">
        <v>13.0047</v>
      </c>
      <c r="Z160" s="4">
        <v>0</v>
      </c>
      <c r="AA160" s="4">
        <v>1.4354</v>
      </c>
      <c r="AB160" s="4">
        <v>0</v>
      </c>
      <c r="AC160" s="4">
        <v>0</v>
      </c>
      <c r="AD160" s="4">
        <v>1.3228</v>
      </c>
      <c r="AE160" s="4">
        <v>40.968499999999999</v>
      </c>
      <c r="AF160" s="4">
        <v>0.60609999999999997</v>
      </c>
      <c r="AG160" s="4">
        <v>2.6082999999999998</v>
      </c>
      <c r="AH160" s="4">
        <v>0</v>
      </c>
      <c r="AI160" s="4">
        <v>0</v>
      </c>
      <c r="AJ160" s="4">
        <v>0</v>
      </c>
      <c r="AK160" s="4">
        <v>2.3359999999999999</v>
      </c>
      <c r="AL160" s="4">
        <v>0</v>
      </c>
      <c r="AM160" s="4">
        <v>0.2994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7.4402119591979687</v>
      </c>
      <c r="AT160" s="4">
        <v>71.458371783764505</v>
      </c>
      <c r="AU160" s="4">
        <v>1.9598221751708973</v>
      </c>
      <c r="AV160" s="4">
        <v>58.497096506727267</v>
      </c>
      <c r="AW160" s="4">
        <v>68.865954063344148</v>
      </c>
      <c r="AX160" s="4">
        <v>62.158364205070086</v>
      </c>
      <c r="AY160" s="4">
        <v>81.649980926217879</v>
      </c>
      <c r="AZ160" s="4"/>
      <c r="BA160" s="4">
        <v>10</v>
      </c>
      <c r="BB160" s="4">
        <v>42.1</v>
      </c>
      <c r="BC160" s="4">
        <v>227</v>
      </c>
      <c r="BD160" s="4">
        <v>504</v>
      </c>
      <c r="BE160" s="4">
        <v>52.3</v>
      </c>
      <c r="BF160" s="4">
        <v>178</v>
      </c>
      <c r="BG160" s="4">
        <v>24.5</v>
      </c>
      <c r="BH160" s="4">
        <v>4.22</v>
      </c>
      <c r="BI160" s="4">
        <v>14</v>
      </c>
      <c r="BJ160" s="4">
        <v>1.87</v>
      </c>
      <c r="BK160" s="4">
        <v>8.89</v>
      </c>
      <c r="BL160" s="4">
        <v>1.68</v>
      </c>
      <c r="BM160" s="4">
        <v>4.63</v>
      </c>
      <c r="BN160" s="4">
        <v>0.62</v>
      </c>
      <c r="BO160" s="4">
        <v>4.2300000000000004</v>
      </c>
      <c r="BP160" s="4">
        <v>0.61</v>
      </c>
      <c r="BQ160" s="4"/>
      <c r="BR160" s="4">
        <v>1345</v>
      </c>
      <c r="BS160" s="4">
        <v>40</v>
      </c>
      <c r="BT160" s="4">
        <v>1.21</v>
      </c>
      <c r="BU160" s="4">
        <v>22.2</v>
      </c>
      <c r="BV160" s="4">
        <v>34.200000000000003</v>
      </c>
      <c r="BW160" s="4">
        <v>29.6</v>
      </c>
      <c r="BX160" s="4">
        <v>120.5</v>
      </c>
      <c r="BY160" s="4">
        <v>10</v>
      </c>
      <c r="BZ160" s="4">
        <v>1030</v>
      </c>
      <c r="CA160" s="4">
        <v>2.2000000000000002</v>
      </c>
      <c r="CB160" s="4">
        <v>52.9</v>
      </c>
      <c r="CC160" s="4">
        <v>6.44</v>
      </c>
      <c r="CD160" s="4">
        <v>77</v>
      </c>
      <c r="CE160" s="4">
        <v>1</v>
      </c>
      <c r="CF160" s="4">
        <v>1410</v>
      </c>
      <c r="CG160" s="4"/>
      <c r="CH160" s="4">
        <v>65.338727019999993</v>
      </c>
      <c r="CI160" s="9">
        <v>14.90091659</v>
      </c>
      <c r="CJ160" s="9">
        <v>5.4483076449999999</v>
      </c>
      <c r="CK160" s="9">
        <v>3.4410364069999999</v>
      </c>
      <c r="CL160" s="9">
        <v>1.116288596</v>
      </c>
      <c r="CM160" s="9">
        <v>3.8404424189999999</v>
      </c>
      <c r="CN160" s="9">
        <v>3.5434482049999998</v>
      </c>
      <c r="CO160" s="9">
        <v>5.1205900000000004E-3</v>
      </c>
      <c r="CP160" s="9">
        <v>1.0548415179999999</v>
      </c>
      <c r="CQ160" s="9">
        <v>5.1205898999999999E-2</v>
      </c>
      <c r="CR160" s="9">
        <v>0.97291207899999999</v>
      </c>
      <c r="CS160" s="9">
        <v>0.122894157</v>
      </c>
      <c r="CT160" s="9">
        <v>0.16385887700000001</v>
      </c>
      <c r="CU160" s="29">
        <v>3.0674542115451437</v>
      </c>
      <c r="CV160" s="4"/>
      <c r="CW160" s="4">
        <v>3.2665397670073899</v>
      </c>
      <c r="CX160" s="4">
        <v>11</v>
      </c>
      <c r="CY160" s="4">
        <v>59</v>
      </c>
      <c r="CZ160" s="4">
        <v>10</v>
      </c>
      <c r="DA160" s="4">
        <v>2</v>
      </c>
      <c r="DB160" s="4">
        <v>21</v>
      </c>
      <c r="DC160" s="4">
        <v>53</v>
      </c>
      <c r="DD160" s="4">
        <v>64</v>
      </c>
    </row>
    <row r="161" spans="1:108" x14ac:dyDescent="0.3">
      <c r="A161" s="14" t="s">
        <v>506</v>
      </c>
      <c r="B161" s="14" t="s">
        <v>467</v>
      </c>
      <c r="C161" s="14" t="s">
        <v>507</v>
      </c>
      <c r="D161" s="18" t="s">
        <v>508</v>
      </c>
      <c r="E161" s="18" t="s">
        <v>451</v>
      </c>
      <c r="F161" s="18" t="s">
        <v>509</v>
      </c>
      <c r="G161" s="18" t="s">
        <v>148</v>
      </c>
      <c r="H161" s="14">
        <v>61.557732999999999</v>
      </c>
      <c r="I161" s="14">
        <v>6.9138999999999999</v>
      </c>
      <c r="J161" s="14">
        <v>278</v>
      </c>
      <c r="K161" s="14" t="s">
        <v>471</v>
      </c>
      <c r="L161" s="14" t="s">
        <v>150</v>
      </c>
      <c r="M161" s="14" t="s">
        <v>142</v>
      </c>
      <c r="N161" s="14" t="s">
        <v>510</v>
      </c>
      <c r="O161" s="11">
        <v>3.1259999999999999</v>
      </c>
      <c r="P161" s="11">
        <v>9.6</v>
      </c>
      <c r="Q161" s="11">
        <v>13.660478708559676</v>
      </c>
      <c r="R161" s="11">
        <v>86.339521291440334</v>
      </c>
      <c r="S161" s="11">
        <v>1.2573515376553595</v>
      </c>
      <c r="T161" s="11">
        <v>25.195218664352112</v>
      </c>
      <c r="U161" s="11">
        <v>73.54742979799255</v>
      </c>
      <c r="V161" s="11"/>
      <c r="W161" s="4">
        <v>18.981000000000002</v>
      </c>
      <c r="X161" s="4">
        <v>11.5884</v>
      </c>
      <c r="Y161" s="4">
        <v>7.992</v>
      </c>
      <c r="Z161" s="4">
        <v>0</v>
      </c>
      <c r="AA161" s="4">
        <v>1.8980999999999999</v>
      </c>
      <c r="AB161" s="4">
        <v>0</v>
      </c>
      <c r="AC161" s="4">
        <v>0</v>
      </c>
      <c r="AD161" s="4">
        <v>5.8940999999999999</v>
      </c>
      <c r="AE161" s="4">
        <v>45.754199999999997</v>
      </c>
      <c r="AF161" s="4">
        <v>3.2967</v>
      </c>
      <c r="AG161" s="4">
        <v>4.5953999999999997</v>
      </c>
      <c r="AH161" s="4">
        <v>0</v>
      </c>
      <c r="AI161" s="4">
        <v>0</v>
      </c>
      <c r="AJ161" s="4">
        <v>0</v>
      </c>
      <c r="AK161" s="4">
        <v>0</v>
      </c>
      <c r="AL161" s="4">
        <v>0</v>
      </c>
      <c r="AM161" s="4">
        <v>0</v>
      </c>
      <c r="AN161" s="4">
        <v>0</v>
      </c>
      <c r="AO161" s="4">
        <v>0</v>
      </c>
      <c r="AP161" s="4">
        <v>0</v>
      </c>
      <c r="AQ161" s="4">
        <v>0</v>
      </c>
      <c r="AR161" s="4">
        <v>0</v>
      </c>
      <c r="AS161" s="4">
        <v>3.9298513441673246</v>
      </c>
      <c r="AT161" s="4">
        <v>66.753740277919249</v>
      </c>
      <c r="AU161" s="4">
        <v>2.2754759931181208</v>
      </c>
      <c r="AV161" s="4">
        <v>68.254361338381287</v>
      </c>
      <c r="AW161" s="4">
        <v>76.106434214891109</v>
      </c>
      <c r="AX161" s="4">
        <v>73.000359518022847</v>
      </c>
      <c r="AY161" s="4">
        <v>76.167996816500079</v>
      </c>
      <c r="AZ161" s="4"/>
      <c r="BA161" s="4">
        <v>9.3985000000000003</v>
      </c>
      <c r="BB161" s="4">
        <v>38.908999999999999</v>
      </c>
      <c r="BC161" s="4">
        <v>142.32929999999999</v>
      </c>
      <c r="BD161" s="4">
        <v>267.69920000000002</v>
      </c>
      <c r="BE161" s="4">
        <v>35.282699999999998</v>
      </c>
      <c r="BF161" s="4">
        <v>125.3211</v>
      </c>
      <c r="BG161" s="4">
        <v>17.802099999999999</v>
      </c>
      <c r="BH161" s="4">
        <v>3.1097000000000001</v>
      </c>
      <c r="BI161" s="4">
        <v>10.9306</v>
      </c>
      <c r="BJ161" s="4">
        <v>1.4189000000000001</v>
      </c>
      <c r="BK161" s="4">
        <v>8.0039999999999996</v>
      </c>
      <c r="BL161" s="4">
        <v>1.3793</v>
      </c>
      <c r="BM161" s="4">
        <v>3.6882999999999999</v>
      </c>
      <c r="BN161" s="4">
        <v>0.56859999999999999</v>
      </c>
      <c r="BO161" s="4">
        <v>3.6436000000000002</v>
      </c>
      <c r="BP161" s="4">
        <v>0.60809999999999997</v>
      </c>
      <c r="BQ161" s="4"/>
      <c r="BR161" s="4">
        <v>1247.5226</v>
      </c>
      <c r="BS161" s="4">
        <v>54.436100000000003</v>
      </c>
      <c r="BT161" s="4">
        <v>0.96919999999999995</v>
      </c>
      <c r="BU161" s="4">
        <v>25.122599999999998</v>
      </c>
      <c r="BV161" s="4">
        <v>27.586500000000001</v>
      </c>
      <c r="BW161" s="4">
        <v>20.863199999999999</v>
      </c>
      <c r="BX161" s="4">
        <v>100.35639999999999</v>
      </c>
      <c r="BY161" s="4">
        <v>5.4436</v>
      </c>
      <c r="BZ161" s="4">
        <v>743.42110000000002</v>
      </c>
      <c r="CA161" s="4">
        <v>1.3352999999999999</v>
      </c>
      <c r="CB161" s="4">
        <v>20.738700000000001</v>
      </c>
      <c r="CC161" s="4">
        <v>2.5265</v>
      </c>
      <c r="CD161" s="4">
        <v>94.451099999999997</v>
      </c>
      <c r="CE161" s="4">
        <v>1.4886999999999999</v>
      </c>
      <c r="CF161" s="4">
        <v>1179.5789</v>
      </c>
      <c r="CG161" s="4"/>
      <c r="CH161" s="4">
        <v>55.785645639999998</v>
      </c>
      <c r="CI161" s="9">
        <v>24.086514789999999</v>
      </c>
      <c r="CJ161" s="9">
        <v>6.2588791840000004</v>
      </c>
      <c r="CK161" s="9">
        <v>3.5751457979999999</v>
      </c>
      <c r="CL161" s="9">
        <v>1.827854938</v>
      </c>
      <c r="CM161" s="9">
        <v>3.0514792970000002</v>
      </c>
      <c r="CN161" s="9">
        <v>3.3637799679999998</v>
      </c>
      <c r="CO161" s="9">
        <v>1.064487E-3</v>
      </c>
      <c r="CP161" s="9">
        <v>1.1027782429999999</v>
      </c>
      <c r="CQ161" s="9">
        <v>5.5445239E-2</v>
      </c>
      <c r="CR161" s="9">
        <v>0.65967581799999997</v>
      </c>
      <c r="CS161" s="9">
        <v>9.5727277999999999E-2</v>
      </c>
      <c r="CT161" s="9">
        <v>0.13600931699999999</v>
      </c>
      <c r="CU161" s="24">
        <v>1.1891718543642456</v>
      </c>
      <c r="CV161" s="4"/>
      <c r="CW161" s="4">
        <v>2.9376888648122099</v>
      </c>
      <c r="CX161" s="4">
        <v>17.308299999999999</v>
      </c>
      <c r="CY161" s="4">
        <v>62.323300000000003</v>
      </c>
      <c r="CZ161" s="4">
        <v>10</v>
      </c>
      <c r="DA161" s="4">
        <v>1.4886999999999999</v>
      </c>
      <c r="DB161" s="4">
        <v>31.150400000000001</v>
      </c>
      <c r="DC161" s="4">
        <v>34.616500000000002</v>
      </c>
      <c r="DD161" s="4">
        <v>95.917299999999997</v>
      </c>
    </row>
    <row r="162" spans="1:108" x14ac:dyDescent="0.3">
      <c r="A162" s="16" t="s">
        <v>511</v>
      </c>
      <c r="B162" s="10" t="s">
        <v>467</v>
      </c>
      <c r="C162" s="14" t="s">
        <v>507</v>
      </c>
      <c r="D162" s="18" t="s">
        <v>512</v>
      </c>
      <c r="E162" s="18" t="s">
        <v>451</v>
      </c>
      <c r="F162" s="18" t="s">
        <v>513</v>
      </c>
      <c r="G162" s="18" t="s">
        <v>148</v>
      </c>
      <c r="H162" s="14">
        <v>61.550117</v>
      </c>
      <c r="I162" s="14">
        <v>6.9391170000000004</v>
      </c>
      <c r="J162" s="14"/>
      <c r="K162" s="18" t="s">
        <v>108</v>
      </c>
      <c r="L162" s="16" t="s">
        <v>163</v>
      </c>
      <c r="M162" s="14"/>
      <c r="N162" s="14"/>
      <c r="O162" s="17">
        <v>0.53900000000000003</v>
      </c>
      <c r="P162" s="17"/>
      <c r="Q162" s="17"/>
      <c r="R162" s="17"/>
      <c r="S162" s="17"/>
      <c r="T162" s="17"/>
      <c r="U162" s="17"/>
      <c r="V162" s="17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V162" s="4"/>
      <c r="CW162" s="4"/>
      <c r="CX162" s="4"/>
      <c r="CY162" s="4"/>
      <c r="CZ162" s="4"/>
      <c r="DA162" s="4"/>
      <c r="DB162" s="4"/>
      <c r="DC162" s="4"/>
      <c r="DD162" s="4"/>
    </row>
    <row r="163" spans="1:108" x14ac:dyDescent="0.3">
      <c r="A163" s="16" t="s">
        <v>514</v>
      </c>
      <c r="B163" s="10" t="s">
        <v>467</v>
      </c>
      <c r="C163" s="14" t="s">
        <v>507</v>
      </c>
      <c r="D163" s="16" t="s">
        <v>515</v>
      </c>
      <c r="E163" s="16" t="s">
        <v>451</v>
      </c>
      <c r="F163" s="16" t="s">
        <v>516</v>
      </c>
      <c r="G163" s="16" t="s">
        <v>148</v>
      </c>
      <c r="H163" s="16">
        <v>61.545532999999999</v>
      </c>
      <c r="I163" s="16">
        <v>6.9582499999999996</v>
      </c>
      <c r="J163" s="16">
        <v>256</v>
      </c>
      <c r="K163" s="14" t="s">
        <v>108</v>
      </c>
      <c r="L163" s="16" t="s">
        <v>163</v>
      </c>
      <c r="M163" s="14"/>
      <c r="N163" s="16"/>
      <c r="O163" s="17">
        <v>0.46300000000000002</v>
      </c>
      <c r="P163" s="17"/>
      <c r="Q163" s="17"/>
      <c r="R163" s="17"/>
      <c r="S163" s="17"/>
      <c r="T163" s="17"/>
      <c r="U163" s="17"/>
      <c r="V163" s="17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>
        <v>7.2719492175085021</v>
      </c>
      <c r="AT163" s="4">
        <v>67.634692081888176</v>
      </c>
      <c r="AU163" s="4">
        <v>1.3358006788952332</v>
      </c>
      <c r="AV163" s="4">
        <v>52.6303642808004</v>
      </c>
      <c r="AW163" s="4">
        <v>58.617026725479136</v>
      </c>
      <c r="AX163" s="4">
        <v>53.305572398330106</v>
      </c>
      <c r="AY163" s="4">
        <v>76.454670930197494</v>
      </c>
      <c r="AZ163" s="4"/>
      <c r="BA163" s="4">
        <v>16</v>
      </c>
      <c r="BB163" s="4">
        <v>67.2</v>
      </c>
      <c r="BC163" s="4">
        <v>149</v>
      </c>
      <c r="BD163" s="4">
        <v>350</v>
      </c>
      <c r="BE163" s="4">
        <v>43.3</v>
      </c>
      <c r="BF163" s="4">
        <v>167.5</v>
      </c>
      <c r="BG163" s="4">
        <v>28.2</v>
      </c>
      <c r="BH163" s="4">
        <v>5.65</v>
      </c>
      <c r="BI163" s="4">
        <v>18.2</v>
      </c>
      <c r="BJ163" s="4">
        <v>2.34</v>
      </c>
      <c r="BK163" s="4">
        <v>12.75</v>
      </c>
      <c r="BL163" s="4">
        <v>2.4500000000000002</v>
      </c>
      <c r="BM163" s="4">
        <v>6.83</v>
      </c>
      <c r="BN163" s="4">
        <v>1</v>
      </c>
      <c r="BO163" s="4">
        <v>6.12</v>
      </c>
      <c r="BP163" s="4">
        <v>1.03</v>
      </c>
      <c r="BQ163" s="4"/>
      <c r="BR163" s="4">
        <v>1135</v>
      </c>
      <c r="BS163" s="4">
        <v>40</v>
      </c>
      <c r="BT163" s="4">
        <v>0.48</v>
      </c>
      <c r="BU163" s="4">
        <v>20.9</v>
      </c>
      <c r="BV163" s="4">
        <v>62.3</v>
      </c>
      <c r="BW163" s="4">
        <v>35</v>
      </c>
      <c r="BX163" s="4">
        <v>61</v>
      </c>
      <c r="BY163" s="4">
        <v>7</v>
      </c>
      <c r="BZ163" s="4">
        <v>1140</v>
      </c>
      <c r="CA163" s="4">
        <v>2.2999999999999998</v>
      </c>
      <c r="CB163" s="4">
        <v>21.7</v>
      </c>
      <c r="CC163" s="4">
        <v>5.3</v>
      </c>
      <c r="CD163" s="4">
        <v>108</v>
      </c>
      <c r="CE163" s="4">
        <v>0</v>
      </c>
      <c r="CF163" s="4">
        <v>2520</v>
      </c>
      <c r="CG163" s="4"/>
      <c r="CH163" s="4">
        <v>61.506919529999998</v>
      </c>
      <c r="CI163" s="9">
        <v>14.35161456</v>
      </c>
      <c r="CJ163" s="9">
        <v>6.2942080980000004</v>
      </c>
      <c r="CK163" s="9">
        <v>6.8682726809999997</v>
      </c>
      <c r="CL163" s="9">
        <v>1.0661199379999999</v>
      </c>
      <c r="CM163" s="9">
        <v>3.6904151719999998</v>
      </c>
      <c r="CN163" s="9">
        <v>2.5730394670000001</v>
      </c>
      <c r="CO163" s="9">
        <v>6.5425264217413197E-3</v>
      </c>
      <c r="CP163" s="9">
        <v>1.9169656589999999</v>
      </c>
      <c r="CQ163" s="9">
        <v>6.150692E-2</v>
      </c>
      <c r="CR163" s="9">
        <v>1.404407996</v>
      </c>
      <c r="CS163" s="9">
        <v>0.133264992</v>
      </c>
      <c r="CT163" s="9">
        <v>0.133264992</v>
      </c>
      <c r="CU163">
        <v>0.65</v>
      </c>
      <c r="CV163" s="4"/>
      <c r="CW163" s="4">
        <v>3.4592286879816601</v>
      </c>
      <c r="CX163" s="4">
        <v>8</v>
      </c>
      <c r="CY163" s="4">
        <v>16</v>
      </c>
      <c r="CZ163" s="4">
        <v>10</v>
      </c>
      <c r="DA163" s="4">
        <v>0.59355682060403503</v>
      </c>
      <c r="DB163" s="4">
        <v>19</v>
      </c>
      <c r="DC163" s="4">
        <v>37</v>
      </c>
      <c r="DD163" s="4">
        <v>48</v>
      </c>
    </row>
    <row r="164" spans="1:108" x14ac:dyDescent="0.3">
      <c r="A164" s="16" t="s">
        <v>517</v>
      </c>
      <c r="B164" s="10" t="s">
        <v>467</v>
      </c>
      <c r="C164" s="14" t="s">
        <v>507</v>
      </c>
      <c r="D164" s="16"/>
      <c r="E164" s="16"/>
      <c r="F164" s="16"/>
      <c r="G164" s="16"/>
      <c r="H164" s="16">
        <v>61.537083000000003</v>
      </c>
      <c r="I164" s="16">
        <v>6.9665499999999998</v>
      </c>
      <c r="J164" s="16"/>
      <c r="K164" s="18" t="s">
        <v>108</v>
      </c>
      <c r="L164" s="16" t="s">
        <v>163</v>
      </c>
      <c r="M164" s="14"/>
      <c r="N164" s="16"/>
      <c r="O164" s="17">
        <v>0.49199999999999999</v>
      </c>
      <c r="P164" s="17"/>
      <c r="Q164" s="17"/>
      <c r="R164" s="17"/>
      <c r="S164" s="17"/>
      <c r="T164" s="17"/>
      <c r="U164" s="17"/>
      <c r="V164" s="17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V164" s="4"/>
      <c r="CW164" s="4"/>
      <c r="CX164" s="4"/>
      <c r="CY164" s="4"/>
      <c r="CZ164" s="4"/>
      <c r="DA164" s="4"/>
      <c r="DB164" s="4"/>
      <c r="DC164" s="4"/>
      <c r="DD164" s="4"/>
    </row>
    <row r="165" spans="1:108" x14ac:dyDescent="0.3">
      <c r="A165" s="16" t="s">
        <v>518</v>
      </c>
      <c r="B165" s="10" t="s">
        <v>467</v>
      </c>
      <c r="C165" s="14" t="s">
        <v>519</v>
      </c>
      <c r="D165" s="16" t="s">
        <v>520</v>
      </c>
      <c r="E165" s="16" t="s">
        <v>451</v>
      </c>
      <c r="F165" s="16" t="s">
        <v>521</v>
      </c>
      <c r="G165" s="16" t="s">
        <v>148</v>
      </c>
      <c r="H165" s="16">
        <v>61.534999999999997</v>
      </c>
      <c r="I165" s="16">
        <v>6.9690000000000003</v>
      </c>
      <c r="J165" s="16">
        <v>248</v>
      </c>
      <c r="K165" s="14" t="s">
        <v>108</v>
      </c>
      <c r="L165" s="16" t="s">
        <v>163</v>
      </c>
      <c r="M165" s="14"/>
      <c r="N165" s="16"/>
      <c r="O165" s="17">
        <v>1.377</v>
      </c>
      <c r="P165" s="17">
        <v>56.7</v>
      </c>
      <c r="Q165" s="17">
        <v>3.49</v>
      </c>
      <c r="R165" s="17">
        <v>96.51</v>
      </c>
      <c r="S165" s="17">
        <v>7.9553755229430907</v>
      </c>
      <c r="T165" s="17">
        <v>90.384487681784989</v>
      </c>
      <c r="U165" s="17">
        <v>1.6601367952719306</v>
      </c>
      <c r="V165" s="17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>
        <v>7.2012839490521463</v>
      </c>
      <c r="AT165" s="4">
        <v>75.584794667688342</v>
      </c>
      <c r="AU165" s="4">
        <v>1.4278119914813419</v>
      </c>
      <c r="AV165" s="4">
        <v>53.341764403911185</v>
      </c>
      <c r="AW165" s="4">
        <v>61.199055514733402</v>
      </c>
      <c r="AX165" s="4">
        <v>54.496321721795006</v>
      </c>
      <c r="AY165" s="4">
        <v>80.527170511469421</v>
      </c>
      <c r="AZ165" s="4"/>
      <c r="BA165" s="4">
        <v>11</v>
      </c>
      <c r="BB165" s="4">
        <v>42.4</v>
      </c>
      <c r="BC165" s="4">
        <v>110</v>
      </c>
      <c r="BD165" s="4">
        <v>257</v>
      </c>
      <c r="BE165" s="4">
        <v>30.8</v>
      </c>
      <c r="BF165" s="4">
        <v>117</v>
      </c>
      <c r="BG165" s="4">
        <v>19.350000000000001</v>
      </c>
      <c r="BH165" s="4">
        <v>3.73</v>
      </c>
      <c r="BI165" s="4">
        <v>12.6</v>
      </c>
      <c r="BJ165" s="4">
        <v>1.58</v>
      </c>
      <c r="BK165" s="4">
        <v>8.43</v>
      </c>
      <c r="BL165" s="4">
        <v>1.53</v>
      </c>
      <c r="BM165" s="4">
        <v>4.47</v>
      </c>
      <c r="BN165" s="4">
        <v>0.6</v>
      </c>
      <c r="BO165" s="4">
        <v>3.66</v>
      </c>
      <c r="BP165" s="4">
        <v>0.6</v>
      </c>
      <c r="BQ165" s="4"/>
      <c r="BR165" s="4">
        <v>1355</v>
      </c>
      <c r="BS165" s="4">
        <v>30</v>
      </c>
      <c r="BT165" s="4">
        <v>0.77</v>
      </c>
      <c r="BU165" s="4">
        <v>21.2</v>
      </c>
      <c r="BV165" s="4">
        <v>22</v>
      </c>
      <c r="BW165" s="4">
        <v>23.8</v>
      </c>
      <c r="BX165" s="4">
        <v>94.5</v>
      </c>
      <c r="BY165" s="4">
        <v>25</v>
      </c>
      <c r="BZ165" s="4">
        <v>1055</v>
      </c>
      <c r="CA165" s="4">
        <v>1.5</v>
      </c>
      <c r="CB165" s="4">
        <v>19.399999999999999</v>
      </c>
      <c r="CC165" s="4">
        <v>2.96</v>
      </c>
      <c r="CD165" s="4">
        <v>80</v>
      </c>
      <c r="CE165" s="4">
        <v>0</v>
      </c>
      <c r="CF165" s="4">
        <v>875</v>
      </c>
      <c r="CG165" s="4"/>
      <c r="CH165" s="4">
        <v>64.257852600000007</v>
      </c>
      <c r="CI165" s="9">
        <v>15.140628209999999</v>
      </c>
      <c r="CJ165" s="9">
        <v>4.8039416959999999</v>
      </c>
      <c r="CK165" s="9">
        <v>4.5986450420000002</v>
      </c>
      <c r="CL165" s="9">
        <v>1.406282078</v>
      </c>
      <c r="CM165" s="9">
        <v>3.9724902480000002</v>
      </c>
      <c r="CN165" s="9">
        <v>3.3668651199999999</v>
      </c>
      <c r="CO165" s="9">
        <v>6.5425264217413197E-3</v>
      </c>
      <c r="CP165" s="9">
        <v>1.2215150889999999</v>
      </c>
      <c r="CQ165" s="9">
        <v>6.1588996E-2</v>
      </c>
      <c r="CR165" s="9">
        <v>0.88277561100000002</v>
      </c>
      <c r="CS165" s="9">
        <v>0.13344282499999999</v>
      </c>
      <c r="CT165" s="9">
        <v>0.15397248999999999</v>
      </c>
      <c r="CU165">
        <v>0.94</v>
      </c>
      <c r="CV165" s="4"/>
      <c r="CW165" s="4">
        <v>6</v>
      </c>
      <c r="CX165" s="4">
        <v>9</v>
      </c>
      <c r="CY165" s="4">
        <v>21</v>
      </c>
      <c r="CZ165" s="4">
        <v>10</v>
      </c>
      <c r="DA165" s="4">
        <v>0.72219819149103803</v>
      </c>
      <c r="DB165" s="4">
        <v>20</v>
      </c>
      <c r="DC165" s="4">
        <v>32</v>
      </c>
      <c r="DD165" s="4">
        <v>64</v>
      </c>
    </row>
    <row r="166" spans="1:108" x14ac:dyDescent="0.3">
      <c r="A166" s="16" t="s">
        <v>522</v>
      </c>
      <c r="B166" s="10" t="s">
        <v>467</v>
      </c>
      <c r="C166" s="14" t="s">
        <v>519</v>
      </c>
      <c r="D166" s="16" t="s">
        <v>523</v>
      </c>
      <c r="E166" s="16" t="s">
        <v>451</v>
      </c>
      <c r="F166" s="16" t="s">
        <v>524</v>
      </c>
      <c r="G166" s="16" t="s">
        <v>148</v>
      </c>
      <c r="H166" s="16">
        <v>61.52</v>
      </c>
      <c r="I166" s="16">
        <v>6.9790000000000001</v>
      </c>
      <c r="J166" s="16">
        <v>236</v>
      </c>
      <c r="K166" s="14" t="s">
        <v>108</v>
      </c>
      <c r="L166" s="16" t="s">
        <v>163</v>
      </c>
      <c r="M166" s="14"/>
      <c r="N166" s="16"/>
      <c r="O166" s="17">
        <v>1.393</v>
      </c>
      <c r="P166" s="17">
        <v>33.200000000000003</v>
      </c>
      <c r="Q166" s="17">
        <v>3.58</v>
      </c>
      <c r="R166" s="17">
        <v>96.42</v>
      </c>
      <c r="S166" s="17">
        <v>26.043032312794011</v>
      </c>
      <c r="T166" s="17">
        <v>71.358062774735885</v>
      </c>
      <c r="U166" s="17">
        <v>2.5989049124700978</v>
      </c>
      <c r="V166" s="17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>
        <v>7.1843939787671545</v>
      </c>
      <c r="AT166" s="4">
        <v>77.574107554658326</v>
      </c>
      <c r="AU166" s="4">
        <v>1.4640205031638904</v>
      </c>
      <c r="AV166" s="4">
        <v>53.355285438863312</v>
      </c>
      <c r="AW166" s="4">
        <v>62.00146689081916</v>
      </c>
      <c r="AX166" s="4">
        <v>54.653025905145661</v>
      </c>
      <c r="AY166" s="4">
        <v>80.929419528865353</v>
      </c>
      <c r="AZ166" s="4"/>
      <c r="BA166" s="4">
        <v>11</v>
      </c>
      <c r="BB166" s="4">
        <v>40.6</v>
      </c>
      <c r="BC166" s="4">
        <v>109</v>
      </c>
      <c r="BD166" s="4">
        <v>257</v>
      </c>
      <c r="BE166" s="4">
        <v>30.5</v>
      </c>
      <c r="BF166" s="4">
        <v>115</v>
      </c>
      <c r="BG166" s="4">
        <v>18.600000000000001</v>
      </c>
      <c r="BH166" s="4">
        <v>3.49</v>
      </c>
      <c r="BI166" s="4">
        <v>11.55</v>
      </c>
      <c r="BJ166" s="4">
        <v>1.53</v>
      </c>
      <c r="BK166" s="4">
        <v>8.0299999999999994</v>
      </c>
      <c r="BL166" s="4">
        <v>1.46</v>
      </c>
      <c r="BM166" s="4">
        <v>4.05</v>
      </c>
      <c r="BN166" s="4">
        <v>0.56999999999999995</v>
      </c>
      <c r="BO166" s="4">
        <v>3.69</v>
      </c>
      <c r="BP166" s="4">
        <v>0.55000000000000004</v>
      </c>
      <c r="BQ166" s="4"/>
      <c r="BR166" s="4">
        <v>1455</v>
      </c>
      <c r="BS166" s="4">
        <v>30</v>
      </c>
      <c r="BT166" s="4">
        <v>0.93</v>
      </c>
      <c r="BU166" s="4">
        <v>21.4</v>
      </c>
      <c r="BV166" s="4">
        <v>18.2</v>
      </c>
      <c r="BW166" s="4">
        <v>23.8</v>
      </c>
      <c r="BX166" s="4">
        <v>113</v>
      </c>
      <c r="BY166" s="4">
        <v>15</v>
      </c>
      <c r="BZ166" s="4">
        <v>1030</v>
      </c>
      <c r="CA166" s="4">
        <v>1.6</v>
      </c>
      <c r="CB166" s="4">
        <v>21.9</v>
      </c>
      <c r="CC166" s="4">
        <v>3.05</v>
      </c>
      <c r="CD166" s="4">
        <v>79</v>
      </c>
      <c r="CE166" s="4">
        <v>0</v>
      </c>
      <c r="CF166" s="4">
        <v>715</v>
      </c>
      <c r="CG166" s="4"/>
      <c r="CH166" s="4">
        <v>64.598428409999997</v>
      </c>
      <c r="CI166" s="9">
        <v>15.25665884</v>
      </c>
      <c r="CJ166" s="9">
        <v>4.6535360749999999</v>
      </c>
      <c r="CK166" s="9">
        <v>4.1228696810000001</v>
      </c>
      <c r="CL166" s="9">
        <v>1.500153077</v>
      </c>
      <c r="CM166" s="9">
        <v>3.918767221</v>
      </c>
      <c r="CN166" s="9">
        <v>3.684049393</v>
      </c>
      <c r="CO166" s="9">
        <v>6.5425264217413197E-3</v>
      </c>
      <c r="CP166" s="9">
        <v>1.153178896</v>
      </c>
      <c r="CQ166" s="9">
        <v>6.1230738E-2</v>
      </c>
      <c r="CR166" s="9">
        <v>0.76538422299999997</v>
      </c>
      <c r="CS166" s="9">
        <v>0.122461476</v>
      </c>
      <c r="CT166" s="9">
        <v>0.163281968</v>
      </c>
      <c r="CU166">
        <v>0.9</v>
      </c>
      <c r="CV166" s="4"/>
      <c r="CW166" s="4">
        <v>3.3207753009529601</v>
      </c>
      <c r="CX166" s="4">
        <v>9</v>
      </c>
      <c r="CY166" s="4">
        <v>18</v>
      </c>
      <c r="CZ166" s="4">
        <v>10</v>
      </c>
      <c r="DA166" s="4">
        <v>0.68947677201269397</v>
      </c>
      <c r="DB166" s="4">
        <v>20</v>
      </c>
      <c r="DC166" s="4">
        <v>41</v>
      </c>
      <c r="DD166" s="4">
        <v>69</v>
      </c>
    </row>
    <row r="167" spans="1:108" x14ac:dyDescent="0.3">
      <c r="A167" s="16" t="s">
        <v>525</v>
      </c>
      <c r="B167" s="10" t="s">
        <v>467</v>
      </c>
      <c r="C167" s="14" t="s">
        <v>519</v>
      </c>
      <c r="D167" s="16" t="s">
        <v>526</v>
      </c>
      <c r="E167" s="16" t="s">
        <v>451</v>
      </c>
      <c r="F167" s="16" t="s">
        <v>527</v>
      </c>
      <c r="G167" s="16" t="s">
        <v>148</v>
      </c>
      <c r="H167" s="41">
        <v>61.507750000000001</v>
      </c>
      <c r="I167" s="41">
        <v>6.9836330000000002</v>
      </c>
      <c r="J167" s="16"/>
      <c r="K167" s="18" t="s">
        <v>108</v>
      </c>
      <c r="L167" s="16" t="s">
        <v>163</v>
      </c>
      <c r="M167" s="14"/>
      <c r="N167" s="16"/>
      <c r="O167" s="17">
        <v>1.0089999999999999</v>
      </c>
      <c r="P167" s="17">
        <v>46.4</v>
      </c>
      <c r="Q167" s="17">
        <v>2.85</v>
      </c>
      <c r="R167" s="17">
        <v>97.15</v>
      </c>
      <c r="S167" s="17">
        <v>9.1976006259236698</v>
      </c>
      <c r="T167" s="17">
        <v>90.758932452403712</v>
      </c>
      <c r="U167" s="17">
        <v>4.3466921672617016E-2</v>
      </c>
      <c r="V167" s="17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4"/>
      <c r="CV167" s="4"/>
      <c r="CW167" s="4"/>
      <c r="CX167" s="4"/>
      <c r="CY167" s="4"/>
      <c r="CZ167" s="4"/>
      <c r="DA167" s="4"/>
      <c r="DB167" s="4"/>
      <c r="DC167" s="4"/>
      <c r="DD167" s="4"/>
    </row>
    <row r="168" spans="1:108" x14ac:dyDescent="0.3">
      <c r="A168" s="16" t="s">
        <v>528</v>
      </c>
      <c r="B168" s="10" t="s">
        <v>467</v>
      </c>
      <c r="C168" s="14" t="s">
        <v>519</v>
      </c>
      <c r="D168" s="16" t="s">
        <v>529</v>
      </c>
      <c r="E168" s="16" t="s">
        <v>451</v>
      </c>
      <c r="F168" s="16" t="s">
        <v>530</v>
      </c>
      <c r="G168" s="16" t="s">
        <v>148</v>
      </c>
      <c r="H168" s="16">
        <v>61.496633000000003</v>
      </c>
      <c r="I168" s="16">
        <v>6.9850669999999999</v>
      </c>
      <c r="J168" s="16"/>
      <c r="K168" s="18" t="s">
        <v>108</v>
      </c>
      <c r="L168" s="16" t="s">
        <v>163</v>
      </c>
      <c r="M168" s="14"/>
      <c r="N168" s="16"/>
      <c r="O168" s="17">
        <v>1.1850000000000001</v>
      </c>
      <c r="P168" s="17">
        <v>40.5</v>
      </c>
      <c r="Q168" s="17">
        <v>3.16</v>
      </c>
      <c r="R168" s="17">
        <v>96.84</v>
      </c>
      <c r="S168" s="17">
        <v>31.105398457583554</v>
      </c>
      <c r="T168" s="17">
        <v>50.911427903715825</v>
      </c>
      <c r="U168" s="17">
        <v>17.98317363870062</v>
      </c>
      <c r="V168" s="17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4"/>
      <c r="CV168" s="4"/>
      <c r="CW168" s="4"/>
      <c r="CX168" s="4"/>
      <c r="CY168" s="4"/>
      <c r="CZ168" s="4"/>
      <c r="DA168" s="4"/>
      <c r="DB168" s="4"/>
      <c r="DC168" s="4"/>
      <c r="DD168" s="4"/>
    </row>
    <row r="169" spans="1:108" x14ac:dyDescent="0.3">
      <c r="A169" s="16" t="s">
        <v>531</v>
      </c>
      <c r="B169" s="10" t="s">
        <v>467</v>
      </c>
      <c r="C169" s="14" t="s">
        <v>519</v>
      </c>
      <c r="D169" s="16" t="s">
        <v>532</v>
      </c>
      <c r="E169" s="16" t="s">
        <v>451</v>
      </c>
      <c r="F169" s="16" t="s">
        <v>533</v>
      </c>
      <c r="G169" s="16" t="s">
        <v>148</v>
      </c>
      <c r="H169" s="16">
        <v>61.486117</v>
      </c>
      <c r="I169" s="16">
        <v>6.999333</v>
      </c>
      <c r="J169" s="16"/>
      <c r="K169" s="18" t="s">
        <v>108</v>
      </c>
      <c r="L169" s="16" t="s">
        <v>163</v>
      </c>
      <c r="M169" s="14"/>
      <c r="N169" s="16"/>
      <c r="O169" s="17">
        <v>1.6519999999999999</v>
      </c>
      <c r="P169" s="17">
        <v>39.9</v>
      </c>
      <c r="Q169" s="17">
        <v>4.6100000000000003</v>
      </c>
      <c r="R169" s="17">
        <v>95.39</v>
      </c>
      <c r="S169" s="17">
        <v>18.32564271588662</v>
      </c>
      <c r="T169" s="17">
        <v>66.833035125718055</v>
      </c>
      <c r="U169" s="17">
        <v>14.84132215839532</v>
      </c>
      <c r="V169" s="17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4"/>
      <c r="CV169" s="4"/>
      <c r="CW169" s="4"/>
      <c r="CX169" s="4"/>
      <c r="CY169" s="4"/>
      <c r="CZ169" s="4"/>
      <c r="DA169" s="4"/>
      <c r="DB169" s="4"/>
      <c r="DC169" s="4"/>
      <c r="DD169" s="4"/>
    </row>
    <row r="170" spans="1:108" x14ac:dyDescent="0.3">
      <c r="A170" s="16" t="s">
        <v>534</v>
      </c>
      <c r="B170" s="10" t="s">
        <v>467</v>
      </c>
      <c r="C170" s="14" t="s">
        <v>519</v>
      </c>
      <c r="D170" s="16"/>
      <c r="E170" s="16"/>
      <c r="F170" s="16"/>
      <c r="G170" s="16"/>
      <c r="H170" s="16">
        <v>61.480483</v>
      </c>
      <c r="I170" s="16">
        <v>7.0196170000000002</v>
      </c>
      <c r="J170" s="16"/>
      <c r="K170" s="18" t="s">
        <v>108</v>
      </c>
      <c r="L170" s="16" t="s">
        <v>163</v>
      </c>
      <c r="M170" s="14"/>
      <c r="N170" s="16"/>
      <c r="O170" s="17">
        <v>1.22</v>
      </c>
      <c r="P170" s="17">
        <v>57.4</v>
      </c>
      <c r="Q170" s="17">
        <v>3.18</v>
      </c>
      <c r="R170" s="17">
        <v>96.82</v>
      </c>
      <c r="S170" s="17">
        <v>7.4935047176261484</v>
      </c>
      <c r="T170" s="17">
        <v>91.467250102557102</v>
      </c>
      <c r="U170" s="17">
        <v>1.0392451798167526</v>
      </c>
      <c r="V170" s="17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4"/>
      <c r="CV170" s="4"/>
      <c r="CW170" s="4"/>
      <c r="CX170" s="4"/>
      <c r="CY170" s="4"/>
      <c r="CZ170" s="4"/>
      <c r="DA170" s="4"/>
      <c r="DB170" s="4"/>
      <c r="DC170" s="4"/>
      <c r="DD170" s="4"/>
    </row>
    <row r="171" spans="1:108" x14ac:dyDescent="0.3">
      <c r="A171" s="16" t="s">
        <v>535</v>
      </c>
      <c r="B171" s="10" t="s">
        <v>467</v>
      </c>
      <c r="C171" s="14" t="s">
        <v>519</v>
      </c>
      <c r="D171" s="16" t="s">
        <v>536</v>
      </c>
      <c r="E171" s="16" t="s">
        <v>451</v>
      </c>
      <c r="F171" s="16" t="s">
        <v>537</v>
      </c>
      <c r="G171" s="16" t="s">
        <v>148</v>
      </c>
      <c r="H171" s="41">
        <v>61.468767</v>
      </c>
      <c r="I171" s="16">
        <v>7.0358169999999998</v>
      </c>
      <c r="J171" s="16">
        <v>170</v>
      </c>
      <c r="K171" s="14" t="s">
        <v>108</v>
      </c>
      <c r="L171" s="16" t="s">
        <v>163</v>
      </c>
      <c r="M171" s="14"/>
      <c r="N171" s="16"/>
      <c r="O171" s="17">
        <v>0.92800000000000005</v>
      </c>
      <c r="P171" s="17">
        <v>43</v>
      </c>
      <c r="Q171" s="17">
        <v>3.18</v>
      </c>
      <c r="R171" s="17">
        <v>96.82</v>
      </c>
      <c r="S171" s="17">
        <v>26.420859645548987</v>
      </c>
      <c r="T171" s="17">
        <v>71.542065593807308</v>
      </c>
      <c r="U171" s="17">
        <v>2.0370747606437156</v>
      </c>
      <c r="V171" s="17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>
        <v>7.4116649081824599</v>
      </c>
      <c r="AT171" s="4">
        <v>73.317293422487211</v>
      </c>
      <c r="AU171" s="4">
        <v>1.4810082221187089</v>
      </c>
      <c r="AV171" s="4">
        <v>53.373121189081218</v>
      </c>
      <c r="AW171" s="4">
        <v>60.981608022515367</v>
      </c>
      <c r="AX171" s="4">
        <v>54.4947011390163</v>
      </c>
      <c r="AY171" s="4">
        <v>79.709451463778663</v>
      </c>
      <c r="AZ171" s="4"/>
      <c r="BA171" s="4">
        <v>12</v>
      </c>
      <c r="BB171" s="4">
        <v>52.6</v>
      </c>
      <c r="BC171" s="4">
        <v>122.5</v>
      </c>
      <c r="BD171" s="4">
        <v>292</v>
      </c>
      <c r="BE171" s="4">
        <v>35.5</v>
      </c>
      <c r="BF171" s="4">
        <v>135</v>
      </c>
      <c r="BG171" s="4">
        <v>22.8</v>
      </c>
      <c r="BH171" s="4">
        <v>4.3</v>
      </c>
      <c r="BI171" s="4">
        <v>14.45</v>
      </c>
      <c r="BJ171" s="4">
        <v>1.84</v>
      </c>
      <c r="BK171" s="4">
        <v>10.199999999999999</v>
      </c>
      <c r="BL171" s="4">
        <v>1.91</v>
      </c>
      <c r="BM171" s="4">
        <v>5.37</v>
      </c>
      <c r="BN171" s="4">
        <v>0.8</v>
      </c>
      <c r="BO171" s="4">
        <v>4.7699999999999996</v>
      </c>
      <c r="BP171" s="4">
        <v>0.83</v>
      </c>
      <c r="BQ171" s="4"/>
      <c r="BR171" s="4">
        <v>1300</v>
      </c>
      <c r="BS171" s="4">
        <v>30</v>
      </c>
      <c r="BT171" s="4">
        <v>0.7</v>
      </c>
      <c r="BU171" s="4">
        <v>21.2</v>
      </c>
      <c r="BV171" s="4">
        <v>46.2</v>
      </c>
      <c r="BW171" s="4">
        <v>30.7</v>
      </c>
      <c r="BX171" s="4">
        <v>87.1</v>
      </c>
      <c r="BY171" s="4">
        <v>10</v>
      </c>
      <c r="BZ171" s="4">
        <v>1065</v>
      </c>
      <c r="CA171" s="4">
        <v>2.2000000000000002</v>
      </c>
      <c r="CB171" s="4">
        <v>23.7</v>
      </c>
      <c r="CC171" s="4">
        <v>4.9400000000000004</v>
      </c>
      <c r="CD171" s="4">
        <v>85</v>
      </c>
      <c r="CE171" s="4">
        <v>0</v>
      </c>
      <c r="CF171" s="4">
        <v>1790</v>
      </c>
      <c r="CG171" s="4"/>
      <c r="CH171" s="4">
        <v>64.479753970000004</v>
      </c>
      <c r="CI171" s="9">
        <v>14.761660689999999</v>
      </c>
      <c r="CJ171" s="9">
        <v>5.0025627879999996</v>
      </c>
      <c r="CK171" s="9">
        <v>4.7667862630000002</v>
      </c>
      <c r="CL171" s="9">
        <v>1.127626858</v>
      </c>
      <c r="CM171" s="9">
        <v>3.9876986159999999</v>
      </c>
      <c r="CN171" s="9">
        <v>3.1881086619999999</v>
      </c>
      <c r="CO171" s="9">
        <v>6.5425264217413197E-3</v>
      </c>
      <c r="CP171" s="9">
        <v>1.3839056890000001</v>
      </c>
      <c r="CQ171" s="9">
        <v>6.150692E-2</v>
      </c>
      <c r="CR171" s="9">
        <v>0.96360840599999997</v>
      </c>
      <c r="CS171" s="9">
        <v>0.133264992</v>
      </c>
      <c r="CT171" s="9">
        <v>0.14351614600000001</v>
      </c>
      <c r="CU171">
        <v>0.78</v>
      </c>
      <c r="CV171" s="4"/>
      <c r="CW171" s="4">
        <v>3.32327649805221</v>
      </c>
      <c r="CX171" s="4">
        <v>7</v>
      </c>
      <c r="CY171" s="4">
        <v>15</v>
      </c>
      <c r="CZ171" s="4">
        <v>10</v>
      </c>
      <c r="DA171" s="4">
        <v>0.62715174382627403</v>
      </c>
      <c r="DB171" s="4">
        <v>17</v>
      </c>
      <c r="DC171" s="4">
        <v>34</v>
      </c>
      <c r="DD171" s="4">
        <v>54</v>
      </c>
    </row>
    <row r="172" spans="1:108" x14ac:dyDescent="0.3">
      <c r="A172" s="10" t="s">
        <v>538</v>
      </c>
      <c r="B172" s="14" t="s">
        <v>467</v>
      </c>
      <c r="C172" s="14" t="s">
        <v>539</v>
      </c>
      <c r="D172" s="39" t="s">
        <v>540</v>
      </c>
      <c r="E172" s="39" t="s">
        <v>451</v>
      </c>
      <c r="F172" s="39" t="s">
        <v>541</v>
      </c>
      <c r="G172" s="39" t="s">
        <v>148</v>
      </c>
      <c r="H172" s="14">
        <v>61.4634</v>
      </c>
      <c r="I172" s="14">
        <v>7.0368329999999997</v>
      </c>
      <c r="J172" s="14">
        <v>172</v>
      </c>
      <c r="K172" s="18" t="s">
        <v>108</v>
      </c>
      <c r="L172" s="18" t="s">
        <v>385</v>
      </c>
      <c r="M172" s="14"/>
      <c r="N172" s="38"/>
      <c r="O172" s="11">
        <v>4.25</v>
      </c>
      <c r="P172" s="11">
        <v>21.9</v>
      </c>
      <c r="Q172" s="11">
        <v>8.708377647793343</v>
      </c>
      <c r="R172" s="11">
        <v>91.291622352206659</v>
      </c>
      <c r="S172" s="11">
        <v>93.504664589357048</v>
      </c>
      <c r="T172" s="11">
        <v>6.4265596197213561</v>
      </c>
      <c r="U172" s="11">
        <v>6.8775790921584909E-2</v>
      </c>
      <c r="V172" s="11"/>
      <c r="W172" s="4">
        <v>19.8</v>
      </c>
      <c r="X172" s="4">
        <v>6.5</v>
      </c>
      <c r="Y172" s="4">
        <v>9.8000000000000007</v>
      </c>
      <c r="Z172" s="4">
        <v>0</v>
      </c>
      <c r="AA172" s="4">
        <v>4.0999999999999996</v>
      </c>
      <c r="AB172" s="4">
        <v>0</v>
      </c>
      <c r="AC172" s="4">
        <v>0</v>
      </c>
      <c r="AD172" s="4">
        <v>4.5999999999999996</v>
      </c>
      <c r="AE172" s="4">
        <v>53.8</v>
      </c>
      <c r="AF172" s="4">
        <v>1.4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v>0</v>
      </c>
      <c r="AN172" s="4">
        <v>0</v>
      </c>
      <c r="AO172" s="4">
        <v>0</v>
      </c>
      <c r="AP172" s="4">
        <v>0</v>
      </c>
      <c r="AQ172" s="4">
        <v>0</v>
      </c>
      <c r="AR172" s="4">
        <v>0</v>
      </c>
      <c r="AS172" s="4">
        <v>6.9645945016796951</v>
      </c>
      <c r="AT172" s="4">
        <v>79.965087909622468</v>
      </c>
      <c r="AU172" s="4">
        <v>1.5867397674262556</v>
      </c>
      <c r="AV172" s="4">
        <v>54.440651077616252</v>
      </c>
      <c r="AW172" s="4">
        <v>64.94605831224257</v>
      </c>
      <c r="AX172" s="4">
        <v>56.564269561399136</v>
      </c>
      <c r="AY172" s="4">
        <v>82.058163418793413</v>
      </c>
      <c r="AZ172" s="4"/>
      <c r="BA172" s="4">
        <v>9</v>
      </c>
      <c r="BB172" s="4">
        <v>32</v>
      </c>
      <c r="BC172" s="4">
        <v>110</v>
      </c>
      <c r="BD172" s="4">
        <v>226</v>
      </c>
      <c r="BE172" s="4">
        <v>28.7</v>
      </c>
      <c r="BF172" s="4">
        <v>105</v>
      </c>
      <c r="BG172" s="4">
        <v>16.95</v>
      </c>
      <c r="BH172" s="4">
        <v>2.56</v>
      </c>
      <c r="BI172" s="4">
        <v>9.1300000000000008</v>
      </c>
      <c r="BJ172" s="4">
        <v>1.1499999999999999</v>
      </c>
      <c r="BK172" s="4">
        <v>6.2</v>
      </c>
      <c r="BL172" s="4">
        <v>1.08</v>
      </c>
      <c r="BM172" s="4">
        <v>3.02</v>
      </c>
      <c r="BN172" s="4">
        <v>0.42</v>
      </c>
      <c r="BO172" s="4">
        <v>2.69</v>
      </c>
      <c r="BP172" s="4">
        <v>0.44</v>
      </c>
      <c r="BQ172" s="4"/>
      <c r="BR172" s="4">
        <v>1580</v>
      </c>
      <c r="BS172" s="4">
        <v>20</v>
      </c>
      <c r="BT172" s="4">
        <v>1.36</v>
      </c>
      <c r="BU172" s="4">
        <v>22.5</v>
      </c>
      <c r="BV172" s="4">
        <v>11.6</v>
      </c>
      <c r="BW172" s="4">
        <v>21.1</v>
      </c>
      <c r="BX172" s="4">
        <v>147</v>
      </c>
      <c r="BY172" s="4">
        <v>3</v>
      </c>
      <c r="BZ172" s="4">
        <v>938</v>
      </c>
      <c r="CA172" s="4">
        <v>1.4</v>
      </c>
      <c r="CB172" s="4">
        <v>22.2</v>
      </c>
      <c r="CC172" s="4">
        <v>3.31</v>
      </c>
      <c r="CD172" s="4">
        <v>75</v>
      </c>
      <c r="CE172" s="4">
        <v>1</v>
      </c>
      <c r="CF172" s="4">
        <v>449</v>
      </c>
      <c r="CG172" s="4"/>
      <c r="CH172" s="4">
        <v>64.600413520000004</v>
      </c>
      <c r="CI172" s="9">
        <v>15.738635779999999</v>
      </c>
      <c r="CJ172" s="9">
        <v>5.1021982660000003</v>
      </c>
      <c r="CK172" s="9">
        <v>3.0654336350000002</v>
      </c>
      <c r="CL172" s="9">
        <v>1.7281639289999999</v>
      </c>
      <c r="CM172" s="9">
        <v>3.6517749679999998</v>
      </c>
      <c r="CN172" s="9">
        <v>4.3204098220000002</v>
      </c>
      <c r="CO172" s="9">
        <v>3.086007E-3</v>
      </c>
      <c r="CP172" s="9">
        <v>0.92580210500000004</v>
      </c>
      <c r="CQ172" s="9">
        <v>6.172014E-2</v>
      </c>
      <c r="CR172" s="9">
        <v>0.51433450300000005</v>
      </c>
      <c r="CS172" s="9">
        <v>0.113153591</v>
      </c>
      <c r="CT172" s="9">
        <v>0.174873731</v>
      </c>
      <c r="CU172" s="24">
        <v>1.13898691182004</v>
      </c>
      <c r="CV172" s="4"/>
      <c r="CW172" s="4">
        <v>3.0402885803223998</v>
      </c>
      <c r="CX172" s="4">
        <v>12</v>
      </c>
      <c r="CY172" s="4">
        <v>20</v>
      </c>
      <c r="CZ172" s="4">
        <v>20</v>
      </c>
      <c r="DA172" s="4">
        <v>1</v>
      </c>
      <c r="DB172" s="4">
        <v>20</v>
      </c>
      <c r="DC172" s="4">
        <v>34</v>
      </c>
      <c r="DD172" s="4">
        <v>88</v>
      </c>
    </row>
    <row r="173" spans="1:108" x14ac:dyDescent="0.3">
      <c r="A173" s="10" t="s">
        <v>542</v>
      </c>
      <c r="B173" s="14" t="s">
        <v>543</v>
      </c>
      <c r="C173" s="14" t="s">
        <v>544</v>
      </c>
      <c r="D173" s="15" t="s">
        <v>545</v>
      </c>
      <c r="E173" s="15" t="s">
        <v>451</v>
      </c>
      <c r="F173" s="15" t="s">
        <v>546</v>
      </c>
      <c r="G173" s="15" t="s">
        <v>79</v>
      </c>
      <c r="H173" s="20">
        <v>63.680959999999999</v>
      </c>
      <c r="I173" s="13">
        <v>-19.633870000000002</v>
      </c>
      <c r="J173" s="14"/>
      <c r="K173" s="18" t="s">
        <v>108</v>
      </c>
      <c r="L173" s="18" t="s">
        <v>163</v>
      </c>
      <c r="M173" s="14"/>
      <c r="N173" s="14" t="s">
        <v>547</v>
      </c>
      <c r="O173" s="11">
        <v>13.026</v>
      </c>
      <c r="P173" s="11">
        <v>4.91</v>
      </c>
      <c r="Q173" s="11">
        <v>29.722631509997392</v>
      </c>
      <c r="R173" s="11">
        <v>70.277368490002615</v>
      </c>
      <c r="S173" s="11">
        <v>0.86761876008282768</v>
      </c>
      <c r="T173" s="11">
        <v>44.070763535005135</v>
      </c>
      <c r="U173" s="11">
        <v>55.061617704912031</v>
      </c>
      <c r="V173" s="11"/>
      <c r="W173" s="7">
        <v>43.951612903225801</v>
      </c>
      <c r="X173" s="7">
        <v>1.713709677419355</v>
      </c>
      <c r="Y173" s="7">
        <v>0</v>
      </c>
      <c r="Z173" s="7">
        <v>17.741935483870968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8.2661290322580641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4.939516129032258</v>
      </c>
      <c r="AN173" s="7">
        <v>0</v>
      </c>
      <c r="AO173" s="7">
        <v>0</v>
      </c>
      <c r="AP173" s="7">
        <v>3.125</v>
      </c>
      <c r="AQ173" s="7">
        <v>0</v>
      </c>
      <c r="AR173" s="7">
        <v>20.262096774193544</v>
      </c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V173" s="4"/>
      <c r="CW173" s="4"/>
      <c r="CX173" s="4"/>
      <c r="CY173" s="4"/>
      <c r="CZ173" s="4"/>
      <c r="DA173" s="4"/>
      <c r="DB173" s="4"/>
      <c r="DC173" s="4"/>
      <c r="DD173" s="4"/>
    </row>
    <row r="174" spans="1:108" x14ac:dyDescent="0.3">
      <c r="A174" s="10" t="s">
        <v>548</v>
      </c>
      <c r="B174" s="14" t="s">
        <v>543</v>
      </c>
      <c r="C174" s="14" t="s">
        <v>544</v>
      </c>
      <c r="D174" s="15" t="s">
        <v>549</v>
      </c>
      <c r="E174" s="15" t="s">
        <v>451</v>
      </c>
      <c r="F174" s="15" t="s">
        <v>550</v>
      </c>
      <c r="G174" s="15" t="s">
        <v>79</v>
      </c>
      <c r="H174" s="20">
        <v>63.682929999999999</v>
      </c>
      <c r="I174" s="13">
        <v>-19.636140000000001</v>
      </c>
      <c r="J174" s="14">
        <v>173</v>
      </c>
      <c r="K174" s="18" t="s">
        <v>108</v>
      </c>
      <c r="L174" s="18" t="s">
        <v>163</v>
      </c>
      <c r="M174" s="14"/>
      <c r="N174" s="14" t="s">
        <v>547</v>
      </c>
      <c r="O174" s="11">
        <v>12.5</v>
      </c>
      <c r="P174" s="11">
        <v>52</v>
      </c>
      <c r="Q174" s="11">
        <v>7.0994940248772185</v>
      </c>
      <c r="R174" s="11">
        <v>92.900505975122769</v>
      </c>
      <c r="S174" s="11">
        <v>35.990186676371749</v>
      </c>
      <c r="T174" s="11">
        <v>62.800399591155539</v>
      </c>
      <c r="U174" s="11">
        <v>1.2094137324727035</v>
      </c>
      <c r="V174" s="11"/>
      <c r="W174" s="7">
        <v>39.253279515640777</v>
      </c>
      <c r="X174" s="7">
        <v>0</v>
      </c>
      <c r="Y174" s="7">
        <v>0</v>
      </c>
      <c r="Z174" s="7">
        <v>22.603430877901111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4.4399596367305758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3.0272452068617559</v>
      </c>
      <c r="AN174" s="7">
        <v>0</v>
      </c>
      <c r="AO174" s="7">
        <v>0</v>
      </c>
      <c r="AP174" s="7">
        <v>4.1372351160443994</v>
      </c>
      <c r="AQ174" s="7">
        <v>1.109989909182644</v>
      </c>
      <c r="AR174" s="7">
        <v>25.428859737638749</v>
      </c>
      <c r="AS174" s="4">
        <v>5.4447569140389938</v>
      </c>
      <c r="AT174" s="4">
        <v>70.256672986827866</v>
      </c>
      <c r="AU174" s="4">
        <v>0.65356737159017408</v>
      </c>
      <c r="AV174" s="4">
        <v>46.526021866679038</v>
      </c>
      <c r="AW174" s="4">
        <v>48.232417643575978</v>
      </c>
      <c r="AX174" s="4">
        <v>46.261495714503809</v>
      </c>
      <c r="AY174" s="4">
        <v>71.587911541778894</v>
      </c>
      <c r="AZ174" s="4"/>
      <c r="BA174" s="4">
        <v>20</v>
      </c>
      <c r="BB174" s="4">
        <v>44.3</v>
      </c>
      <c r="BC174" s="4">
        <v>35.799999999999997</v>
      </c>
      <c r="BD174" s="4">
        <v>78.2</v>
      </c>
      <c r="BE174" s="4">
        <v>10.75</v>
      </c>
      <c r="BF174" s="4">
        <v>44.7</v>
      </c>
      <c r="BG174" s="4">
        <v>11.85</v>
      </c>
      <c r="BH174" s="4">
        <v>3.15</v>
      </c>
      <c r="BI174" s="4">
        <v>9.91</v>
      </c>
      <c r="BJ174" s="4">
        <v>1.55</v>
      </c>
      <c r="BK174" s="4">
        <v>9.19</v>
      </c>
      <c r="BL174" s="4">
        <v>1.72</v>
      </c>
      <c r="BM174" s="4">
        <v>4.9000000000000004</v>
      </c>
      <c r="BN174" s="4">
        <v>0.63</v>
      </c>
      <c r="BO174" s="4">
        <v>4.0999999999999996</v>
      </c>
      <c r="BP174" s="4">
        <v>0.57999999999999996</v>
      </c>
      <c r="BQ174" s="4"/>
      <c r="BR174" s="4">
        <v>277</v>
      </c>
      <c r="BS174" s="4">
        <v>50</v>
      </c>
      <c r="BT174" s="4">
        <v>0.28999999999999998</v>
      </c>
      <c r="BU174" s="4">
        <v>25.6</v>
      </c>
      <c r="BV174" s="4">
        <v>9.1</v>
      </c>
      <c r="BW174" s="4">
        <v>45.1</v>
      </c>
      <c r="BX174" s="4">
        <v>24</v>
      </c>
      <c r="BY174" s="4">
        <v>5</v>
      </c>
      <c r="BZ174" s="4">
        <v>409</v>
      </c>
      <c r="CA174" s="4">
        <v>2.8</v>
      </c>
      <c r="CB174" s="4">
        <v>3.34</v>
      </c>
      <c r="CC174" s="4">
        <v>1.05</v>
      </c>
      <c r="CD174" s="4">
        <v>223</v>
      </c>
      <c r="CE174" s="4">
        <v>1</v>
      </c>
      <c r="CF174" s="4">
        <v>366</v>
      </c>
      <c r="CG174" s="4"/>
      <c r="CH174" s="4">
        <v>51.647209830000001</v>
      </c>
      <c r="CI174" s="9">
        <v>16.095185709999999</v>
      </c>
      <c r="CJ174" s="9">
        <v>12.580730600000001</v>
      </c>
      <c r="CK174" s="9">
        <v>7.7725485399999998</v>
      </c>
      <c r="CL174" s="9">
        <v>3.64688385</v>
      </c>
      <c r="CM174" s="9">
        <v>3.657070676</v>
      </c>
      <c r="CN174" s="9">
        <v>1.1307377300000001</v>
      </c>
      <c r="CO174" s="9">
        <v>6.112096E-3</v>
      </c>
      <c r="CP174" s="9">
        <v>2.689322169</v>
      </c>
      <c r="CQ174" s="9">
        <v>0.21392335400000001</v>
      </c>
      <c r="CR174" s="9">
        <v>0.47878084100000001</v>
      </c>
      <c r="CS174" s="9">
        <v>5.0934132E-2</v>
      </c>
      <c r="CT174" s="9">
        <v>3.0560479000000002E-2</v>
      </c>
      <c r="CU174" s="24">
        <v>1.7022810566158655</v>
      </c>
      <c r="CV174" s="4"/>
      <c r="CW174" s="4">
        <v>5</v>
      </c>
      <c r="CX174" s="4">
        <v>32</v>
      </c>
      <c r="CY174" s="4">
        <v>73</v>
      </c>
      <c r="CZ174" s="4">
        <v>10</v>
      </c>
      <c r="DA174" s="4">
        <v>2</v>
      </c>
      <c r="DB174" s="4">
        <v>27</v>
      </c>
      <c r="DC174" s="4">
        <v>4</v>
      </c>
      <c r="DD174" s="4">
        <v>152</v>
      </c>
    </row>
    <row r="175" spans="1:108" x14ac:dyDescent="0.3">
      <c r="A175" s="10" t="s">
        <v>551</v>
      </c>
      <c r="B175" s="14" t="s">
        <v>543</v>
      </c>
      <c r="C175" s="14" t="s">
        <v>544</v>
      </c>
      <c r="D175" s="15" t="s">
        <v>552</v>
      </c>
      <c r="E175" s="15" t="s">
        <v>451</v>
      </c>
      <c r="F175" s="15" t="s">
        <v>553</v>
      </c>
      <c r="G175" s="15" t="s">
        <v>79</v>
      </c>
      <c r="H175" s="20">
        <v>63.669629999999998</v>
      </c>
      <c r="I175" s="13">
        <v>-19.625070000000001</v>
      </c>
      <c r="J175" s="14">
        <v>364</v>
      </c>
      <c r="K175" s="18" t="s">
        <v>108</v>
      </c>
      <c r="L175" s="18" t="s">
        <v>163</v>
      </c>
      <c r="M175" s="14"/>
      <c r="N175" s="14" t="s">
        <v>547</v>
      </c>
      <c r="O175" s="11">
        <v>15.659000000000001</v>
      </c>
      <c r="P175" s="11">
        <v>38.200000000000003</v>
      </c>
      <c r="Q175" s="11">
        <v>23.138081326506249</v>
      </c>
      <c r="R175" s="11">
        <v>76.861918673493747</v>
      </c>
      <c r="S175" s="11">
        <v>14.799567019042639</v>
      </c>
      <c r="T175" s="11">
        <v>69.421728382887849</v>
      </c>
      <c r="U175" s="11">
        <v>15.778704598069501</v>
      </c>
      <c r="V175" s="11"/>
      <c r="W175" s="7">
        <v>37.9</v>
      </c>
      <c r="X175" s="7">
        <v>0</v>
      </c>
      <c r="Y175" s="7">
        <v>0</v>
      </c>
      <c r="Z175" s="7">
        <v>15.4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2.4000000000000004</v>
      </c>
      <c r="AH175" s="7">
        <v>0</v>
      </c>
      <c r="AI175" s="7">
        <v>0</v>
      </c>
      <c r="AJ175" s="7">
        <v>0</v>
      </c>
      <c r="AK175" s="7">
        <v>2</v>
      </c>
      <c r="AL175" s="7">
        <v>0</v>
      </c>
      <c r="AM175" s="7">
        <v>1.9000000000000001</v>
      </c>
      <c r="AN175" s="7">
        <v>0</v>
      </c>
      <c r="AO175" s="7">
        <v>0</v>
      </c>
      <c r="AP175" s="7">
        <v>2.2999999999999998</v>
      </c>
      <c r="AQ175" s="7">
        <v>0</v>
      </c>
      <c r="AR175" s="7">
        <v>38.1</v>
      </c>
      <c r="AS175" s="4">
        <v>5.7800267341554319</v>
      </c>
      <c r="AT175" s="4">
        <v>72.468975756215201</v>
      </c>
      <c r="AU175" s="4">
        <v>0.67909490294205965</v>
      </c>
      <c r="AV175" s="4">
        <v>46.217782659563547</v>
      </c>
      <c r="AW175" s="4">
        <v>48.290647581093147</v>
      </c>
      <c r="AX175" s="4">
        <v>45.862587721966605</v>
      </c>
      <c r="AY175" s="4">
        <v>72.960826858888268</v>
      </c>
      <c r="AZ175" s="4"/>
      <c r="BA175" s="4">
        <v>19</v>
      </c>
      <c r="BB175" s="4">
        <v>49</v>
      </c>
      <c r="BC175" s="4">
        <v>41.9</v>
      </c>
      <c r="BD175" s="4">
        <v>91</v>
      </c>
      <c r="BE175" s="4">
        <v>12.15</v>
      </c>
      <c r="BF175" s="4">
        <v>51.3</v>
      </c>
      <c r="BG175" s="4">
        <v>12.75</v>
      </c>
      <c r="BH175" s="4">
        <v>3.44</v>
      </c>
      <c r="BI175" s="4">
        <v>11.25</v>
      </c>
      <c r="BJ175" s="4">
        <v>1.67</v>
      </c>
      <c r="BK175" s="4">
        <v>9.7200000000000006</v>
      </c>
      <c r="BL175" s="4">
        <v>1.87</v>
      </c>
      <c r="BM175" s="4">
        <v>5.17</v>
      </c>
      <c r="BN175" s="4">
        <v>0.72</v>
      </c>
      <c r="BO175" s="4">
        <v>4.71</v>
      </c>
      <c r="BP175" s="4">
        <v>0.69</v>
      </c>
      <c r="BQ175" s="4"/>
      <c r="BR175" s="4">
        <v>315</v>
      </c>
      <c r="BS175" s="4">
        <v>70</v>
      </c>
      <c r="BT175" s="4">
        <v>0.4</v>
      </c>
      <c r="BU175" s="4">
        <v>27.2</v>
      </c>
      <c r="BV175" s="4">
        <v>9.8000000000000007</v>
      </c>
      <c r="BW175" s="4">
        <v>52.8</v>
      </c>
      <c r="BX175" s="4">
        <v>27.9</v>
      </c>
      <c r="BY175" s="4">
        <v>4</v>
      </c>
      <c r="BZ175" s="4">
        <v>392</v>
      </c>
      <c r="CA175" s="4">
        <v>3.3</v>
      </c>
      <c r="CB175" s="4">
        <v>4.0599999999999996</v>
      </c>
      <c r="CC175" s="4">
        <v>1.27</v>
      </c>
      <c r="CD175" s="4">
        <v>207</v>
      </c>
      <c r="CE175" s="4">
        <v>1</v>
      </c>
      <c r="CF175" s="4">
        <v>415</v>
      </c>
      <c r="CG175" s="4"/>
      <c r="CH175" s="4">
        <v>53.253721710000001</v>
      </c>
      <c r="CI175" s="9">
        <v>15.63319482</v>
      </c>
      <c r="CJ175" s="9">
        <v>12.15354823</v>
      </c>
      <c r="CK175" s="9">
        <v>7.1610118209999998</v>
      </c>
      <c r="CL175" s="9">
        <v>3.3283576070000001</v>
      </c>
      <c r="CM175" s="9">
        <v>3.9536853999999999</v>
      </c>
      <c r="CN175" s="9">
        <v>1.3414289749999999</v>
      </c>
      <c r="CO175" s="9">
        <v>8.0687459999999999E-3</v>
      </c>
      <c r="CP175" s="9">
        <v>2.420623714</v>
      </c>
      <c r="CQ175" s="9">
        <v>0.21180457499999999</v>
      </c>
      <c r="CR175" s="9">
        <v>0.46395287899999998</v>
      </c>
      <c r="CS175" s="9">
        <v>4.0343729000000002E-2</v>
      </c>
      <c r="CT175" s="9">
        <v>3.0257796E-2</v>
      </c>
      <c r="CU175" s="24">
        <v>0.98863568275779445</v>
      </c>
      <c r="CV175" s="4"/>
      <c r="CW175" s="4">
        <v>5</v>
      </c>
      <c r="CX175" s="4">
        <v>28</v>
      </c>
      <c r="CY175" s="4">
        <v>53</v>
      </c>
      <c r="CZ175" s="4">
        <v>10</v>
      </c>
      <c r="DA175" s="4">
        <v>4</v>
      </c>
      <c r="DB175" s="4">
        <v>36</v>
      </c>
      <c r="DC175" s="4">
        <v>3</v>
      </c>
      <c r="DD175" s="4">
        <v>164</v>
      </c>
    </row>
    <row r="176" spans="1:108" x14ac:dyDescent="0.3">
      <c r="A176" s="42" t="s">
        <v>554</v>
      </c>
      <c r="B176" s="16" t="s">
        <v>555</v>
      </c>
      <c r="C176" s="43" t="s">
        <v>556</v>
      </c>
      <c r="D176" s="18"/>
      <c r="E176" s="18"/>
      <c r="F176" s="18"/>
      <c r="G176" s="18"/>
      <c r="H176" s="20">
        <v>18.067360000000001</v>
      </c>
      <c r="I176" s="44">
        <v>-65.991169999999997</v>
      </c>
      <c r="J176" s="18"/>
      <c r="K176" s="18" t="s">
        <v>108</v>
      </c>
      <c r="L176" s="43" t="s">
        <v>557</v>
      </c>
      <c r="M176" s="18"/>
      <c r="N176" s="18"/>
      <c r="O176" s="45">
        <v>11.313000000000001</v>
      </c>
      <c r="P176" s="45"/>
      <c r="Q176" s="45">
        <v>2.9</v>
      </c>
      <c r="R176" s="45">
        <v>97.09</v>
      </c>
      <c r="S176" s="45">
        <v>17.93</v>
      </c>
      <c r="T176" s="45">
        <v>64.319999999999993</v>
      </c>
      <c r="U176" s="45">
        <v>17.75</v>
      </c>
      <c r="V176" s="45"/>
      <c r="W176" s="4">
        <v>43.9</v>
      </c>
      <c r="X176" s="4">
        <v>0</v>
      </c>
      <c r="Y176" s="4">
        <v>6.2</v>
      </c>
      <c r="Z176" s="4">
        <v>0</v>
      </c>
      <c r="AA176" s="4">
        <v>16.2</v>
      </c>
      <c r="AB176" s="4">
        <v>0</v>
      </c>
      <c r="AC176" s="4">
        <v>0</v>
      </c>
      <c r="AD176" s="4">
        <v>0</v>
      </c>
      <c r="AE176" s="4">
        <v>5</v>
      </c>
      <c r="AF176" s="4">
        <v>0</v>
      </c>
      <c r="AG176" s="4">
        <v>0</v>
      </c>
      <c r="AH176" s="4">
        <v>0</v>
      </c>
      <c r="AI176" s="4">
        <v>0</v>
      </c>
      <c r="AJ176" s="4">
        <v>0</v>
      </c>
      <c r="AK176" s="4">
        <v>0</v>
      </c>
      <c r="AL176" s="4">
        <v>28.8</v>
      </c>
      <c r="AM176" s="4">
        <v>0</v>
      </c>
      <c r="AN176" s="4">
        <v>0</v>
      </c>
      <c r="AO176" s="4">
        <v>0</v>
      </c>
      <c r="AP176" s="4">
        <v>0</v>
      </c>
      <c r="AQ176" s="4">
        <v>0</v>
      </c>
      <c r="AR176" s="4">
        <v>0</v>
      </c>
      <c r="AS176" s="46">
        <v>5.1632923108174404</v>
      </c>
      <c r="AT176" s="46">
        <v>59.956097602754866</v>
      </c>
      <c r="AU176" s="4">
        <v>0.7483481467579689</v>
      </c>
      <c r="AV176" s="46">
        <v>54.894435030172204</v>
      </c>
      <c r="AW176" s="4">
        <v>55.980927594499796</v>
      </c>
      <c r="AX176" s="4">
        <v>55.092092365620125</v>
      </c>
      <c r="AY176" s="4">
        <v>79.3050816922633</v>
      </c>
      <c r="AZ176" s="4"/>
      <c r="BA176" s="4">
        <v>40</v>
      </c>
      <c r="BB176" s="4">
        <v>25.5</v>
      </c>
      <c r="BC176" s="4">
        <v>5.4</v>
      </c>
      <c r="BD176" s="4">
        <v>14.9</v>
      </c>
      <c r="BE176" s="4">
        <v>2.17</v>
      </c>
      <c r="BF176" s="4">
        <v>10.5</v>
      </c>
      <c r="BG176" s="4">
        <v>3</v>
      </c>
      <c r="BH176" s="4">
        <v>0.9</v>
      </c>
      <c r="BI176" s="4">
        <v>4.0199999999999996</v>
      </c>
      <c r="BJ176" s="4">
        <v>0.71</v>
      </c>
      <c r="BK176" s="4">
        <v>4.18</v>
      </c>
      <c r="BL176" s="4">
        <v>1.03</v>
      </c>
      <c r="BM176" s="4">
        <v>3.1</v>
      </c>
      <c r="BN176" s="4">
        <v>0.46</v>
      </c>
      <c r="BO176" s="4">
        <v>3.17</v>
      </c>
      <c r="BP176" s="4">
        <v>0.5</v>
      </c>
      <c r="BQ176" s="4"/>
      <c r="BR176" s="4">
        <v>218</v>
      </c>
      <c r="BS176" s="4">
        <v>70</v>
      </c>
      <c r="BT176" s="4">
        <v>0.46</v>
      </c>
      <c r="BU176" s="4">
        <v>18.100000000000001</v>
      </c>
      <c r="BV176" s="4">
        <v>6.2</v>
      </c>
      <c r="BW176" s="4">
        <v>2</v>
      </c>
      <c r="BX176" s="4">
        <v>11.3</v>
      </c>
      <c r="BY176" s="4">
        <v>3</v>
      </c>
      <c r="BZ176" s="4">
        <v>154</v>
      </c>
      <c r="CA176" s="4">
        <v>0.2</v>
      </c>
      <c r="CB176" s="4">
        <v>1.1000000000000001</v>
      </c>
      <c r="CC176" s="4">
        <v>0.82</v>
      </c>
      <c r="CD176" s="4">
        <v>275</v>
      </c>
      <c r="CE176" s="4">
        <v>1</v>
      </c>
      <c r="CF176" s="4">
        <v>235</v>
      </c>
      <c r="CG176" s="4"/>
      <c r="CH176" s="4">
        <v>55.625999999999998</v>
      </c>
      <c r="CI176" s="9">
        <v>18.280100000000001</v>
      </c>
      <c r="CJ176" s="9">
        <v>11.209</v>
      </c>
      <c r="CK176" s="9">
        <v>5.3635999999999999</v>
      </c>
      <c r="CL176" s="9">
        <v>4.3159999999999998</v>
      </c>
      <c r="CM176" s="9">
        <v>3.2684000000000002</v>
      </c>
      <c r="CN176" s="9">
        <v>0.59709999999999996</v>
      </c>
      <c r="CO176" s="9">
        <v>9.4000000000000004E-3</v>
      </c>
      <c r="CP176" s="9">
        <v>0.96379999999999999</v>
      </c>
      <c r="CQ176" s="9">
        <v>0.19900000000000001</v>
      </c>
      <c r="CR176" s="9">
        <v>0.12570000000000001</v>
      </c>
      <c r="CS176" s="9">
        <v>2.1000000000000001E-2</v>
      </c>
      <c r="CT176" s="9">
        <v>2.1000000000000001E-2</v>
      </c>
      <c r="CU176" s="47">
        <v>6.06</v>
      </c>
      <c r="CV176" s="4"/>
      <c r="CW176" s="4">
        <v>6</v>
      </c>
      <c r="CX176" s="4">
        <v>24</v>
      </c>
      <c r="CY176" s="4">
        <v>120</v>
      </c>
      <c r="CZ176" s="4">
        <v>10</v>
      </c>
      <c r="DA176" s="4">
        <v>0.83650000000000002</v>
      </c>
      <c r="DB176" s="4">
        <v>34</v>
      </c>
      <c r="DC176" s="4">
        <v>8</v>
      </c>
      <c r="DD176" s="4">
        <v>111</v>
      </c>
    </row>
    <row r="177" spans="1:108" x14ac:dyDescent="0.3">
      <c r="A177" s="42" t="s">
        <v>558</v>
      </c>
      <c r="B177" s="16" t="s">
        <v>555</v>
      </c>
      <c r="C177" s="43" t="s">
        <v>556</v>
      </c>
      <c r="D177" s="18"/>
      <c r="E177" s="18"/>
      <c r="F177" s="18"/>
      <c r="G177" s="18"/>
      <c r="H177" s="20">
        <v>18.069109999999998</v>
      </c>
      <c r="I177" s="44">
        <v>-65.995739999999998</v>
      </c>
      <c r="J177" s="18"/>
      <c r="K177" s="18" t="s">
        <v>108</v>
      </c>
      <c r="L177" s="43" t="s">
        <v>557</v>
      </c>
      <c r="M177" s="18"/>
      <c r="N177" s="18"/>
      <c r="O177" s="45">
        <v>22.346</v>
      </c>
      <c r="P177" s="45"/>
      <c r="Q177" s="45">
        <v>4.0599999999999996</v>
      </c>
      <c r="R177" s="45">
        <v>95.93</v>
      </c>
      <c r="S177" s="45">
        <v>8.9</v>
      </c>
      <c r="T177" s="45">
        <v>89.65</v>
      </c>
      <c r="U177" s="45">
        <v>1.45</v>
      </c>
      <c r="V177" s="45"/>
      <c r="W177" s="4">
        <v>41.3</v>
      </c>
      <c r="X177" s="4">
        <v>0</v>
      </c>
      <c r="Y177" s="4">
        <v>9.5</v>
      </c>
      <c r="Z177" s="4">
        <v>0</v>
      </c>
      <c r="AA177" s="4">
        <v>14.4</v>
      </c>
      <c r="AB177" s="4">
        <v>0</v>
      </c>
      <c r="AC177" s="4">
        <v>0</v>
      </c>
      <c r="AD177" s="4">
        <v>0</v>
      </c>
      <c r="AE177" s="4">
        <v>10.8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24.1</v>
      </c>
      <c r="AM177" s="4">
        <v>0</v>
      </c>
      <c r="AN177" s="4">
        <v>0</v>
      </c>
      <c r="AO177" s="4">
        <v>0</v>
      </c>
      <c r="AP177" s="4">
        <v>0</v>
      </c>
      <c r="AQ177" s="4">
        <v>0</v>
      </c>
      <c r="AR177" s="4">
        <v>0</v>
      </c>
      <c r="AS177" s="46">
        <v>3.2580171129246662</v>
      </c>
      <c r="AT177" s="46">
        <v>48.122055364803153</v>
      </c>
      <c r="AU177" s="4">
        <v>1.5823292826899884</v>
      </c>
      <c r="AV177" s="46">
        <v>71.511779372829338</v>
      </c>
      <c r="AW177" s="4">
        <v>72.826665758190614</v>
      </c>
      <c r="AX177" s="4">
        <v>72.31767104747307</v>
      </c>
      <c r="AY177" s="4">
        <v>74.164520322875887</v>
      </c>
      <c r="AZ177" s="4"/>
      <c r="BA177" s="4">
        <v>37.452800000000003</v>
      </c>
      <c r="BB177" s="4">
        <v>19.725100000000001</v>
      </c>
      <c r="BC177" s="4">
        <v>4.5445000000000002</v>
      </c>
      <c r="BD177" s="4">
        <v>13.732799999999999</v>
      </c>
      <c r="BE177" s="4">
        <v>1.8027</v>
      </c>
      <c r="BF177" s="4">
        <v>9.1384000000000007</v>
      </c>
      <c r="BG177" s="4">
        <v>2.6415999999999999</v>
      </c>
      <c r="BH177" s="4">
        <v>0.84389999999999998</v>
      </c>
      <c r="BI177" s="4">
        <v>3.1909999999999998</v>
      </c>
      <c r="BJ177" s="4">
        <v>0.55430000000000001</v>
      </c>
      <c r="BK177" s="4">
        <v>3.4706000000000001</v>
      </c>
      <c r="BL177" s="4">
        <v>0.79400000000000004</v>
      </c>
      <c r="BM177" s="4">
        <v>2.2471999999999999</v>
      </c>
      <c r="BN177" s="4">
        <v>0.35460000000000003</v>
      </c>
      <c r="BO177" s="4">
        <v>2.7016</v>
      </c>
      <c r="BP177" s="4">
        <v>0.35460000000000003</v>
      </c>
      <c r="BQ177" s="4"/>
      <c r="BR177" s="4">
        <v>237.44720000000001</v>
      </c>
      <c r="BS177" s="4">
        <v>54.936300000000003</v>
      </c>
      <c r="BT177" s="4">
        <v>0.39950000000000002</v>
      </c>
      <c r="BU177" s="4">
        <v>19.309899999999999</v>
      </c>
      <c r="BV177" s="4">
        <v>2.6966999999999999</v>
      </c>
      <c r="BW177" s="4">
        <v>1.4982</v>
      </c>
      <c r="BX177" s="4">
        <v>12.4842</v>
      </c>
      <c r="BY177" s="4">
        <v>3.4962</v>
      </c>
      <c r="BZ177" s="4">
        <v>118.349</v>
      </c>
      <c r="CA177" s="4">
        <v>7.4300000000000005E-2</v>
      </c>
      <c r="CB177" s="4">
        <v>0.79400000000000004</v>
      </c>
      <c r="CC177" s="4">
        <v>0.49440000000000001</v>
      </c>
      <c r="CD177" s="4">
        <v>247.1876</v>
      </c>
      <c r="CE177" s="4">
        <v>1.4986999999999999</v>
      </c>
      <c r="CF177" s="4">
        <v>106.8674</v>
      </c>
      <c r="CG177" s="4"/>
      <c r="CH177" s="4">
        <v>51.1768</v>
      </c>
      <c r="CI177" s="9">
        <v>26.653099999999998</v>
      </c>
      <c r="CJ177" s="9">
        <v>11.2051</v>
      </c>
      <c r="CK177" s="9">
        <v>3.2222</v>
      </c>
      <c r="CL177" s="9">
        <v>2.8957999999999999</v>
      </c>
      <c r="CM177" s="9">
        <v>2.9942000000000002</v>
      </c>
      <c r="CN177" s="9">
        <v>0.62170000000000003</v>
      </c>
      <c r="CO177" s="9">
        <v>1.37E-2</v>
      </c>
      <c r="CP177" s="9">
        <v>0.86509999999999998</v>
      </c>
      <c r="CQ177" s="9">
        <v>0.18129999999999999</v>
      </c>
      <c r="CR177" s="9">
        <v>0.13980000000000001</v>
      </c>
      <c r="CS177" s="9">
        <v>1.5599999999999999E-2</v>
      </c>
      <c r="CT177" s="9">
        <v>1.5599999999999999E-2</v>
      </c>
      <c r="CU177" s="47">
        <v>7.2058</v>
      </c>
      <c r="CV177" s="4"/>
      <c r="CW177" s="4">
        <v>3.9626999999999999</v>
      </c>
      <c r="CX177" s="4">
        <v>35.455399999999997</v>
      </c>
      <c r="CY177" s="4">
        <v>162.79599999999999</v>
      </c>
      <c r="CZ177" s="4">
        <v>10</v>
      </c>
      <c r="DA177" s="4">
        <v>1.4986999999999999</v>
      </c>
      <c r="DB177" s="4">
        <v>29.463000000000001</v>
      </c>
      <c r="DC177" s="4">
        <v>8.9898000000000007</v>
      </c>
      <c r="DD177" s="4">
        <v>90.885300000000001</v>
      </c>
    </row>
    <row r="178" spans="1:108" x14ac:dyDescent="0.3">
      <c r="A178" s="42" t="s">
        <v>559</v>
      </c>
      <c r="B178" s="16" t="s">
        <v>555</v>
      </c>
      <c r="C178" s="43" t="s">
        <v>556</v>
      </c>
      <c r="D178" s="18"/>
      <c r="E178" s="18"/>
      <c r="F178" s="18"/>
      <c r="G178" s="18"/>
      <c r="H178" s="20">
        <v>18.074670000000001</v>
      </c>
      <c r="I178" s="44">
        <v>-65.989570000000001</v>
      </c>
      <c r="J178" s="18"/>
      <c r="K178" s="18" t="s">
        <v>108</v>
      </c>
      <c r="L178" s="43" t="s">
        <v>557</v>
      </c>
      <c r="M178" s="18"/>
      <c r="N178" s="18"/>
      <c r="O178" s="45">
        <v>35.206000000000003</v>
      </c>
      <c r="P178" s="45"/>
      <c r="Q178" s="45">
        <v>46.76</v>
      </c>
      <c r="R178" s="45">
        <v>53.24</v>
      </c>
      <c r="S178" s="45">
        <v>14.01</v>
      </c>
      <c r="T178" s="45">
        <v>84.2</v>
      </c>
      <c r="U178" s="45">
        <v>1.79</v>
      </c>
      <c r="V178" s="45"/>
      <c r="W178" s="4">
        <v>24.1</v>
      </c>
      <c r="X178" s="4">
        <v>0</v>
      </c>
      <c r="Y178" s="4">
        <v>21.2</v>
      </c>
      <c r="Z178" s="4">
        <v>0</v>
      </c>
      <c r="AA178" s="4">
        <v>19.8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34.9</v>
      </c>
      <c r="AM178" s="4">
        <v>0</v>
      </c>
      <c r="AN178" s="4">
        <v>0</v>
      </c>
      <c r="AO178" s="4">
        <v>0</v>
      </c>
      <c r="AP178" s="4">
        <v>0</v>
      </c>
      <c r="AQ178" s="4">
        <v>0</v>
      </c>
      <c r="AR178" s="4">
        <v>0</v>
      </c>
      <c r="AS178" s="46">
        <v>3.7845413139890769</v>
      </c>
      <c r="AT178" s="46">
        <v>34.534898216381116</v>
      </c>
      <c r="AU178" s="4">
        <v>1.8523847896439474</v>
      </c>
      <c r="AV178" s="46">
        <v>75.826910809044676</v>
      </c>
      <c r="AW178" s="4">
        <v>76.991697608841164</v>
      </c>
      <c r="AX178" s="4">
        <v>76.632750321088821</v>
      </c>
      <c r="AY178" s="4">
        <v>74.983644500535647</v>
      </c>
      <c r="AZ178" s="4"/>
      <c r="BA178" s="4">
        <v>33</v>
      </c>
      <c r="BB178" s="4">
        <v>19.399999999999999</v>
      </c>
      <c r="BC178" s="4">
        <v>7.2</v>
      </c>
      <c r="BD178" s="4">
        <v>17.399999999999999</v>
      </c>
      <c r="BE178" s="4">
        <v>2.29</v>
      </c>
      <c r="BF178" s="4">
        <v>10.6</v>
      </c>
      <c r="BG178" s="4">
        <v>2.83</v>
      </c>
      <c r="BH178" s="4">
        <v>0.74</v>
      </c>
      <c r="BI178" s="4">
        <v>3.19</v>
      </c>
      <c r="BJ178" s="4">
        <v>0.59</v>
      </c>
      <c r="BK178" s="4">
        <v>3.64</v>
      </c>
      <c r="BL178" s="4">
        <v>0.79</v>
      </c>
      <c r="BM178" s="4">
        <v>2.66</v>
      </c>
      <c r="BN178" s="4">
        <v>0.37</v>
      </c>
      <c r="BO178" s="4">
        <v>2.7</v>
      </c>
      <c r="BP178" s="4">
        <v>0.39</v>
      </c>
      <c r="BQ178" s="4"/>
      <c r="BR178" s="4">
        <v>188</v>
      </c>
      <c r="BS178" s="4">
        <v>50</v>
      </c>
      <c r="BT178" s="4">
        <v>0.82</v>
      </c>
      <c r="BU178" s="4">
        <v>23.5</v>
      </c>
      <c r="BV178" s="4">
        <v>3.9</v>
      </c>
      <c r="BW178" s="4">
        <v>4.3</v>
      </c>
      <c r="BX178" s="4">
        <v>9.8000000000000007</v>
      </c>
      <c r="BY178" s="4">
        <v>3</v>
      </c>
      <c r="BZ178" s="4">
        <v>84.5</v>
      </c>
      <c r="CA178" s="4">
        <v>0.3</v>
      </c>
      <c r="CB178" s="4">
        <v>2.06</v>
      </c>
      <c r="CC178" s="4">
        <v>0.99</v>
      </c>
      <c r="CD178" s="4">
        <v>320</v>
      </c>
      <c r="CE178" s="4">
        <v>2</v>
      </c>
      <c r="CF178" s="4">
        <v>150</v>
      </c>
      <c r="CG178" s="4"/>
      <c r="CH178" s="4">
        <v>53.506700000000002</v>
      </c>
      <c r="CI178" s="9">
        <v>23.989599999999999</v>
      </c>
      <c r="CJ178" s="9">
        <v>13.431900000000001</v>
      </c>
      <c r="CK178" s="9">
        <v>2.5869</v>
      </c>
      <c r="CL178" s="9">
        <v>2.3879000000000001</v>
      </c>
      <c r="CM178" s="9">
        <v>2.0230999999999999</v>
      </c>
      <c r="CN178" s="9">
        <v>0.44219999999999998</v>
      </c>
      <c r="CO178" s="9">
        <v>6.6E-3</v>
      </c>
      <c r="CP178" s="9">
        <v>1.3045</v>
      </c>
      <c r="CQ178" s="9">
        <v>0.14369999999999999</v>
      </c>
      <c r="CR178" s="9">
        <v>0.14369999999999999</v>
      </c>
      <c r="CS178" s="9">
        <v>1.11E-2</v>
      </c>
      <c r="CT178" s="9">
        <v>2.2100000000000002E-2</v>
      </c>
      <c r="CU178" s="47">
        <v>9.77</v>
      </c>
      <c r="CV178" s="4"/>
      <c r="CW178" s="4">
        <v>6</v>
      </c>
      <c r="CX178" s="4">
        <v>22</v>
      </c>
      <c r="CY178" s="4">
        <v>163</v>
      </c>
      <c r="CZ178" s="4">
        <v>10</v>
      </c>
      <c r="DA178" s="4">
        <v>1</v>
      </c>
      <c r="DB178" s="4">
        <v>24</v>
      </c>
      <c r="DC178" s="4">
        <v>9</v>
      </c>
      <c r="DD178" s="4">
        <v>98</v>
      </c>
    </row>
    <row r="179" spans="1:108" x14ac:dyDescent="0.3">
      <c r="A179" s="42" t="s">
        <v>560</v>
      </c>
      <c r="B179" s="16" t="s">
        <v>555</v>
      </c>
      <c r="C179" s="43" t="s">
        <v>556</v>
      </c>
      <c r="D179" s="18"/>
      <c r="E179" s="18"/>
      <c r="F179" s="18"/>
      <c r="G179" s="18"/>
      <c r="H179" s="20">
        <v>18.080629999999999</v>
      </c>
      <c r="I179" s="44">
        <v>-65.983829999999998</v>
      </c>
      <c r="J179" s="18"/>
      <c r="K179" s="18" t="s">
        <v>108</v>
      </c>
      <c r="L179" s="43" t="s">
        <v>557</v>
      </c>
      <c r="M179" s="18"/>
      <c r="N179" s="18"/>
      <c r="O179" s="45">
        <v>22.742999999999999</v>
      </c>
      <c r="P179" s="45"/>
      <c r="Q179" s="45">
        <v>13.07</v>
      </c>
      <c r="R179" s="45">
        <v>86.92</v>
      </c>
      <c r="S179" s="45">
        <v>4.9400000000000004</v>
      </c>
      <c r="T179" s="45">
        <v>93.65</v>
      </c>
      <c r="U179" s="45">
        <v>1.42</v>
      </c>
      <c r="V179" s="45"/>
      <c r="W179" s="4">
        <v>38.799999999999997</v>
      </c>
      <c r="X179" s="4">
        <v>0</v>
      </c>
      <c r="Y179" s="4">
        <v>12.1</v>
      </c>
      <c r="Z179" s="4">
        <v>0</v>
      </c>
      <c r="AA179" s="4">
        <v>13.4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35.700000000000003</v>
      </c>
      <c r="AM179" s="4">
        <v>0</v>
      </c>
      <c r="AN179" s="4">
        <v>0</v>
      </c>
      <c r="AO179" s="4">
        <v>0</v>
      </c>
      <c r="AP179" s="4">
        <v>0</v>
      </c>
      <c r="AQ179" s="4">
        <v>0</v>
      </c>
      <c r="AR179" s="4">
        <v>0</v>
      </c>
      <c r="AS179" s="46">
        <v>4.4495561622105839</v>
      </c>
      <c r="AT179" s="46">
        <v>47.935447423052949</v>
      </c>
      <c r="AU179" s="4">
        <v>1.1045991916441622</v>
      </c>
      <c r="AV179" s="46">
        <v>64.06081226073016</v>
      </c>
      <c r="AW179" s="4">
        <v>65.485805155786494</v>
      </c>
      <c r="AX179" s="4">
        <v>64.700591791777271</v>
      </c>
      <c r="AY179" s="4">
        <v>77.606836581896275</v>
      </c>
      <c r="AZ179" s="4"/>
      <c r="BA179" s="4">
        <v>37</v>
      </c>
      <c r="BB179" s="4">
        <v>22.7</v>
      </c>
      <c r="BC179" s="4">
        <v>6.4</v>
      </c>
      <c r="BD179" s="4">
        <v>18</v>
      </c>
      <c r="BE179" s="4">
        <v>2.2599999999999998</v>
      </c>
      <c r="BF179" s="4">
        <v>11.4</v>
      </c>
      <c r="BG179" s="4">
        <v>3.21</v>
      </c>
      <c r="BH179" s="4">
        <v>0.98</v>
      </c>
      <c r="BI179" s="4">
        <v>3.98</v>
      </c>
      <c r="BJ179" s="4">
        <v>0.68</v>
      </c>
      <c r="BK179" s="4">
        <v>4.41</v>
      </c>
      <c r="BL179" s="4">
        <v>0.96</v>
      </c>
      <c r="BM179" s="4">
        <v>2.8</v>
      </c>
      <c r="BN179" s="4">
        <v>0.42</v>
      </c>
      <c r="BO179" s="4">
        <v>3</v>
      </c>
      <c r="BP179" s="4">
        <v>0.49</v>
      </c>
      <c r="BQ179" s="4"/>
      <c r="BR179" s="4">
        <v>311</v>
      </c>
      <c r="BS179" s="4">
        <v>80</v>
      </c>
      <c r="BT179" s="4">
        <v>0.5</v>
      </c>
      <c r="BU179" s="4">
        <v>20.2</v>
      </c>
      <c r="BV179" s="4">
        <v>3.1</v>
      </c>
      <c r="BW179" s="4">
        <v>2.2000000000000002</v>
      </c>
      <c r="BX179" s="4">
        <v>12.2</v>
      </c>
      <c r="BY179" s="4">
        <v>6</v>
      </c>
      <c r="BZ179" s="4">
        <v>139</v>
      </c>
      <c r="CA179" s="4">
        <v>0.1</v>
      </c>
      <c r="CB179" s="4">
        <v>1.1200000000000001</v>
      </c>
      <c r="CC179" s="4">
        <v>0.67</v>
      </c>
      <c r="CD179" s="4">
        <v>339</v>
      </c>
      <c r="CE179" s="4">
        <v>1</v>
      </c>
      <c r="CF179" s="4">
        <v>114</v>
      </c>
      <c r="CG179" s="4"/>
      <c r="CH179" s="4">
        <v>52.999400000000001</v>
      </c>
      <c r="CI179" s="9">
        <v>20.210699999999999</v>
      </c>
      <c r="CJ179" s="9">
        <v>14.674300000000001</v>
      </c>
      <c r="CK179" s="9">
        <v>3.9883999999999999</v>
      </c>
      <c r="CL179" s="9">
        <v>3.2681</v>
      </c>
      <c r="CM179" s="9">
        <v>2.6553</v>
      </c>
      <c r="CN179" s="9">
        <v>0.63429999999999997</v>
      </c>
      <c r="CO179" s="9">
        <v>1.0800000000000001E-2</v>
      </c>
      <c r="CP179" s="9">
        <v>1.0105</v>
      </c>
      <c r="CQ179" s="9">
        <v>0.32250000000000001</v>
      </c>
      <c r="CR179" s="9">
        <v>0.1613</v>
      </c>
      <c r="CS179" s="9">
        <v>2.1499999999999998E-2</v>
      </c>
      <c r="CT179" s="9">
        <v>4.2999999999999997E-2</v>
      </c>
      <c r="CU179" s="47">
        <v>7.48</v>
      </c>
      <c r="CV179" s="4"/>
      <c r="CW179" s="4">
        <v>6</v>
      </c>
      <c r="CX179" s="4">
        <v>46</v>
      </c>
      <c r="CY179" s="4">
        <v>213</v>
      </c>
      <c r="CZ179" s="4">
        <v>10</v>
      </c>
      <c r="DA179" s="4">
        <v>3</v>
      </c>
      <c r="DB179" s="4">
        <v>43</v>
      </c>
      <c r="DC179" s="4">
        <v>19</v>
      </c>
      <c r="DD179" s="4">
        <v>155</v>
      </c>
    </row>
    <row r="180" spans="1:108" x14ac:dyDescent="0.3">
      <c r="A180" s="42" t="s">
        <v>561</v>
      </c>
      <c r="B180" s="16" t="s">
        <v>555</v>
      </c>
      <c r="C180" s="43" t="s">
        <v>556</v>
      </c>
      <c r="D180" s="16"/>
      <c r="E180" s="16"/>
      <c r="F180" s="16"/>
      <c r="G180" s="16"/>
      <c r="H180" s="44">
        <v>18.08126</v>
      </c>
      <c r="I180" s="44">
        <v>-65.974890000000002</v>
      </c>
      <c r="J180" s="16"/>
      <c r="K180" s="18" t="s">
        <v>108</v>
      </c>
      <c r="L180" s="43" t="s">
        <v>557</v>
      </c>
      <c r="M180" s="16"/>
      <c r="N180" s="16"/>
      <c r="O180" s="45">
        <v>21.152000000000001</v>
      </c>
      <c r="P180" s="45"/>
      <c r="Q180" s="45">
        <v>18.43</v>
      </c>
      <c r="R180" s="45">
        <v>81.569999999999993</v>
      </c>
      <c r="S180" s="45">
        <v>4.6500000000000004</v>
      </c>
      <c r="T180" s="45">
        <v>92.48</v>
      </c>
      <c r="U180" s="45">
        <v>2.87</v>
      </c>
      <c r="V180" s="45"/>
      <c r="W180" s="4">
        <v>32.299999999999997</v>
      </c>
      <c r="X180" s="4">
        <v>0</v>
      </c>
      <c r="Y180" s="4">
        <v>7.2</v>
      </c>
      <c r="Z180" s="4">
        <v>0</v>
      </c>
      <c r="AA180" s="4">
        <v>17.2</v>
      </c>
      <c r="AB180" s="4">
        <v>0</v>
      </c>
      <c r="AC180" s="4">
        <v>0</v>
      </c>
      <c r="AD180" s="4">
        <v>2.2999999999999998</v>
      </c>
      <c r="AE180" s="4">
        <v>0</v>
      </c>
      <c r="AF180" s="4">
        <v>0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40.9</v>
      </c>
      <c r="AM180" s="4">
        <v>0</v>
      </c>
      <c r="AN180" s="4">
        <v>0</v>
      </c>
      <c r="AO180" s="4">
        <v>0</v>
      </c>
      <c r="AP180" s="4">
        <v>0</v>
      </c>
      <c r="AQ180" s="4">
        <v>0</v>
      </c>
      <c r="AR180" s="4">
        <v>0</v>
      </c>
      <c r="AS180" s="46">
        <v>4.5065233690682609</v>
      </c>
      <c r="AT180" s="46">
        <v>46.923059304600649</v>
      </c>
      <c r="AU180" s="4">
        <v>1.0991464758878002</v>
      </c>
      <c r="AV180" s="46">
        <v>64.302043000292784</v>
      </c>
      <c r="AW180" s="4">
        <v>65.753696398271572</v>
      </c>
      <c r="AX180" s="4">
        <v>64.962710641361767</v>
      </c>
      <c r="AY180" s="4">
        <v>77.242489639805171</v>
      </c>
      <c r="AZ180" s="4"/>
      <c r="BA180" s="4">
        <v>38</v>
      </c>
      <c r="BB180" s="4">
        <v>26.6</v>
      </c>
      <c r="BC180" s="4">
        <v>7</v>
      </c>
      <c r="BD180" s="4">
        <v>18.7</v>
      </c>
      <c r="BE180" s="4">
        <v>2.4700000000000002</v>
      </c>
      <c r="BF180" s="4">
        <v>11.2</v>
      </c>
      <c r="BG180" s="4">
        <v>3.58</v>
      </c>
      <c r="BH180" s="4">
        <v>0.97</v>
      </c>
      <c r="BI180" s="4">
        <v>4</v>
      </c>
      <c r="BJ180" s="4">
        <v>0.76</v>
      </c>
      <c r="BK180" s="4">
        <v>4.59</v>
      </c>
      <c r="BL180" s="4">
        <v>1.05</v>
      </c>
      <c r="BM180" s="4">
        <v>3.2</v>
      </c>
      <c r="BN180" s="4">
        <v>0.51</v>
      </c>
      <c r="BO180" s="4">
        <v>3.32</v>
      </c>
      <c r="BP180" s="4">
        <v>0.53</v>
      </c>
      <c r="BQ180" s="4"/>
      <c r="BR180" s="4">
        <v>288</v>
      </c>
      <c r="BS180" s="4">
        <v>70</v>
      </c>
      <c r="BT180" s="4">
        <v>0.53</v>
      </c>
      <c r="BU180" s="4">
        <v>20.3</v>
      </c>
      <c r="BV180" s="4">
        <v>4.8</v>
      </c>
      <c r="BW180" s="4">
        <v>2.5</v>
      </c>
      <c r="BX180" s="4">
        <v>14.2</v>
      </c>
      <c r="BY180" s="4">
        <v>7</v>
      </c>
      <c r="BZ180" s="4">
        <v>125</v>
      </c>
      <c r="CA180" s="4">
        <v>0.2</v>
      </c>
      <c r="CB180" s="4">
        <v>1.55</v>
      </c>
      <c r="CC180" s="4">
        <v>0.91</v>
      </c>
      <c r="CD180" s="4">
        <v>363</v>
      </c>
      <c r="CE180" s="4">
        <v>1</v>
      </c>
      <c r="CF180" s="4">
        <v>191</v>
      </c>
      <c r="CG180" s="4"/>
      <c r="CH180" s="4">
        <v>53.308599999999998</v>
      </c>
      <c r="CI180" s="9">
        <v>20.0717</v>
      </c>
      <c r="CJ180" s="9">
        <v>14.568099999999999</v>
      </c>
      <c r="CK180" s="9">
        <v>3.9279999999999999</v>
      </c>
      <c r="CL180" s="9">
        <v>3.3344999999999998</v>
      </c>
      <c r="CM180" s="9">
        <v>2.5251000000000001</v>
      </c>
      <c r="CN180" s="9">
        <v>0.63670000000000004</v>
      </c>
      <c r="CO180" s="9">
        <v>8.6E-3</v>
      </c>
      <c r="CP180" s="9">
        <v>1.1438999999999999</v>
      </c>
      <c r="CQ180" s="9">
        <v>0.28060000000000002</v>
      </c>
      <c r="CR180" s="9">
        <v>0.14030000000000001</v>
      </c>
      <c r="CS180" s="9">
        <v>2.1600000000000001E-2</v>
      </c>
      <c r="CT180" s="9">
        <v>3.2399999999999998E-2</v>
      </c>
      <c r="CU180" s="47">
        <v>6.64</v>
      </c>
      <c r="CV180" s="4"/>
      <c r="CW180" s="4">
        <v>4.4252000000000002</v>
      </c>
      <c r="CX180" s="4">
        <v>39</v>
      </c>
      <c r="CY180" s="4">
        <v>190</v>
      </c>
      <c r="CZ180" s="4">
        <v>10</v>
      </c>
      <c r="DA180" s="4">
        <v>1</v>
      </c>
      <c r="DB180" s="4">
        <v>27</v>
      </c>
      <c r="DC180" s="4">
        <v>14</v>
      </c>
      <c r="DD180" s="4">
        <v>143</v>
      </c>
    </row>
    <row r="181" spans="1:108" x14ac:dyDescent="0.3">
      <c r="A181" s="42" t="s">
        <v>562</v>
      </c>
      <c r="B181" s="16" t="s">
        <v>555</v>
      </c>
      <c r="C181" s="43" t="s">
        <v>556</v>
      </c>
      <c r="D181" s="16"/>
      <c r="E181" s="16"/>
      <c r="F181" s="16"/>
      <c r="G181" s="16"/>
      <c r="H181" s="44">
        <v>18.0794</v>
      </c>
      <c r="I181" s="44">
        <v>-65.959580000000003</v>
      </c>
      <c r="J181" s="16"/>
      <c r="K181" s="18" t="s">
        <v>108</v>
      </c>
      <c r="L181" s="43" t="s">
        <v>557</v>
      </c>
      <c r="M181" s="16"/>
      <c r="N181" s="16"/>
      <c r="O181" s="45">
        <v>22.564</v>
      </c>
      <c r="P181" s="45"/>
      <c r="Q181" s="45">
        <v>5.22</v>
      </c>
      <c r="R181" s="45">
        <v>94.8</v>
      </c>
      <c r="S181" s="45">
        <v>7.59</v>
      </c>
      <c r="T181" s="45">
        <v>92.41</v>
      </c>
      <c r="U181" s="45">
        <v>0</v>
      </c>
      <c r="V181" s="45"/>
      <c r="W181" s="4">
        <v>28.4</v>
      </c>
      <c r="X181" s="4">
        <v>0</v>
      </c>
      <c r="Y181" s="4">
        <v>11.5</v>
      </c>
      <c r="Z181" s="4">
        <v>0</v>
      </c>
      <c r="AA181" s="4">
        <v>8.8000000000000007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4">
        <v>0</v>
      </c>
      <c r="AI181" s="4">
        <v>0</v>
      </c>
      <c r="AJ181" s="4">
        <v>0</v>
      </c>
      <c r="AK181" s="4">
        <v>0</v>
      </c>
      <c r="AL181" s="4">
        <v>51.2</v>
      </c>
      <c r="AM181" s="4">
        <v>0</v>
      </c>
      <c r="AN181" s="4">
        <v>0</v>
      </c>
      <c r="AO181" s="4">
        <v>0</v>
      </c>
      <c r="AP181" s="4">
        <v>0</v>
      </c>
      <c r="AQ181" s="4">
        <v>0</v>
      </c>
      <c r="AR181" s="4">
        <v>0</v>
      </c>
      <c r="AS181" s="46">
        <v>2.4898820946217413</v>
      </c>
      <c r="AT181" s="46">
        <v>30.365192413186492</v>
      </c>
      <c r="AU181" s="4">
        <v>3.0023215888566894</v>
      </c>
      <c r="AV181" s="46">
        <v>83.630017659867079</v>
      </c>
      <c r="AW181" s="4">
        <v>85.619247381372148</v>
      </c>
      <c r="AX181" s="4">
        <v>85.268851197687795</v>
      </c>
      <c r="AY181" s="4">
        <v>69.280587282223408</v>
      </c>
      <c r="AZ181" s="4"/>
      <c r="BA181" s="4">
        <v>29.5029</v>
      </c>
      <c r="BB181" s="4">
        <v>22.952300000000001</v>
      </c>
      <c r="BC181" s="4">
        <v>8.7507999999999999</v>
      </c>
      <c r="BD181" s="4">
        <v>24.352399999999999</v>
      </c>
      <c r="BE181" s="4">
        <v>2.9453</v>
      </c>
      <c r="BF181" s="4">
        <v>13.551299999999999</v>
      </c>
      <c r="BG181" s="4">
        <v>3.8254000000000001</v>
      </c>
      <c r="BH181" s="4">
        <v>0.80510000000000004</v>
      </c>
      <c r="BI181" s="4">
        <v>3.8553999999999999</v>
      </c>
      <c r="BJ181" s="4">
        <v>0.71509999999999996</v>
      </c>
      <c r="BK181" s="4">
        <v>4.3353999999999999</v>
      </c>
      <c r="BL181" s="4">
        <v>1.0150999999999999</v>
      </c>
      <c r="BM181" s="4">
        <v>2.8902999999999999</v>
      </c>
      <c r="BN181" s="4">
        <v>0.47499999999999998</v>
      </c>
      <c r="BO181" s="4">
        <v>3.2452999999999999</v>
      </c>
      <c r="BP181" s="4">
        <v>0.5151</v>
      </c>
      <c r="BQ181" s="4"/>
      <c r="BR181" s="4">
        <v>297.77969999999999</v>
      </c>
      <c r="BS181" s="4">
        <v>35.003</v>
      </c>
      <c r="BT181" s="4">
        <v>1.2801</v>
      </c>
      <c r="BU181" s="4">
        <v>26.9</v>
      </c>
      <c r="BV181" s="4">
        <v>3.9003999999999999</v>
      </c>
      <c r="BW181" s="4">
        <v>3.5003000000000002</v>
      </c>
      <c r="BX181" s="4">
        <v>24.9025</v>
      </c>
      <c r="BY181" s="4">
        <v>3.5003000000000002</v>
      </c>
      <c r="BZ181" s="4">
        <v>80.308000000000007</v>
      </c>
      <c r="CA181" s="4">
        <v>0.15</v>
      </c>
      <c r="CB181" s="4">
        <v>2.5952999999999999</v>
      </c>
      <c r="CC181" s="4">
        <v>1.4351</v>
      </c>
      <c r="CD181" s="4">
        <v>249.52459999999999</v>
      </c>
      <c r="CE181" s="4">
        <v>5.5004999999999997</v>
      </c>
      <c r="CF181" s="4">
        <v>137.01339999999999</v>
      </c>
      <c r="CG181" s="4"/>
      <c r="CH181" s="4">
        <v>47.8675</v>
      </c>
      <c r="CI181" s="9">
        <v>32.620399999999997</v>
      </c>
      <c r="CJ181" s="9">
        <v>11.5443</v>
      </c>
      <c r="CK181" s="9">
        <v>2.1360000000000001</v>
      </c>
      <c r="CL181" s="9">
        <v>2.2486999999999999</v>
      </c>
      <c r="CM181" s="9">
        <v>1.3416999999999999</v>
      </c>
      <c r="CN181" s="9">
        <v>0.83730000000000004</v>
      </c>
      <c r="CO181" s="9">
        <v>1.41E-2</v>
      </c>
      <c r="CP181" s="9">
        <v>1.0680000000000001</v>
      </c>
      <c r="CQ181" s="9">
        <v>0.16639999999999999</v>
      </c>
      <c r="CR181" s="9">
        <v>0.10199999999999999</v>
      </c>
      <c r="CS181" s="9">
        <v>1.61E-2</v>
      </c>
      <c r="CT181" s="9">
        <v>3.7600000000000001E-2</v>
      </c>
      <c r="CU181" s="47">
        <v>11.7362</v>
      </c>
      <c r="CV181" s="4"/>
      <c r="CW181" s="4">
        <v>4.0944000000000003</v>
      </c>
      <c r="CX181" s="4">
        <v>29.5029</v>
      </c>
      <c r="CY181" s="4">
        <v>161.01580000000001</v>
      </c>
      <c r="CZ181" s="4">
        <v>10</v>
      </c>
      <c r="DA181" s="4">
        <v>0.69679999999999997</v>
      </c>
      <c r="DB181" s="4">
        <v>15.5015</v>
      </c>
      <c r="DC181" s="4">
        <v>5.0004</v>
      </c>
      <c r="DD181" s="4">
        <v>99.009799999999998</v>
      </c>
    </row>
    <row r="182" spans="1:108" x14ac:dyDescent="0.3">
      <c r="A182" s="42" t="s">
        <v>563</v>
      </c>
      <c r="B182" s="16" t="s">
        <v>555</v>
      </c>
      <c r="C182" s="43" t="s">
        <v>556</v>
      </c>
      <c r="D182" s="16"/>
      <c r="E182" s="16"/>
      <c r="F182" s="16"/>
      <c r="G182" s="16"/>
      <c r="H182" s="44">
        <v>18.05771</v>
      </c>
      <c r="I182" s="44">
        <v>-65.921970000000002</v>
      </c>
      <c r="J182" s="16"/>
      <c r="K182" s="18" t="s">
        <v>108</v>
      </c>
      <c r="L182" s="43" t="s">
        <v>557</v>
      </c>
      <c r="M182" s="16"/>
      <c r="N182" s="16"/>
      <c r="O182" s="45">
        <v>19.687000000000001</v>
      </c>
      <c r="P182" s="45"/>
      <c r="Q182" s="45">
        <v>6.42</v>
      </c>
      <c r="R182" s="45">
        <v>93.58</v>
      </c>
      <c r="S182" s="45">
        <v>1.93</v>
      </c>
      <c r="T182" s="45">
        <v>98.03</v>
      </c>
      <c r="U182" s="45">
        <v>0.05</v>
      </c>
      <c r="V182" s="45"/>
      <c r="W182" s="4">
        <v>51.1</v>
      </c>
      <c r="X182" s="4">
        <v>0</v>
      </c>
      <c r="Y182" s="4">
        <v>14.5</v>
      </c>
      <c r="Z182" s="4">
        <v>0</v>
      </c>
      <c r="AA182" s="4">
        <v>8.4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4">
        <v>26</v>
      </c>
      <c r="AM182" s="4">
        <v>0</v>
      </c>
      <c r="AN182" s="4">
        <v>0</v>
      </c>
      <c r="AO182" s="4">
        <v>0</v>
      </c>
      <c r="AP182" s="4">
        <v>0</v>
      </c>
      <c r="AQ182" s="4">
        <v>0</v>
      </c>
      <c r="AR182" s="4">
        <v>0</v>
      </c>
      <c r="AS182" s="46">
        <v>3.1953941535022792</v>
      </c>
      <c r="AT182" s="46">
        <v>46.949072124450048</v>
      </c>
      <c r="AU182" s="4">
        <v>1.6017094540829335</v>
      </c>
      <c r="AV182" s="46">
        <v>70.031634138804819</v>
      </c>
      <c r="AW182" s="4">
        <v>72.553545147433951</v>
      </c>
      <c r="AX182" s="4">
        <v>71.528248146777315</v>
      </c>
      <c r="AY182" s="4">
        <v>72.651590359010697</v>
      </c>
      <c r="AZ182" s="4"/>
      <c r="BA182" s="4">
        <v>31.555800000000001</v>
      </c>
      <c r="BB182" s="4">
        <v>29.0017</v>
      </c>
      <c r="BC182" s="4">
        <v>10.3682</v>
      </c>
      <c r="BD182" s="4">
        <v>29.4024</v>
      </c>
      <c r="BE182" s="4">
        <v>3.3910999999999998</v>
      </c>
      <c r="BF182" s="4">
        <v>15.7783</v>
      </c>
      <c r="BG182" s="4">
        <v>4.0321999999999996</v>
      </c>
      <c r="BH182" s="4">
        <v>0.90659999999999996</v>
      </c>
      <c r="BI182" s="4">
        <v>4.6032000000000002</v>
      </c>
      <c r="BJ182" s="4">
        <v>0.7964</v>
      </c>
      <c r="BK182" s="4">
        <v>5.0439999999999996</v>
      </c>
      <c r="BL182" s="4">
        <v>1.097</v>
      </c>
      <c r="BM182" s="4">
        <v>3.4361000000000002</v>
      </c>
      <c r="BN182" s="4">
        <v>0.59609999999999996</v>
      </c>
      <c r="BO182" s="4">
        <v>4.3127000000000004</v>
      </c>
      <c r="BP182" s="4">
        <v>0.67620000000000002</v>
      </c>
      <c r="BQ182" s="4"/>
      <c r="BR182" s="4">
        <v>484.62090000000001</v>
      </c>
      <c r="BS182" s="4">
        <v>75.126099999999994</v>
      </c>
      <c r="BT182" s="4">
        <v>1.0218</v>
      </c>
      <c r="BU182" s="4">
        <v>23.894200000000001</v>
      </c>
      <c r="BV182" s="4">
        <v>13.1234</v>
      </c>
      <c r="BW182" s="4">
        <v>4.7083000000000004</v>
      </c>
      <c r="BX182" s="4">
        <v>27.549399999999999</v>
      </c>
      <c r="BY182" s="4">
        <v>5.5090000000000003</v>
      </c>
      <c r="BZ182" s="4">
        <v>190.84289999999999</v>
      </c>
      <c r="CA182" s="4">
        <v>0.35049999999999998</v>
      </c>
      <c r="CB182" s="4">
        <v>3.7416999999999998</v>
      </c>
      <c r="CC182" s="4">
        <v>2.1789000000000001</v>
      </c>
      <c r="CD182" s="4">
        <v>384.18619999999999</v>
      </c>
      <c r="CE182" s="4">
        <v>1.5018</v>
      </c>
      <c r="CF182" s="4">
        <v>562.00509999999997</v>
      </c>
      <c r="CG182" s="4"/>
      <c r="CH182" s="4">
        <v>47.9071</v>
      </c>
      <c r="CI182" s="9">
        <v>25.4392</v>
      </c>
      <c r="CJ182" s="9">
        <v>14.7852</v>
      </c>
      <c r="CK182" s="9">
        <v>3.7808999999999999</v>
      </c>
      <c r="CL182" s="9">
        <v>2.7862</v>
      </c>
      <c r="CM182" s="9">
        <v>2.2602000000000002</v>
      </c>
      <c r="CN182" s="9">
        <v>1.1665000000000001</v>
      </c>
      <c r="CO182" s="9">
        <v>5.1999999999999998E-3</v>
      </c>
      <c r="CP182" s="9">
        <v>1.2655000000000001</v>
      </c>
      <c r="CQ182" s="9">
        <v>0.36969999999999997</v>
      </c>
      <c r="CR182" s="9">
        <v>0.1615</v>
      </c>
      <c r="CS182" s="9">
        <v>1.5599999999999999E-2</v>
      </c>
      <c r="CT182" s="9">
        <v>5.7299999999999997E-2</v>
      </c>
      <c r="CU182" s="47">
        <v>5.7051999999999996</v>
      </c>
      <c r="CV182" s="4"/>
      <c r="CW182" s="4">
        <v>3.8176999999999999</v>
      </c>
      <c r="CX182" s="4">
        <v>37.566600000000001</v>
      </c>
      <c r="CY182" s="4">
        <v>199.35300000000001</v>
      </c>
      <c r="CZ182" s="4">
        <v>10</v>
      </c>
      <c r="DA182" s="4">
        <v>5.5090000000000003</v>
      </c>
      <c r="DB182" s="4">
        <v>39.5702</v>
      </c>
      <c r="DC182" s="4">
        <v>17.0288</v>
      </c>
      <c r="DD182" s="4">
        <v>127.2269</v>
      </c>
    </row>
    <row r="183" spans="1:108" x14ac:dyDescent="0.3">
      <c r="A183" s="42" t="s">
        <v>564</v>
      </c>
      <c r="B183" s="16" t="s">
        <v>555</v>
      </c>
      <c r="C183" s="43" t="s">
        <v>556</v>
      </c>
      <c r="D183" s="16"/>
      <c r="E183" s="16"/>
      <c r="F183" s="16"/>
      <c r="G183" s="16"/>
      <c r="H183" s="44">
        <v>18.052790000000002</v>
      </c>
      <c r="I183" s="44">
        <v>-65.911510000000007</v>
      </c>
      <c r="J183" s="16"/>
      <c r="K183" s="18" t="s">
        <v>108</v>
      </c>
      <c r="L183" s="43" t="s">
        <v>557</v>
      </c>
      <c r="M183" s="16"/>
      <c r="N183" s="16"/>
      <c r="O183" s="45">
        <v>27.289000000000001</v>
      </c>
      <c r="P183" s="45"/>
      <c r="Q183" s="45">
        <v>10.9</v>
      </c>
      <c r="R183" s="45">
        <v>89.1</v>
      </c>
      <c r="S183" s="45">
        <v>2.02</v>
      </c>
      <c r="T183" s="45">
        <v>89.66</v>
      </c>
      <c r="U183" s="45">
        <v>8.32</v>
      </c>
      <c r="V183" s="45"/>
      <c r="W183" s="4">
        <v>34.9</v>
      </c>
      <c r="X183" s="4">
        <v>0</v>
      </c>
      <c r="Y183" s="4">
        <v>14.1</v>
      </c>
      <c r="Z183" s="4">
        <v>0</v>
      </c>
      <c r="AA183" s="4">
        <v>9.3000000000000007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41.8</v>
      </c>
      <c r="AM183" s="4">
        <v>0</v>
      </c>
      <c r="AN183" s="4">
        <v>0</v>
      </c>
      <c r="AO183" s="4">
        <v>0</v>
      </c>
      <c r="AP183" s="4">
        <v>0</v>
      </c>
      <c r="AQ183" s="4">
        <v>0</v>
      </c>
      <c r="AR183" s="4">
        <v>0</v>
      </c>
      <c r="AS183" s="46">
        <v>2.5555022636723574</v>
      </c>
      <c r="AT183" s="46">
        <v>33.487825984538603</v>
      </c>
      <c r="AU183" s="4">
        <v>2.8759661716760139</v>
      </c>
      <c r="AV183" s="46">
        <v>81.987411768085764</v>
      </c>
      <c r="AW183" s="4">
        <v>84.07030549499305</v>
      </c>
      <c r="AX183" s="4">
        <v>83.655061631824651</v>
      </c>
      <c r="AY183" s="4">
        <v>70.090221083676724</v>
      </c>
      <c r="AZ183" s="4"/>
      <c r="BA183" s="4">
        <v>29.4985</v>
      </c>
      <c r="BB183" s="4">
        <v>23.348800000000001</v>
      </c>
      <c r="BC183" s="4">
        <v>10.7494</v>
      </c>
      <c r="BD183" s="4">
        <v>25.348700000000001</v>
      </c>
      <c r="BE183" s="4">
        <v>3.2248000000000001</v>
      </c>
      <c r="BF183" s="4">
        <v>13.7493</v>
      </c>
      <c r="BG183" s="4">
        <v>4.1448</v>
      </c>
      <c r="BH183" s="4">
        <v>0.96499999999999997</v>
      </c>
      <c r="BI183" s="4">
        <v>3.7347999999999999</v>
      </c>
      <c r="BJ183" s="4">
        <v>0.63500000000000001</v>
      </c>
      <c r="BK183" s="4">
        <v>3.9348000000000001</v>
      </c>
      <c r="BL183" s="4">
        <v>0.93500000000000005</v>
      </c>
      <c r="BM183" s="4">
        <v>2.7698999999999998</v>
      </c>
      <c r="BN183" s="4">
        <v>0.39500000000000002</v>
      </c>
      <c r="BO183" s="4">
        <v>2.8847999999999998</v>
      </c>
      <c r="BP183" s="4">
        <v>0.435</v>
      </c>
      <c r="BQ183" s="4"/>
      <c r="BR183" s="4">
        <v>359.73110000000003</v>
      </c>
      <c r="BS183" s="4">
        <v>14.999499999999999</v>
      </c>
      <c r="BT183" s="4">
        <v>0.97989999999999999</v>
      </c>
      <c r="BU183" s="4">
        <v>27.1</v>
      </c>
      <c r="BV183" s="4">
        <v>2.6999</v>
      </c>
      <c r="BW183" s="4">
        <v>3.6998000000000002</v>
      </c>
      <c r="BX183" s="4">
        <v>22.498799999999999</v>
      </c>
      <c r="BY183" s="4">
        <v>5.4996999999999998</v>
      </c>
      <c r="BZ183" s="4">
        <v>130.0932</v>
      </c>
      <c r="CA183" s="4">
        <v>0.15</v>
      </c>
      <c r="CB183" s="4">
        <v>2.7549000000000001</v>
      </c>
      <c r="CC183" s="4">
        <v>1.4349000000000001</v>
      </c>
      <c r="CD183" s="4">
        <v>169.49119999999999</v>
      </c>
      <c r="CE183" s="4">
        <v>1.4999</v>
      </c>
      <c r="CF183" s="4">
        <v>104.99460000000001</v>
      </c>
      <c r="CG183" s="4"/>
      <c r="CH183" s="4">
        <v>49.568100000000001</v>
      </c>
      <c r="CI183" s="9">
        <v>32.911999999999999</v>
      </c>
      <c r="CJ183" s="9">
        <v>9.0119000000000007</v>
      </c>
      <c r="CK183" s="9">
        <v>2.5749</v>
      </c>
      <c r="CL183" s="9">
        <v>2.1956000000000002</v>
      </c>
      <c r="CM183" s="9">
        <v>1.5490999999999999</v>
      </c>
      <c r="CN183" s="9">
        <v>0.91890000000000005</v>
      </c>
      <c r="CO183" s="9">
        <v>1.41E-2</v>
      </c>
      <c r="CP183" s="9">
        <v>0.91349999999999998</v>
      </c>
      <c r="CQ183" s="9">
        <v>0.1229</v>
      </c>
      <c r="CR183" s="9">
        <v>0.1656</v>
      </c>
      <c r="CS183" s="9">
        <v>1.6E-2</v>
      </c>
      <c r="CT183" s="9">
        <v>3.7400000000000003E-2</v>
      </c>
      <c r="CU183" s="47">
        <v>9.3744999999999994</v>
      </c>
      <c r="CV183" s="4"/>
      <c r="CW183" s="4">
        <v>7.4996999999999998</v>
      </c>
      <c r="CX183" s="4">
        <v>15.4992</v>
      </c>
      <c r="CY183" s="4">
        <v>132.9932</v>
      </c>
      <c r="CZ183" s="4">
        <v>10</v>
      </c>
      <c r="DA183" s="4">
        <v>0.69510000000000005</v>
      </c>
      <c r="DB183" s="4">
        <v>13.4993</v>
      </c>
      <c r="DC183" s="4">
        <v>10.999499999999999</v>
      </c>
      <c r="DD183" s="4">
        <v>102.99460000000001</v>
      </c>
    </row>
    <row r="184" spans="1:108" x14ac:dyDescent="0.3">
      <c r="A184" s="42" t="s">
        <v>565</v>
      </c>
      <c r="B184" s="16" t="s">
        <v>555</v>
      </c>
      <c r="C184" s="43" t="s">
        <v>556</v>
      </c>
      <c r="D184" s="16"/>
      <c r="E184" s="16"/>
      <c r="F184" s="16"/>
      <c r="G184" s="16"/>
      <c r="H184" s="44">
        <v>18.059650000000001</v>
      </c>
      <c r="I184" s="44">
        <v>-65.875249999999994</v>
      </c>
      <c r="J184" s="16"/>
      <c r="K184" s="18" t="s">
        <v>108</v>
      </c>
      <c r="L184" s="43" t="s">
        <v>557</v>
      </c>
      <c r="M184" s="16"/>
      <c r="N184" s="16"/>
      <c r="O184" s="45">
        <v>20.173999999999999</v>
      </c>
      <c r="P184" s="45"/>
      <c r="Q184" s="45"/>
      <c r="R184" s="45"/>
      <c r="S184" s="45"/>
      <c r="T184" s="45"/>
      <c r="U184" s="45"/>
      <c r="V184" s="45"/>
      <c r="W184" s="4">
        <v>40.4</v>
      </c>
      <c r="X184" s="4">
        <v>0</v>
      </c>
      <c r="Y184" s="4">
        <v>11.4</v>
      </c>
      <c r="Z184" s="4">
        <v>0</v>
      </c>
      <c r="AA184" s="4">
        <v>7.5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4">
        <v>0</v>
      </c>
      <c r="AI184" s="4">
        <v>0</v>
      </c>
      <c r="AJ184" s="4">
        <v>0</v>
      </c>
      <c r="AK184" s="4">
        <v>0</v>
      </c>
      <c r="AL184" s="4">
        <v>40.799999999999997</v>
      </c>
      <c r="AM184" s="4">
        <v>0</v>
      </c>
      <c r="AN184" s="4">
        <v>0</v>
      </c>
      <c r="AO184" s="4">
        <v>0</v>
      </c>
      <c r="AP184" s="4">
        <v>0</v>
      </c>
      <c r="AQ184" s="4">
        <v>0</v>
      </c>
      <c r="AR184" s="4">
        <v>0</v>
      </c>
      <c r="AS184" s="46">
        <v>3.5420452654351795</v>
      </c>
      <c r="AT184" s="46">
        <v>36.199014894534045</v>
      </c>
      <c r="AU184" s="4">
        <v>2.3118220896398998</v>
      </c>
      <c r="AV184" s="46">
        <v>77.702450092471864</v>
      </c>
      <c r="AW184" s="4">
        <v>80.407467164935824</v>
      </c>
      <c r="AX184" s="4">
        <v>79.700801167480677</v>
      </c>
      <c r="AY184" s="4">
        <v>75.328556983355412</v>
      </c>
      <c r="AZ184" s="4"/>
      <c r="BA184" s="4">
        <v>28</v>
      </c>
      <c r="BB184" s="4">
        <v>23.4</v>
      </c>
      <c r="BC184" s="4">
        <v>10.9</v>
      </c>
      <c r="BD184" s="4">
        <v>25.2</v>
      </c>
      <c r="BE184" s="4">
        <v>3.27</v>
      </c>
      <c r="BF184" s="4">
        <v>14.6</v>
      </c>
      <c r="BG184" s="4">
        <v>3.6</v>
      </c>
      <c r="BH184" s="4">
        <v>0.92</v>
      </c>
      <c r="BI184" s="4">
        <v>3.87</v>
      </c>
      <c r="BJ184" s="4">
        <v>0.67</v>
      </c>
      <c r="BK184" s="4">
        <v>4.21</v>
      </c>
      <c r="BL184" s="4">
        <v>0.88</v>
      </c>
      <c r="BM184" s="4">
        <v>2.66</v>
      </c>
      <c r="BN184" s="4">
        <v>0.4</v>
      </c>
      <c r="BO184" s="4">
        <v>3</v>
      </c>
      <c r="BP184" s="4">
        <v>0.45</v>
      </c>
      <c r="BQ184" s="4"/>
      <c r="BR184" s="4">
        <v>388</v>
      </c>
      <c r="BS184" s="4">
        <v>20</v>
      </c>
      <c r="BT184" s="4">
        <v>1.07</v>
      </c>
      <c r="BU184" s="4">
        <v>24.4</v>
      </c>
      <c r="BV184" s="4">
        <v>3.6</v>
      </c>
      <c r="BW184" s="4">
        <v>3.8</v>
      </c>
      <c r="BX184" s="4">
        <v>25</v>
      </c>
      <c r="BY184" s="4">
        <v>3</v>
      </c>
      <c r="BZ184" s="4">
        <v>134.5</v>
      </c>
      <c r="CA184" s="4">
        <v>0.2</v>
      </c>
      <c r="CB184" s="4">
        <v>3.93</v>
      </c>
      <c r="CC184" s="4">
        <v>1.62</v>
      </c>
      <c r="CD184" s="4">
        <v>164</v>
      </c>
      <c r="CE184" s="4">
        <v>1</v>
      </c>
      <c r="CF184" s="4">
        <v>129</v>
      </c>
      <c r="CG184" s="4"/>
      <c r="CH184" s="4">
        <v>55.388500000000001</v>
      </c>
      <c r="CI184" s="9">
        <v>26.5334</v>
      </c>
      <c r="CJ184" s="9">
        <v>9.2756000000000007</v>
      </c>
      <c r="CK184" s="9">
        <v>2.5428000000000002</v>
      </c>
      <c r="CL184" s="9">
        <v>2.1779999999999999</v>
      </c>
      <c r="CM184" s="9">
        <v>1.7246999999999999</v>
      </c>
      <c r="CN184" s="9">
        <v>1.0612999999999999</v>
      </c>
      <c r="CO184" s="9">
        <v>2.2000000000000001E-3</v>
      </c>
      <c r="CP184" s="9">
        <v>0.93969999999999998</v>
      </c>
      <c r="CQ184" s="9">
        <v>0.1216</v>
      </c>
      <c r="CR184" s="9">
        <v>0.1658</v>
      </c>
      <c r="CS184" s="9">
        <v>2.2100000000000002E-2</v>
      </c>
      <c r="CT184" s="9">
        <v>4.4200000000000003E-2</v>
      </c>
      <c r="CU184" s="47">
        <v>10.35</v>
      </c>
      <c r="CV184" s="4"/>
      <c r="CW184" s="4">
        <v>6</v>
      </c>
      <c r="CX184" s="4">
        <v>17</v>
      </c>
      <c r="CY184" s="4">
        <v>108</v>
      </c>
      <c r="CZ184" s="4">
        <v>10</v>
      </c>
      <c r="DA184" s="4">
        <v>1</v>
      </c>
      <c r="DB184" s="4">
        <v>13</v>
      </c>
      <c r="DC184" s="4">
        <v>12</v>
      </c>
      <c r="DD184" s="4">
        <v>98</v>
      </c>
    </row>
    <row r="185" spans="1:108" x14ac:dyDescent="0.3">
      <c r="A185" s="42" t="s">
        <v>566</v>
      </c>
      <c r="B185" s="16" t="s">
        <v>555</v>
      </c>
      <c r="C185" s="43" t="s">
        <v>556</v>
      </c>
      <c r="D185" s="16"/>
      <c r="E185" s="16"/>
      <c r="F185" s="16"/>
      <c r="G185" s="16"/>
      <c r="H185" s="44">
        <v>18.05688</v>
      </c>
      <c r="I185" s="44">
        <v>-65.899900000000002</v>
      </c>
      <c r="J185" s="16"/>
      <c r="K185" s="18" t="s">
        <v>108</v>
      </c>
      <c r="L185" s="43" t="s">
        <v>557</v>
      </c>
      <c r="M185" s="16"/>
      <c r="N185" s="16"/>
      <c r="O185" s="45">
        <v>26.936</v>
      </c>
      <c r="P185" s="45"/>
      <c r="Q185" s="45"/>
      <c r="R185" s="45"/>
      <c r="S185" s="45"/>
      <c r="T185" s="45"/>
      <c r="U185" s="45"/>
      <c r="V185" s="45"/>
      <c r="W185" s="4">
        <v>50.1</v>
      </c>
      <c r="X185" s="4">
        <v>0</v>
      </c>
      <c r="Y185" s="4">
        <v>10.5</v>
      </c>
      <c r="Z185" s="4">
        <v>0</v>
      </c>
      <c r="AA185" s="4">
        <v>14.4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4">
        <v>25.1</v>
      </c>
      <c r="AM185" s="4">
        <v>0</v>
      </c>
      <c r="AN185" s="4">
        <v>0</v>
      </c>
      <c r="AO185" s="4">
        <v>0</v>
      </c>
      <c r="AP185" s="4">
        <v>0</v>
      </c>
      <c r="AQ185" s="4">
        <v>0</v>
      </c>
      <c r="AR185" s="4">
        <v>0</v>
      </c>
      <c r="AS185" s="46">
        <v>3.0422100629265891</v>
      </c>
      <c r="AT185" s="46">
        <v>52.897205061629727</v>
      </c>
      <c r="AU185" s="4">
        <v>1.8403664521513481</v>
      </c>
      <c r="AV185" s="46">
        <v>70.903661308547953</v>
      </c>
      <c r="AW185" s="4">
        <v>74.078946401462048</v>
      </c>
      <c r="AX185" s="4">
        <v>72.863698972201135</v>
      </c>
      <c r="AY185" s="4">
        <v>73.106791446850423</v>
      </c>
      <c r="AZ185" s="4"/>
      <c r="BA185" s="4">
        <v>25.496099999999998</v>
      </c>
      <c r="BB185" s="4">
        <v>22.146599999999999</v>
      </c>
      <c r="BC185" s="4">
        <v>9.5485000000000007</v>
      </c>
      <c r="BD185" s="4">
        <v>26.3459</v>
      </c>
      <c r="BE185" s="4">
        <v>3.0045000000000002</v>
      </c>
      <c r="BF185" s="4">
        <v>13.947800000000001</v>
      </c>
      <c r="BG185" s="4">
        <v>3.4845000000000002</v>
      </c>
      <c r="BH185" s="4">
        <v>0.80489999999999995</v>
      </c>
      <c r="BI185" s="4">
        <v>3.7744</v>
      </c>
      <c r="BJ185" s="4">
        <v>0.59489999999999998</v>
      </c>
      <c r="BK185" s="4">
        <v>4.1143999999999998</v>
      </c>
      <c r="BL185" s="4">
        <v>0.89490000000000003</v>
      </c>
      <c r="BM185" s="4">
        <v>2.4895999999999998</v>
      </c>
      <c r="BN185" s="4">
        <v>0.39489999999999997</v>
      </c>
      <c r="BO185" s="4">
        <v>2.6646000000000001</v>
      </c>
      <c r="BP185" s="4">
        <v>0.43490000000000001</v>
      </c>
      <c r="BQ185" s="4"/>
      <c r="BR185" s="4">
        <v>613.65409999999997</v>
      </c>
      <c r="BS185" s="4">
        <v>54.992199999999997</v>
      </c>
      <c r="BT185" s="4">
        <v>1.3398000000000001</v>
      </c>
      <c r="BU185" s="4">
        <v>24.700399999999998</v>
      </c>
      <c r="BV185" s="4">
        <v>3.2995000000000001</v>
      </c>
      <c r="BW185" s="4">
        <v>4.0994000000000002</v>
      </c>
      <c r="BX185" s="4">
        <v>38.494</v>
      </c>
      <c r="BY185" s="4">
        <v>9.4985999999999997</v>
      </c>
      <c r="BZ185" s="4">
        <v>241.8622</v>
      </c>
      <c r="CA185" s="4">
        <v>0.15</v>
      </c>
      <c r="CB185" s="4">
        <v>2.4546000000000001</v>
      </c>
      <c r="CC185" s="4">
        <v>1.4148000000000001</v>
      </c>
      <c r="CD185" s="4">
        <v>175.47300000000001</v>
      </c>
      <c r="CE185" s="4">
        <v>1.4998</v>
      </c>
      <c r="CF185" s="4">
        <v>120.9816</v>
      </c>
      <c r="CG185" s="4"/>
      <c r="CH185" s="4">
        <v>50.570700000000002</v>
      </c>
      <c r="CI185" s="9">
        <v>28.2058</v>
      </c>
      <c r="CJ185" s="9">
        <v>9.2809000000000008</v>
      </c>
      <c r="CK185" s="9">
        <v>3.6171000000000002</v>
      </c>
      <c r="CL185" s="9">
        <v>2.5236000000000001</v>
      </c>
      <c r="CM185" s="9">
        <v>2.6635</v>
      </c>
      <c r="CN185" s="9">
        <v>1.5753999999999999</v>
      </c>
      <c r="CO185" s="9">
        <v>1.37E-2</v>
      </c>
      <c r="CP185" s="9">
        <v>0.86539999999999995</v>
      </c>
      <c r="CQ185" s="9">
        <v>0.3886</v>
      </c>
      <c r="CR185" s="9">
        <v>0.18140000000000001</v>
      </c>
      <c r="CS185" s="9">
        <v>3.6299999999999999E-2</v>
      </c>
      <c r="CT185" s="9">
        <v>7.7700000000000005E-2</v>
      </c>
      <c r="CU185" s="47">
        <v>6.4139999999999997</v>
      </c>
      <c r="CV185" s="4"/>
      <c r="CW185" s="4">
        <v>9.4989000000000008</v>
      </c>
      <c r="CX185" s="4">
        <v>33.494799999999998</v>
      </c>
      <c r="CY185" s="4">
        <v>220.9659</v>
      </c>
      <c r="CZ185" s="4">
        <v>10</v>
      </c>
      <c r="DA185" s="4">
        <v>5.4992000000000001</v>
      </c>
      <c r="DB185" s="4">
        <v>47.492699999999999</v>
      </c>
      <c r="DC185" s="4">
        <v>18.997199999999999</v>
      </c>
      <c r="DD185" s="4">
        <v>124.9806</v>
      </c>
    </row>
    <row r="186" spans="1:108" x14ac:dyDescent="0.3">
      <c r="A186" s="42" t="s">
        <v>567</v>
      </c>
      <c r="B186" s="16" t="s">
        <v>555</v>
      </c>
      <c r="C186" s="43" t="s">
        <v>556</v>
      </c>
      <c r="D186" s="16"/>
      <c r="E186" s="16"/>
      <c r="F186" s="16"/>
      <c r="G186" s="16"/>
      <c r="H186" s="20">
        <v>18.064830000000001</v>
      </c>
      <c r="I186" s="44">
        <v>-65.994990000000001</v>
      </c>
      <c r="J186" s="16"/>
      <c r="K186" s="16"/>
      <c r="L186" s="43" t="s">
        <v>568</v>
      </c>
      <c r="M186" s="16"/>
      <c r="N186" s="16"/>
      <c r="O186" s="45">
        <v>8.1989999999999998</v>
      </c>
      <c r="P186" s="45"/>
      <c r="Q186" s="45">
        <v>0.82</v>
      </c>
      <c r="R186" s="45">
        <v>99.17</v>
      </c>
      <c r="S186" s="45">
        <v>27.27</v>
      </c>
      <c r="T186" s="45">
        <v>59.53</v>
      </c>
      <c r="U186" s="45">
        <v>13.19</v>
      </c>
      <c r="V186" s="45"/>
      <c r="W186" s="4">
        <v>72.2</v>
      </c>
      <c r="X186" s="4">
        <v>0</v>
      </c>
      <c r="Y186" s="4">
        <v>9.1999999999999993</v>
      </c>
      <c r="Z186" s="4">
        <v>0</v>
      </c>
      <c r="AA186" s="4">
        <v>11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0</v>
      </c>
      <c r="AH186" s="4">
        <v>2.2000000000000002</v>
      </c>
      <c r="AI186" s="4">
        <v>0</v>
      </c>
      <c r="AJ186" s="4">
        <v>0</v>
      </c>
      <c r="AK186" s="4">
        <v>0</v>
      </c>
      <c r="AL186" s="4">
        <v>5.4</v>
      </c>
      <c r="AM186" s="4">
        <v>0</v>
      </c>
      <c r="AN186" s="4">
        <v>0</v>
      </c>
      <c r="AO186" s="4">
        <v>0</v>
      </c>
      <c r="AP186" s="4">
        <v>0</v>
      </c>
      <c r="AQ186" s="4">
        <v>0</v>
      </c>
      <c r="AR186" s="4">
        <v>0</v>
      </c>
      <c r="AS186" s="46">
        <v>5.0186691793295974</v>
      </c>
      <c r="AT186" s="46">
        <v>60.527645643576392</v>
      </c>
      <c r="AU186" s="4">
        <v>0.79471969137056397</v>
      </c>
      <c r="AV186" s="46">
        <v>56.905521935507394</v>
      </c>
      <c r="AW186" s="4">
        <v>57.848993118727613</v>
      </c>
      <c r="AX186" s="4">
        <v>57.138364044174395</v>
      </c>
      <c r="AY186" s="4">
        <v>79.888943556506419</v>
      </c>
      <c r="AZ186" s="4"/>
      <c r="BA186" s="4">
        <v>28</v>
      </c>
      <c r="BB186" s="4">
        <v>14</v>
      </c>
      <c r="BC186" s="4">
        <v>3.3</v>
      </c>
      <c r="BD186" s="4">
        <v>7.4</v>
      </c>
      <c r="BE186" s="4">
        <v>1.1100000000000001</v>
      </c>
      <c r="BF186" s="4">
        <v>5.6</v>
      </c>
      <c r="BG186" s="4">
        <v>1.68</v>
      </c>
      <c r="BH186" s="4">
        <v>0.75</v>
      </c>
      <c r="BI186" s="4">
        <v>2.1800000000000002</v>
      </c>
      <c r="BJ186" s="4">
        <v>0.41</v>
      </c>
      <c r="BK186" s="4">
        <v>2.48</v>
      </c>
      <c r="BL186" s="4">
        <v>0.56000000000000005</v>
      </c>
      <c r="BM186" s="4">
        <v>1.7</v>
      </c>
      <c r="BN186" s="4">
        <v>0.26</v>
      </c>
      <c r="BO186" s="4">
        <v>1.75</v>
      </c>
      <c r="BP186" s="4">
        <v>0.27</v>
      </c>
      <c r="BQ186" s="4"/>
      <c r="BR186" s="4">
        <v>112</v>
      </c>
      <c r="BS186" s="4">
        <v>30</v>
      </c>
      <c r="BT186" s="4">
        <v>0.26</v>
      </c>
      <c r="BU186" s="4">
        <v>19.2</v>
      </c>
      <c r="BV186" s="4">
        <v>1.5</v>
      </c>
      <c r="BW186" s="4">
        <v>0.5</v>
      </c>
      <c r="BX186" s="4">
        <v>15.6</v>
      </c>
      <c r="BY186" s="4">
        <v>3</v>
      </c>
      <c r="BZ186" s="4">
        <v>87.9</v>
      </c>
      <c r="CA186" s="4">
        <v>6.6600000000000006E-2</v>
      </c>
      <c r="CB186" s="4">
        <v>0.31</v>
      </c>
      <c r="CC186" s="4">
        <v>0.35</v>
      </c>
      <c r="CD186" s="4">
        <v>260</v>
      </c>
      <c r="CE186" s="4">
        <v>1</v>
      </c>
      <c r="CF186" s="4">
        <v>56</v>
      </c>
      <c r="CG186" s="4"/>
      <c r="CH186" s="4">
        <v>55.718899999999998</v>
      </c>
      <c r="CI186" s="9">
        <v>18.8383</v>
      </c>
      <c r="CJ186" s="9">
        <v>11.568300000000001</v>
      </c>
      <c r="CK186" s="9">
        <v>4.4469000000000003</v>
      </c>
      <c r="CL186" s="9">
        <v>4.2134</v>
      </c>
      <c r="CM186" s="9">
        <v>3.6615000000000002</v>
      </c>
      <c r="CN186" s="9">
        <v>0.49880000000000002</v>
      </c>
      <c r="CO186" s="9">
        <v>3.2000000000000002E-3</v>
      </c>
      <c r="CP186" s="9">
        <v>0.77480000000000004</v>
      </c>
      <c r="CQ186" s="9">
        <v>0.1804</v>
      </c>
      <c r="CR186" s="9">
        <v>6.3700000000000007E-2</v>
      </c>
      <c r="CS186" s="9">
        <v>2.12E-2</v>
      </c>
      <c r="CT186" s="9">
        <v>1.06E-2</v>
      </c>
      <c r="CU186" s="47">
        <v>5.96</v>
      </c>
      <c r="CV186" s="4"/>
      <c r="CW186" s="4">
        <v>5</v>
      </c>
      <c r="CX186" s="4">
        <v>29</v>
      </c>
      <c r="CY186" s="4">
        <v>154</v>
      </c>
      <c r="CZ186" s="4">
        <v>10</v>
      </c>
      <c r="DA186" s="4">
        <v>0.83399999999999996</v>
      </c>
      <c r="DB186" s="4">
        <v>24</v>
      </c>
      <c r="DC186" s="4">
        <v>7</v>
      </c>
      <c r="DD186" s="4">
        <v>107</v>
      </c>
    </row>
    <row r="187" spans="1:108" x14ac:dyDescent="0.3">
      <c r="A187" s="42" t="s">
        <v>569</v>
      </c>
      <c r="B187" s="16" t="s">
        <v>555</v>
      </c>
      <c r="C187" s="43" t="s">
        <v>556</v>
      </c>
      <c r="D187" s="16"/>
      <c r="E187" s="16"/>
      <c r="F187" s="16"/>
      <c r="G187" s="16"/>
      <c r="H187" s="20">
        <v>18.068149999999999</v>
      </c>
      <c r="I187" s="44">
        <v>-65.992160999999996</v>
      </c>
      <c r="J187" s="16"/>
      <c r="K187" s="16"/>
      <c r="L187" s="43" t="s">
        <v>568</v>
      </c>
      <c r="M187" s="16"/>
      <c r="N187" s="16"/>
      <c r="O187" s="45">
        <v>16.829999999999998</v>
      </c>
      <c r="P187" s="45"/>
      <c r="Q187" s="45">
        <v>4.71</v>
      </c>
      <c r="R187" s="45">
        <v>95.26</v>
      </c>
      <c r="S187" s="45">
        <v>71.02</v>
      </c>
      <c r="T187" s="45">
        <v>24.91</v>
      </c>
      <c r="U187" s="45">
        <v>4.07</v>
      </c>
      <c r="V187" s="45"/>
      <c r="W187" s="4">
        <v>35.900000000000006</v>
      </c>
      <c r="X187" s="4">
        <v>5</v>
      </c>
      <c r="Y187" s="4">
        <v>0</v>
      </c>
      <c r="Z187" s="4">
        <v>0</v>
      </c>
      <c r="AA187" s="4">
        <v>28.5</v>
      </c>
      <c r="AB187" s="4">
        <v>0</v>
      </c>
      <c r="AC187" s="4">
        <v>0</v>
      </c>
      <c r="AD187" s="4">
        <v>5.8</v>
      </c>
      <c r="AE187" s="4">
        <v>0</v>
      </c>
      <c r="AF187" s="4">
        <v>0</v>
      </c>
      <c r="AG187" s="4">
        <v>0</v>
      </c>
      <c r="AH187" s="4">
        <v>3.3</v>
      </c>
      <c r="AI187" s="4">
        <v>0</v>
      </c>
      <c r="AJ187" s="4">
        <v>0</v>
      </c>
      <c r="AK187" s="4">
        <v>0</v>
      </c>
      <c r="AL187" s="4">
        <v>21.5</v>
      </c>
      <c r="AM187" s="4">
        <v>0</v>
      </c>
      <c r="AN187" s="4">
        <v>0</v>
      </c>
      <c r="AO187" s="4">
        <v>0</v>
      </c>
      <c r="AP187" s="4">
        <v>0</v>
      </c>
      <c r="AQ187" s="4">
        <v>0</v>
      </c>
      <c r="AR187" s="4">
        <v>0</v>
      </c>
      <c r="AS187" s="46">
        <v>4.3109998169849328</v>
      </c>
      <c r="AT187" s="46">
        <v>55.823109702174008</v>
      </c>
      <c r="AU187" s="4">
        <v>0.90071277339376077</v>
      </c>
      <c r="AV187" s="46">
        <v>62.201667158220218</v>
      </c>
      <c r="AW187" s="4">
        <v>63.710253262977524</v>
      </c>
      <c r="AX187" s="4">
        <v>62.808235986503966</v>
      </c>
      <c r="AY187" s="4">
        <v>77.868622722719991</v>
      </c>
      <c r="AZ187" s="4"/>
      <c r="BA187" s="4">
        <v>38</v>
      </c>
      <c r="BB187" s="4">
        <v>17.2</v>
      </c>
      <c r="BC187" s="4">
        <v>2.5</v>
      </c>
      <c r="BD187" s="4">
        <v>6.1</v>
      </c>
      <c r="BE187" s="4">
        <v>1.18</v>
      </c>
      <c r="BF187" s="4">
        <v>6.2</v>
      </c>
      <c r="BG187" s="4">
        <v>2.04</v>
      </c>
      <c r="BH187" s="4">
        <v>0.67</v>
      </c>
      <c r="BI187" s="4">
        <v>2.58</v>
      </c>
      <c r="BJ187" s="4">
        <v>0.49</v>
      </c>
      <c r="BK187" s="4">
        <v>3.11</v>
      </c>
      <c r="BL187" s="4">
        <v>0.68</v>
      </c>
      <c r="BM187" s="4">
        <v>1.89</v>
      </c>
      <c r="BN187" s="4">
        <v>0.28000000000000003</v>
      </c>
      <c r="BO187" s="4">
        <v>1.79</v>
      </c>
      <c r="BP187" s="4">
        <v>0.3</v>
      </c>
      <c r="BQ187" s="4"/>
      <c r="BR187" s="4">
        <v>129.5</v>
      </c>
      <c r="BS187" s="4">
        <v>220</v>
      </c>
      <c r="BT187" s="4">
        <v>0.76</v>
      </c>
      <c r="BU187" s="4">
        <v>17.7</v>
      </c>
      <c r="BV187" s="4">
        <v>1.1000000000000001</v>
      </c>
      <c r="BW187" s="4">
        <v>1.5</v>
      </c>
      <c r="BX187" s="4">
        <v>13.1</v>
      </c>
      <c r="BY187" s="4">
        <v>3</v>
      </c>
      <c r="BZ187" s="4">
        <v>185.5</v>
      </c>
      <c r="CA187" s="4">
        <v>0.1</v>
      </c>
      <c r="CB187" s="4">
        <v>0.15</v>
      </c>
      <c r="CC187" s="4">
        <v>0.16</v>
      </c>
      <c r="CD187" s="4">
        <v>241</v>
      </c>
      <c r="CE187" s="4">
        <v>1</v>
      </c>
      <c r="CF187" s="4">
        <v>42</v>
      </c>
      <c r="CG187" s="4"/>
      <c r="CH187" s="4">
        <v>53.309800000000003</v>
      </c>
      <c r="CI187" s="9">
        <v>20.982500000000002</v>
      </c>
      <c r="CJ187" s="9">
        <v>12.005699999999999</v>
      </c>
      <c r="CK187" s="9">
        <v>4.1414</v>
      </c>
      <c r="CL187" s="9">
        <v>4.8353000000000002</v>
      </c>
      <c r="CM187" s="9">
        <v>2.8087</v>
      </c>
      <c r="CN187" s="9">
        <v>0.73799999999999999</v>
      </c>
      <c r="CO187" s="9">
        <v>3.3000000000000002E-2</v>
      </c>
      <c r="CP187" s="9">
        <v>0.85909999999999997</v>
      </c>
      <c r="CQ187" s="9">
        <v>0.1983</v>
      </c>
      <c r="CR187" s="9">
        <v>3.3000000000000002E-2</v>
      </c>
      <c r="CS187" s="9">
        <v>3.3000000000000002E-2</v>
      </c>
      <c r="CT187" s="9">
        <v>2.1999999999999999E-2</v>
      </c>
      <c r="CU187" s="47">
        <v>9.09</v>
      </c>
      <c r="CV187" s="4"/>
      <c r="CW187" s="4">
        <v>7</v>
      </c>
      <c r="CX187" s="4">
        <v>33</v>
      </c>
      <c r="CY187" s="4">
        <v>137</v>
      </c>
      <c r="CZ187" s="4">
        <v>10</v>
      </c>
      <c r="DA187" s="4">
        <v>0.87080000000000002</v>
      </c>
      <c r="DB187" s="4">
        <v>91</v>
      </c>
      <c r="DC187" s="4">
        <v>2</v>
      </c>
      <c r="DD187" s="4">
        <v>99</v>
      </c>
    </row>
    <row r="188" spans="1:108" x14ac:dyDescent="0.3">
      <c r="A188" s="42" t="s">
        <v>570</v>
      </c>
      <c r="B188" s="16" t="s">
        <v>555</v>
      </c>
      <c r="C188" s="43" t="s">
        <v>556</v>
      </c>
      <c r="D188" s="16"/>
      <c r="E188" s="16"/>
      <c r="F188" s="16"/>
      <c r="G188" s="16"/>
      <c r="H188" s="20">
        <v>18.074670000000001</v>
      </c>
      <c r="I188" s="44">
        <v>-65.989570000000001</v>
      </c>
      <c r="J188" s="16"/>
      <c r="K188" s="16"/>
      <c r="L188" s="43" t="s">
        <v>568</v>
      </c>
      <c r="M188" s="16"/>
      <c r="N188" s="16"/>
      <c r="O188" s="45">
        <v>16.722999999999999</v>
      </c>
      <c r="P188" s="45"/>
      <c r="Q188" s="45">
        <v>3.33</v>
      </c>
      <c r="R188" s="45">
        <v>96.66</v>
      </c>
      <c r="S188" s="45">
        <v>17.8</v>
      </c>
      <c r="T188" s="45">
        <v>72.75</v>
      </c>
      <c r="U188" s="45">
        <v>9.4600000000000009</v>
      </c>
      <c r="V188" s="45"/>
      <c r="W188" s="4">
        <v>22.9</v>
      </c>
      <c r="X188" s="4">
        <v>0</v>
      </c>
      <c r="Y188" s="4">
        <v>2.7</v>
      </c>
      <c r="Z188" s="4">
        <v>0</v>
      </c>
      <c r="AA188" s="4">
        <v>3.3</v>
      </c>
      <c r="AB188" s="4">
        <v>0</v>
      </c>
      <c r="AC188" s="4">
        <v>0</v>
      </c>
      <c r="AD188" s="4">
        <v>3.2</v>
      </c>
      <c r="AE188" s="4">
        <v>0</v>
      </c>
      <c r="AF188" s="4">
        <v>0</v>
      </c>
      <c r="AG188" s="4">
        <v>0</v>
      </c>
      <c r="AH188" s="4">
        <v>0</v>
      </c>
      <c r="AI188" s="4">
        <v>0</v>
      </c>
      <c r="AJ188" s="4">
        <v>0</v>
      </c>
      <c r="AK188" s="4">
        <v>0</v>
      </c>
      <c r="AL188" s="4">
        <v>67.900000000000006</v>
      </c>
      <c r="AM188" s="4">
        <v>0</v>
      </c>
      <c r="AN188" s="4">
        <v>0</v>
      </c>
      <c r="AO188" s="4">
        <v>0</v>
      </c>
      <c r="AP188" s="4">
        <v>0</v>
      </c>
      <c r="AQ188" s="4">
        <v>0</v>
      </c>
      <c r="AR188" s="4">
        <v>0</v>
      </c>
      <c r="AS188" s="46">
        <v>2.0507057545261289</v>
      </c>
      <c r="AT188" s="46">
        <v>26.312597082214221</v>
      </c>
      <c r="AU188" s="4">
        <v>5.9040807379281306</v>
      </c>
      <c r="AV188" s="46">
        <v>88.350434794562531</v>
      </c>
      <c r="AW188" s="4">
        <v>90.668947198697552</v>
      </c>
      <c r="AX188" s="4">
        <v>90.417480521418398</v>
      </c>
      <c r="AY188" s="4">
        <v>66.315629705744954</v>
      </c>
      <c r="AZ188" s="4"/>
      <c r="BA188" s="4">
        <v>9.5004000000000008</v>
      </c>
      <c r="BB188" s="4">
        <v>38.351900000000001</v>
      </c>
      <c r="BC188" s="4">
        <v>31.7516</v>
      </c>
      <c r="BD188" s="4">
        <v>51.152500000000003</v>
      </c>
      <c r="BE188" s="4">
        <v>6.8653000000000004</v>
      </c>
      <c r="BF188" s="4">
        <v>29.151499999999999</v>
      </c>
      <c r="BG188" s="4">
        <v>5.9053000000000004</v>
      </c>
      <c r="BH188" s="4">
        <v>1.6651</v>
      </c>
      <c r="BI188" s="4">
        <v>6.9352999999999998</v>
      </c>
      <c r="BJ188" s="4">
        <v>1.1551</v>
      </c>
      <c r="BK188" s="4">
        <v>6.6353</v>
      </c>
      <c r="BL188" s="4">
        <v>1.4751000000000001</v>
      </c>
      <c r="BM188" s="4">
        <v>4.0502000000000002</v>
      </c>
      <c r="BN188" s="4">
        <v>0.61499999999999999</v>
      </c>
      <c r="BO188" s="4">
        <v>4.3651999999999997</v>
      </c>
      <c r="BP188" s="4">
        <v>0.77500000000000002</v>
      </c>
      <c r="BQ188" s="4"/>
      <c r="BR188" s="4">
        <v>687.78440000000001</v>
      </c>
      <c r="BS188" s="4">
        <v>8.6602999999999994</v>
      </c>
      <c r="BT188" s="4">
        <v>0.74</v>
      </c>
      <c r="BU188" s="4">
        <v>29.5001</v>
      </c>
      <c r="BV188" s="4">
        <v>0.9</v>
      </c>
      <c r="BW188" s="4">
        <v>2.1000999999999999</v>
      </c>
      <c r="BX188" s="4">
        <v>30.101500000000001</v>
      </c>
      <c r="BY188" s="4">
        <v>3.5001000000000002</v>
      </c>
      <c r="BZ188" s="4">
        <v>107.9054</v>
      </c>
      <c r="CA188" s="4">
        <v>6.6799999999999998E-2</v>
      </c>
      <c r="CB188" s="4">
        <v>2.6751</v>
      </c>
      <c r="CC188" s="4">
        <v>1.5550999999999999</v>
      </c>
      <c r="CD188" s="4">
        <v>59.502800000000001</v>
      </c>
      <c r="CE188" s="4">
        <v>1.5</v>
      </c>
      <c r="CF188" s="4">
        <v>27.001200000000001</v>
      </c>
      <c r="CG188" s="4"/>
      <c r="CH188" s="4">
        <v>49.061</v>
      </c>
      <c r="CI188" s="9">
        <v>40.593899999999998</v>
      </c>
      <c r="CJ188" s="9">
        <v>4.4452999999999996</v>
      </c>
      <c r="CK188" s="9">
        <v>1.4438</v>
      </c>
      <c r="CL188" s="9">
        <v>1.1453</v>
      </c>
      <c r="CM188" s="9">
        <v>1.1616</v>
      </c>
      <c r="CN188" s="9">
        <v>1.0854999999999999</v>
      </c>
      <c r="CO188" s="9">
        <v>1.44E-2</v>
      </c>
      <c r="CP188" s="9">
        <v>0.64590000000000003</v>
      </c>
      <c r="CQ188" s="9">
        <v>0.25509999999999999</v>
      </c>
      <c r="CR188" s="9">
        <v>5.9700000000000003E-2</v>
      </c>
      <c r="CS188" s="9">
        <v>7.1999999999999998E-3</v>
      </c>
      <c r="CT188" s="9">
        <v>8.14E-2</v>
      </c>
      <c r="CU188" s="47">
        <v>11.7356</v>
      </c>
      <c r="CV188" s="4"/>
      <c r="CW188" s="4">
        <v>7.5002000000000004</v>
      </c>
      <c r="CX188" s="4">
        <v>85.504199999999997</v>
      </c>
      <c r="CY188" s="4">
        <v>269.01330000000002</v>
      </c>
      <c r="CZ188" s="4">
        <v>10</v>
      </c>
      <c r="DA188" s="4">
        <v>0.78029999999999999</v>
      </c>
      <c r="DB188" s="4">
        <v>7.5003000000000002</v>
      </c>
      <c r="DC188" s="4">
        <v>17.000800000000002</v>
      </c>
      <c r="DD188" s="4">
        <v>101.005</v>
      </c>
    </row>
    <row r="189" spans="1:108" x14ac:dyDescent="0.3">
      <c r="A189" s="42" t="s">
        <v>571</v>
      </c>
      <c r="B189" s="16" t="s">
        <v>555</v>
      </c>
      <c r="C189" s="43" t="s">
        <v>556</v>
      </c>
      <c r="D189" s="16"/>
      <c r="E189" s="16"/>
      <c r="F189" s="16"/>
      <c r="G189" s="16"/>
      <c r="H189" s="44">
        <v>18.073509999999999</v>
      </c>
      <c r="I189" s="44">
        <v>-65.988249999999994</v>
      </c>
      <c r="J189" s="16"/>
      <c r="K189" s="16"/>
      <c r="L189" s="43" t="s">
        <v>568</v>
      </c>
      <c r="M189" s="16"/>
      <c r="N189" s="16"/>
      <c r="O189" s="45">
        <v>25.271000000000001</v>
      </c>
      <c r="P189" s="45"/>
      <c r="Q189" s="45">
        <v>10.37</v>
      </c>
      <c r="R189" s="45">
        <v>89.67</v>
      </c>
      <c r="S189" s="45">
        <v>33.68</v>
      </c>
      <c r="T189" s="45">
        <v>66.319999999999993</v>
      </c>
      <c r="U189" s="45">
        <v>0</v>
      </c>
      <c r="V189" s="45"/>
      <c r="W189" s="4">
        <v>1.3</v>
      </c>
      <c r="X189" s="4">
        <v>0</v>
      </c>
      <c r="Y189" s="4">
        <v>0.1</v>
      </c>
      <c r="Z189" s="4">
        <v>0</v>
      </c>
      <c r="AA189" s="4">
        <v>1.7</v>
      </c>
      <c r="AB189" s="4">
        <v>0</v>
      </c>
      <c r="AC189" s="4">
        <v>0</v>
      </c>
      <c r="AD189" s="4">
        <v>6.6</v>
      </c>
      <c r="AE189" s="4">
        <v>0</v>
      </c>
      <c r="AF189" s="4">
        <v>0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4">
        <v>81.300000000000011</v>
      </c>
      <c r="AM189" s="4">
        <v>0</v>
      </c>
      <c r="AN189" s="4">
        <v>0</v>
      </c>
      <c r="AO189" s="4">
        <v>0</v>
      </c>
      <c r="AP189" s="4">
        <v>0</v>
      </c>
      <c r="AQ189" s="4">
        <v>0</v>
      </c>
      <c r="AR189" s="4">
        <v>0</v>
      </c>
      <c r="AS189" s="46">
        <v>2.2710856791735474</v>
      </c>
      <c r="AT189" s="46">
        <v>14.622564237293908</v>
      </c>
      <c r="AU189" s="4">
        <v>11.597706072222833</v>
      </c>
      <c r="AV189" s="46">
        <v>94.616044252382565</v>
      </c>
      <c r="AW189" s="4">
        <v>96.93752928838893</v>
      </c>
      <c r="AX189" s="4">
        <v>96.86049896297672</v>
      </c>
      <c r="AY189" s="4">
        <v>68.275137384896112</v>
      </c>
      <c r="AZ189" s="4"/>
      <c r="BA189" s="4">
        <v>20</v>
      </c>
      <c r="BB189" s="4">
        <v>117.5</v>
      </c>
      <c r="BC189" s="4">
        <v>75.8</v>
      </c>
      <c r="BD189" s="4">
        <v>346</v>
      </c>
      <c r="BE189" s="4">
        <v>33.4</v>
      </c>
      <c r="BF189" s="4">
        <v>150</v>
      </c>
      <c r="BG189" s="4">
        <v>39.4</v>
      </c>
      <c r="BH189" s="4">
        <v>7.94</v>
      </c>
      <c r="BI189" s="4">
        <v>32.700000000000003</v>
      </c>
      <c r="BJ189" s="4">
        <v>5.04</v>
      </c>
      <c r="BK189" s="4">
        <v>28.1</v>
      </c>
      <c r="BL189" s="4">
        <v>5.61</v>
      </c>
      <c r="BM189" s="4">
        <v>16.149999999999999</v>
      </c>
      <c r="BN189" s="4">
        <v>2.58</v>
      </c>
      <c r="BO189" s="4">
        <v>18.399999999999999</v>
      </c>
      <c r="BP189" s="4">
        <v>2.58</v>
      </c>
      <c r="BQ189" s="4"/>
      <c r="BR189" s="4">
        <v>448</v>
      </c>
      <c r="BS189" s="4">
        <v>5.875</v>
      </c>
      <c r="BT189" s="4">
        <v>0.8</v>
      </c>
      <c r="BU189" s="4">
        <v>31.8</v>
      </c>
      <c r="BV189" s="4">
        <v>1.2</v>
      </c>
      <c r="BW189" s="4">
        <v>3</v>
      </c>
      <c r="BX189" s="4">
        <v>21.9</v>
      </c>
      <c r="BY189" s="4">
        <v>3</v>
      </c>
      <c r="BZ189" s="4">
        <v>28.1</v>
      </c>
      <c r="CA189" s="4">
        <v>0.1</v>
      </c>
      <c r="CB189" s="4">
        <v>2.58</v>
      </c>
      <c r="CC189" s="4">
        <v>1.69</v>
      </c>
      <c r="CD189" s="4">
        <v>94</v>
      </c>
      <c r="CE189" s="4">
        <v>2</v>
      </c>
      <c r="CF189" s="4">
        <v>35</v>
      </c>
      <c r="CG189" s="4"/>
      <c r="CH189" s="4">
        <v>51.180599999999998</v>
      </c>
      <c r="CI189" s="9">
        <v>38.238399999999999</v>
      </c>
      <c r="CJ189" s="9">
        <v>6.7770000000000001</v>
      </c>
      <c r="CK189" s="9">
        <v>0.55300000000000005</v>
      </c>
      <c r="CL189" s="9">
        <v>0.8589</v>
      </c>
      <c r="CM189" s="9">
        <v>0.42359999999999998</v>
      </c>
      <c r="CN189" s="9">
        <v>0.89419999999999999</v>
      </c>
      <c r="CO189" s="9">
        <v>1.55E-2</v>
      </c>
      <c r="CP189" s="9">
        <v>0.72950000000000004</v>
      </c>
      <c r="CQ189" s="9">
        <v>0.17649999999999999</v>
      </c>
      <c r="CR189" s="9">
        <v>8.2400000000000001E-2</v>
      </c>
      <c r="CS189" s="9">
        <v>1.18E-2</v>
      </c>
      <c r="CT189" s="9">
        <v>5.8799999999999998E-2</v>
      </c>
      <c r="CU189" s="47">
        <v>14.15</v>
      </c>
      <c r="CV189" s="4"/>
      <c r="CW189" s="4">
        <v>4.0204000000000004</v>
      </c>
      <c r="CX189" s="4">
        <v>37</v>
      </c>
      <c r="CY189" s="4">
        <v>175</v>
      </c>
      <c r="CZ189" s="4">
        <v>20</v>
      </c>
      <c r="DA189" s="4">
        <v>0.55740000000000001</v>
      </c>
      <c r="DB189" s="4">
        <v>10</v>
      </c>
      <c r="DC189" s="4">
        <v>3</v>
      </c>
      <c r="DD189" s="4">
        <v>70</v>
      </c>
    </row>
    <row r="190" spans="1:108" x14ac:dyDescent="0.3">
      <c r="A190" s="42" t="s">
        <v>572</v>
      </c>
      <c r="B190" s="16" t="s">
        <v>555</v>
      </c>
      <c r="C190" s="43" t="s">
        <v>556</v>
      </c>
      <c r="D190" s="16"/>
      <c r="E190" s="16"/>
      <c r="F190" s="16"/>
      <c r="G190" s="16"/>
      <c r="H190" s="44">
        <v>18.07527</v>
      </c>
      <c r="I190" s="44">
        <v>-65.933769999999996</v>
      </c>
      <c r="J190" s="16"/>
      <c r="K190" s="16"/>
      <c r="L190" s="43" t="s">
        <v>568</v>
      </c>
      <c r="M190" s="16"/>
      <c r="N190" s="16"/>
      <c r="O190" s="45">
        <v>8.9990000000000006</v>
      </c>
      <c r="P190" s="45"/>
      <c r="Q190" s="45">
        <v>12.85</v>
      </c>
      <c r="R190" s="45">
        <v>87.14</v>
      </c>
      <c r="S190" s="45">
        <v>11.58</v>
      </c>
      <c r="T190" s="45">
        <v>84.06</v>
      </c>
      <c r="U190" s="45">
        <v>4.3600000000000003</v>
      </c>
      <c r="V190" s="45"/>
      <c r="W190" s="4">
        <v>24.5</v>
      </c>
      <c r="X190" s="4">
        <v>5.4</v>
      </c>
      <c r="Y190" s="4">
        <v>1.3</v>
      </c>
      <c r="Z190" s="4">
        <v>1.8</v>
      </c>
      <c r="AA190" s="4">
        <v>14.7</v>
      </c>
      <c r="AB190" s="4">
        <v>0</v>
      </c>
      <c r="AC190" s="4">
        <v>0</v>
      </c>
      <c r="AD190" s="4">
        <v>1.5</v>
      </c>
      <c r="AE190" s="4">
        <v>0</v>
      </c>
      <c r="AF190" s="4">
        <v>25.2</v>
      </c>
      <c r="AG190" s="4">
        <v>0</v>
      </c>
      <c r="AH190" s="4">
        <v>0</v>
      </c>
      <c r="AI190" s="4">
        <v>0</v>
      </c>
      <c r="AJ190" s="4">
        <v>0</v>
      </c>
      <c r="AK190" s="4">
        <v>0</v>
      </c>
      <c r="AL190" s="4">
        <v>21</v>
      </c>
      <c r="AM190" s="4">
        <v>0</v>
      </c>
      <c r="AN190" s="4">
        <v>4.5</v>
      </c>
      <c r="AO190" s="4">
        <v>0</v>
      </c>
      <c r="AP190" s="4">
        <v>0</v>
      </c>
      <c r="AQ190" s="4">
        <v>0</v>
      </c>
      <c r="AR190" s="4">
        <v>0</v>
      </c>
      <c r="AS190" s="46">
        <v>3.79622074741419</v>
      </c>
      <c r="AT190" s="46">
        <v>59.974269885143691</v>
      </c>
      <c r="AU190" s="4">
        <v>1.0660077328137396</v>
      </c>
      <c r="AV190" s="46">
        <v>62.099412078753183</v>
      </c>
      <c r="AW190" s="4">
        <v>64.319554378618307</v>
      </c>
      <c r="AX190" s="4">
        <v>62.996631322031604</v>
      </c>
      <c r="AY190" s="4">
        <v>75.529946774949835</v>
      </c>
      <c r="AZ190" s="4"/>
      <c r="BA190" s="4">
        <v>27.497299999999999</v>
      </c>
      <c r="BB190" s="4">
        <v>32.346800000000002</v>
      </c>
      <c r="BC190" s="4">
        <v>14.5486</v>
      </c>
      <c r="BD190" s="4">
        <v>27.747299999999999</v>
      </c>
      <c r="BE190" s="4">
        <v>3.8645999999999998</v>
      </c>
      <c r="BF190" s="4">
        <v>17.9482</v>
      </c>
      <c r="BG190" s="4">
        <v>4.8845000000000001</v>
      </c>
      <c r="BH190" s="4">
        <v>1.1249</v>
      </c>
      <c r="BI190" s="4">
        <v>5.4145000000000003</v>
      </c>
      <c r="BJ190" s="4">
        <v>0.91490000000000005</v>
      </c>
      <c r="BK190" s="4">
        <v>5.4744999999999999</v>
      </c>
      <c r="BL190" s="4">
        <v>1.2948999999999999</v>
      </c>
      <c r="BM190" s="4">
        <v>3.3896999999999999</v>
      </c>
      <c r="BN190" s="4">
        <v>0.53490000000000004</v>
      </c>
      <c r="BO190" s="4">
        <v>3.8845999999999998</v>
      </c>
      <c r="BP190" s="4">
        <v>0.69489999999999996</v>
      </c>
      <c r="BQ190" s="4"/>
      <c r="BR190" s="4">
        <v>409.70909999999998</v>
      </c>
      <c r="BS190" s="4">
        <v>5.8818000000000001</v>
      </c>
      <c r="BT190" s="4">
        <v>0.8599</v>
      </c>
      <c r="BU190" s="4">
        <v>28.4999</v>
      </c>
      <c r="BV190" s="4">
        <v>8.6990999999999996</v>
      </c>
      <c r="BW190" s="4">
        <v>2.8997000000000002</v>
      </c>
      <c r="BX190" s="4">
        <v>27.2973</v>
      </c>
      <c r="BY190" s="4">
        <v>3.4996999999999998</v>
      </c>
      <c r="BZ190" s="4">
        <v>254.87450000000001</v>
      </c>
      <c r="CA190" s="4">
        <v>0.15</v>
      </c>
      <c r="CB190" s="4">
        <v>7.0343</v>
      </c>
      <c r="CC190" s="4">
        <v>3.9946000000000002</v>
      </c>
      <c r="CD190" s="4">
        <v>151.48509999999999</v>
      </c>
      <c r="CE190" s="4">
        <v>1.4999</v>
      </c>
      <c r="CF190" s="4">
        <v>336.96660000000003</v>
      </c>
      <c r="CG190" s="4"/>
      <c r="CH190" s="4">
        <v>51.93</v>
      </c>
      <c r="CI190" s="9">
        <v>23.210999999999999</v>
      </c>
      <c r="CJ190" s="9">
        <v>9.2536000000000005</v>
      </c>
      <c r="CK190" s="9">
        <v>5.6299000000000001</v>
      </c>
      <c r="CL190" s="9">
        <v>3.9962</v>
      </c>
      <c r="CM190" s="9">
        <v>2.9054000000000002</v>
      </c>
      <c r="CN190" s="9">
        <v>1.1919999999999999</v>
      </c>
      <c r="CO190" s="9">
        <v>1.4E-2</v>
      </c>
      <c r="CP190" s="9">
        <v>1.1014999999999999</v>
      </c>
      <c r="CQ190" s="9">
        <v>0.33529999999999999</v>
      </c>
      <c r="CR190" s="9">
        <v>0.35659999999999997</v>
      </c>
      <c r="CS190" s="9">
        <v>3.73E-2</v>
      </c>
      <c r="CT190" s="9">
        <v>3.73E-2</v>
      </c>
      <c r="CU190" s="47">
        <v>6.7142999999999997</v>
      </c>
      <c r="CV190" s="4"/>
      <c r="CW190" s="4">
        <v>3.7338</v>
      </c>
      <c r="CX190" s="4">
        <v>27.497299999999999</v>
      </c>
      <c r="CY190" s="4">
        <v>58.994399999999999</v>
      </c>
      <c r="CZ190" s="4">
        <v>10</v>
      </c>
      <c r="DA190" s="4">
        <v>9.5100000000000004E-2</v>
      </c>
      <c r="DB190" s="4">
        <v>1.4999</v>
      </c>
      <c r="DC190" s="4">
        <v>6.9993999999999996</v>
      </c>
      <c r="DD190" s="4">
        <v>176.98240000000001</v>
      </c>
    </row>
    <row r="191" spans="1:108" x14ac:dyDescent="0.3">
      <c r="A191" s="42" t="s">
        <v>573</v>
      </c>
      <c r="B191" s="16" t="s">
        <v>555</v>
      </c>
      <c r="C191" s="43" t="s">
        <v>556</v>
      </c>
      <c r="D191" s="16"/>
      <c r="E191" s="16"/>
      <c r="F191" s="16"/>
      <c r="G191" s="16"/>
      <c r="H191" s="44">
        <v>18.07527</v>
      </c>
      <c r="I191" s="44">
        <v>-65.933769999999996</v>
      </c>
      <c r="J191" s="16"/>
      <c r="K191" s="16"/>
      <c r="L191" s="43" t="s">
        <v>568</v>
      </c>
      <c r="M191" s="16"/>
      <c r="N191" s="16"/>
      <c r="O191" s="45">
        <v>10.986000000000001</v>
      </c>
      <c r="P191" s="45"/>
      <c r="Q191" s="45">
        <v>13.33</v>
      </c>
      <c r="R191" s="45">
        <v>86.67</v>
      </c>
      <c r="S191" s="45">
        <v>27.88</v>
      </c>
      <c r="T191" s="45">
        <v>68.73</v>
      </c>
      <c r="U191" s="45">
        <v>3.39</v>
      </c>
      <c r="V191" s="45"/>
      <c r="W191" s="4">
        <v>25.1</v>
      </c>
      <c r="X191" s="4">
        <v>0</v>
      </c>
      <c r="Y191" s="4">
        <v>3.1</v>
      </c>
      <c r="Z191" s="4">
        <v>0</v>
      </c>
      <c r="AA191" s="4">
        <v>0</v>
      </c>
      <c r="AB191" s="4">
        <v>0</v>
      </c>
      <c r="AC191" s="4">
        <v>0</v>
      </c>
      <c r="AD191" s="4">
        <v>26</v>
      </c>
      <c r="AE191" s="4">
        <v>1.1000000000000001</v>
      </c>
      <c r="AF191" s="4">
        <v>1.3</v>
      </c>
      <c r="AG191" s="4">
        <v>0</v>
      </c>
      <c r="AH191" s="4">
        <v>1.4</v>
      </c>
      <c r="AI191" s="4">
        <v>0</v>
      </c>
      <c r="AJ191" s="4">
        <v>0</v>
      </c>
      <c r="AK191" s="4">
        <v>0</v>
      </c>
      <c r="AL191" s="4">
        <v>35.5</v>
      </c>
      <c r="AM191" s="4">
        <v>0</v>
      </c>
      <c r="AN191" s="4">
        <v>0</v>
      </c>
      <c r="AO191" s="4">
        <v>6.6</v>
      </c>
      <c r="AP191" s="4">
        <v>0</v>
      </c>
      <c r="AQ191" s="4">
        <v>0</v>
      </c>
      <c r="AR191" s="4">
        <v>0</v>
      </c>
      <c r="AS191" s="46">
        <v>3.714994322026504</v>
      </c>
      <c r="AT191" s="46">
        <v>60.628231594032833</v>
      </c>
      <c r="AU191" s="4">
        <v>1.6900851483567081</v>
      </c>
      <c r="AV191" s="46">
        <v>64.21788201199756</v>
      </c>
      <c r="AW191" s="4">
        <v>68.140463527812273</v>
      </c>
      <c r="AX191" s="4">
        <v>66.067804003109515</v>
      </c>
      <c r="AY191" s="4">
        <v>76.718241679162688</v>
      </c>
      <c r="AZ191" s="4"/>
      <c r="BA191" s="4">
        <v>19</v>
      </c>
      <c r="BB191" s="4">
        <v>18.899999999999999</v>
      </c>
      <c r="BC191" s="4">
        <v>9</v>
      </c>
      <c r="BD191" s="4">
        <v>23.6</v>
      </c>
      <c r="BE191" s="4">
        <v>2.36</v>
      </c>
      <c r="BF191" s="4">
        <v>11</v>
      </c>
      <c r="BG191" s="4">
        <v>2.71</v>
      </c>
      <c r="BH191" s="4">
        <v>0.77</v>
      </c>
      <c r="BI191" s="4">
        <v>3</v>
      </c>
      <c r="BJ191" s="4">
        <v>0.52</v>
      </c>
      <c r="BK191" s="4">
        <v>3.4</v>
      </c>
      <c r="BL191" s="4">
        <v>0.73</v>
      </c>
      <c r="BM191" s="4">
        <v>2.1800000000000002</v>
      </c>
      <c r="BN191" s="4">
        <v>0.33</v>
      </c>
      <c r="BO191" s="4">
        <v>2.66</v>
      </c>
      <c r="BP191" s="4">
        <v>0.48</v>
      </c>
      <c r="BQ191" s="4"/>
      <c r="BR191" s="4">
        <v>865</v>
      </c>
      <c r="BS191" s="4">
        <v>10</v>
      </c>
      <c r="BT191" s="4">
        <v>4.4800000000000004</v>
      </c>
      <c r="BU191" s="4">
        <v>29.6</v>
      </c>
      <c r="BV191" s="4">
        <v>3.5</v>
      </c>
      <c r="BW191" s="4">
        <v>2.4</v>
      </c>
      <c r="BX191" s="4">
        <v>56.8</v>
      </c>
      <c r="BY191" s="4">
        <v>2</v>
      </c>
      <c r="BZ191" s="4">
        <v>449</v>
      </c>
      <c r="CA191" s="4">
        <v>0.1</v>
      </c>
      <c r="CB191" s="4">
        <v>3.41</v>
      </c>
      <c r="CC191" s="4">
        <v>2.8</v>
      </c>
      <c r="CD191" s="4">
        <v>170</v>
      </c>
      <c r="CE191" s="4">
        <v>1</v>
      </c>
      <c r="CF191" s="4">
        <v>134</v>
      </c>
      <c r="CG191" s="4"/>
      <c r="CH191" s="4">
        <v>54.848500000000001</v>
      </c>
      <c r="CI191" s="9">
        <v>25.051500000000001</v>
      </c>
      <c r="CJ191" s="9">
        <v>8.2548999999999992</v>
      </c>
      <c r="CK191" s="9">
        <v>3.7522000000000002</v>
      </c>
      <c r="CL191" s="9">
        <v>1.7546999999999999</v>
      </c>
      <c r="CM191" s="9">
        <v>3.1341999999999999</v>
      </c>
      <c r="CN191" s="9">
        <v>2.0748000000000002</v>
      </c>
      <c r="CO191" s="9">
        <v>1.4500000000000001E-2</v>
      </c>
      <c r="CP191" s="9">
        <v>0.67320000000000002</v>
      </c>
      <c r="CQ191" s="9">
        <v>0.23180000000000001</v>
      </c>
      <c r="CR191" s="9">
        <v>4.41E-2</v>
      </c>
      <c r="CS191" s="9">
        <v>5.5199999999999999E-2</v>
      </c>
      <c r="CT191" s="9">
        <v>0.1104</v>
      </c>
      <c r="CU191" s="47">
        <v>8</v>
      </c>
      <c r="CV191" s="4"/>
      <c r="CW191" s="4">
        <v>3.4453999999999998</v>
      </c>
      <c r="CX191" s="4">
        <v>17</v>
      </c>
      <c r="CY191" s="4">
        <v>43</v>
      </c>
      <c r="CZ191" s="4">
        <v>20</v>
      </c>
      <c r="DA191" s="4">
        <v>0.15359999999999999</v>
      </c>
      <c r="DB191" s="4">
        <v>2</v>
      </c>
      <c r="DC191" s="4">
        <v>8</v>
      </c>
      <c r="DD191" s="4">
        <v>119</v>
      </c>
    </row>
    <row r="192" spans="1:108" x14ac:dyDescent="0.3">
      <c r="A192" s="42" t="s">
        <v>574</v>
      </c>
      <c r="B192" s="16" t="s">
        <v>555</v>
      </c>
      <c r="C192" s="43" t="s">
        <v>556</v>
      </c>
      <c r="D192" s="16"/>
      <c r="E192" s="16"/>
      <c r="F192" s="16"/>
      <c r="G192" s="16"/>
      <c r="H192" s="44">
        <v>18.078099999999999</v>
      </c>
      <c r="I192" s="44">
        <v>-65.938739999999996</v>
      </c>
      <c r="J192" s="16"/>
      <c r="K192" s="16"/>
      <c r="L192" s="43" t="s">
        <v>568</v>
      </c>
      <c r="M192" s="16"/>
      <c r="N192" s="16"/>
      <c r="O192" s="45">
        <v>21.896999999999998</v>
      </c>
      <c r="P192" s="45"/>
      <c r="Q192" s="45">
        <v>9.1199999999999992</v>
      </c>
      <c r="R192" s="45">
        <v>90.87</v>
      </c>
      <c r="S192" s="45">
        <v>52.14</v>
      </c>
      <c r="T192" s="45">
        <v>47.37</v>
      </c>
      <c r="U192" s="45">
        <v>0.49</v>
      </c>
      <c r="V192" s="45"/>
      <c r="W192" s="4">
        <v>0</v>
      </c>
      <c r="X192" s="4">
        <v>3.5</v>
      </c>
      <c r="Y192" s="4">
        <v>2.1</v>
      </c>
      <c r="Z192" s="4">
        <v>0</v>
      </c>
      <c r="AA192" s="4">
        <v>0</v>
      </c>
      <c r="AB192" s="4">
        <v>0</v>
      </c>
      <c r="AC192" s="4">
        <v>0</v>
      </c>
      <c r="AD192" s="4">
        <v>1.4</v>
      </c>
      <c r="AE192" s="4">
        <v>0</v>
      </c>
      <c r="AF192" s="4">
        <v>0</v>
      </c>
      <c r="AG192" s="4">
        <v>0</v>
      </c>
      <c r="AH192" s="4">
        <v>0</v>
      </c>
      <c r="AI192" s="4">
        <v>0</v>
      </c>
      <c r="AJ192" s="4">
        <v>0</v>
      </c>
      <c r="AK192" s="4">
        <v>0</v>
      </c>
      <c r="AL192" s="4">
        <v>93</v>
      </c>
      <c r="AM192" s="4">
        <v>0</v>
      </c>
      <c r="AN192" s="4">
        <v>0</v>
      </c>
      <c r="AO192" s="4">
        <v>0</v>
      </c>
      <c r="AP192" s="4">
        <v>0</v>
      </c>
      <c r="AQ192" s="4">
        <v>0</v>
      </c>
      <c r="AR192" s="4">
        <v>0</v>
      </c>
      <c r="AS192" s="46">
        <v>2.3002052139622373</v>
      </c>
      <c r="AT192" s="46">
        <v>12.005321207216085</v>
      </c>
      <c r="AU192" s="4">
        <v>41.205822834677846</v>
      </c>
      <c r="AV192" s="46">
        <v>96.18999301814533</v>
      </c>
      <c r="AW192" s="4">
        <v>99.268575434211613</v>
      </c>
      <c r="AX192" s="4">
        <v>99.244392030777448</v>
      </c>
      <c r="AY192" s="4">
        <v>68.313750652572693</v>
      </c>
      <c r="AZ192" s="4"/>
      <c r="BA192" s="4">
        <v>24</v>
      </c>
      <c r="BB192" s="4">
        <v>1.6</v>
      </c>
      <c r="BC192" s="4">
        <v>2</v>
      </c>
      <c r="BD192" s="4">
        <v>8.5</v>
      </c>
      <c r="BE192" s="4">
        <v>0.31</v>
      </c>
      <c r="BF192" s="4">
        <v>1.4</v>
      </c>
      <c r="BG192" s="4">
        <v>0.31</v>
      </c>
      <c r="BH192" s="4">
        <v>0.12</v>
      </c>
      <c r="BI192" s="4">
        <v>0.28000000000000003</v>
      </c>
      <c r="BJ192" s="4">
        <v>0.06</v>
      </c>
      <c r="BK192" s="4">
        <v>0.4</v>
      </c>
      <c r="BL192" s="4">
        <v>0.09</v>
      </c>
      <c r="BM192" s="4">
        <v>0.33</v>
      </c>
      <c r="BN192" s="4">
        <v>0.06</v>
      </c>
      <c r="BO192" s="4">
        <v>0.5</v>
      </c>
      <c r="BP192" s="4">
        <v>0.08</v>
      </c>
      <c r="BQ192" s="4"/>
      <c r="BR192" s="4">
        <v>246</v>
      </c>
      <c r="BS192" s="4">
        <v>10</v>
      </c>
      <c r="BT192" s="4">
        <v>0.55000000000000004</v>
      </c>
      <c r="BU192" s="4">
        <v>32.4</v>
      </c>
      <c r="BV192" s="4">
        <v>3.5</v>
      </c>
      <c r="BW192" s="4">
        <v>3.4</v>
      </c>
      <c r="BX192" s="4">
        <v>25.9</v>
      </c>
      <c r="BY192" s="4">
        <v>3</v>
      </c>
      <c r="BZ192" s="4">
        <v>15.1</v>
      </c>
      <c r="CA192" s="4">
        <v>0.2</v>
      </c>
      <c r="CB192" s="4">
        <v>4.8899999999999997</v>
      </c>
      <c r="CC192" s="4">
        <v>2.72</v>
      </c>
      <c r="CD192" s="4">
        <v>86</v>
      </c>
      <c r="CE192" s="4">
        <v>1</v>
      </c>
      <c r="CF192" s="4">
        <v>122</v>
      </c>
      <c r="CG192" s="4"/>
      <c r="CH192" s="4">
        <v>52.043999999999997</v>
      </c>
      <c r="CI192" s="9">
        <v>38.391199999999998</v>
      </c>
      <c r="CJ192" s="9">
        <v>6.9547999999999996</v>
      </c>
      <c r="CK192" s="9">
        <v>7.7999999999999996E-3</v>
      </c>
      <c r="CL192" s="9">
        <v>0.26840000000000003</v>
      </c>
      <c r="CM192" s="9">
        <v>0.16339999999999999</v>
      </c>
      <c r="CN192" s="9">
        <v>1.1435999999999999</v>
      </c>
      <c r="CO192" s="9">
        <v>1.5599999999999999E-2</v>
      </c>
      <c r="CP192" s="9">
        <v>0.87519999999999998</v>
      </c>
      <c r="CQ192" s="9">
        <v>2.3300000000000001E-2</v>
      </c>
      <c r="CR192" s="9">
        <v>7.0000000000000007E-2</v>
      </c>
      <c r="CS192" s="9">
        <v>7.7999999999999996E-3</v>
      </c>
      <c r="CT192" s="9">
        <v>3.5000000000000003E-2</v>
      </c>
      <c r="CU192" s="47">
        <v>13.25</v>
      </c>
      <c r="CV192" s="4"/>
      <c r="CW192" s="4">
        <v>5</v>
      </c>
      <c r="CX192" s="4">
        <v>5</v>
      </c>
      <c r="CY192" s="4">
        <v>54</v>
      </c>
      <c r="CZ192" s="4">
        <v>10</v>
      </c>
      <c r="DA192" s="4">
        <v>0.38390000000000002</v>
      </c>
      <c r="DB192" s="4">
        <v>5</v>
      </c>
      <c r="DC192" s="4">
        <v>15</v>
      </c>
      <c r="DD192" s="4">
        <v>91</v>
      </c>
    </row>
    <row r="193" spans="1:108" x14ac:dyDescent="0.3">
      <c r="A193" s="42" t="s">
        <v>575</v>
      </c>
      <c r="B193" s="16" t="s">
        <v>555</v>
      </c>
      <c r="C193" s="43" t="s">
        <v>556</v>
      </c>
      <c r="D193" s="16"/>
      <c r="E193" s="16"/>
      <c r="F193" s="16"/>
      <c r="G193" s="16"/>
      <c r="H193" s="44">
        <v>18.078099999999999</v>
      </c>
      <c r="I193" s="44">
        <v>-65.938739999999996</v>
      </c>
      <c r="J193" s="16"/>
      <c r="K193" s="16"/>
      <c r="L193" s="43" t="s">
        <v>568</v>
      </c>
      <c r="M193" s="16"/>
      <c r="N193" s="16"/>
      <c r="O193" s="45">
        <v>17.507000000000001</v>
      </c>
      <c r="P193" s="45"/>
      <c r="Q193" s="45">
        <v>8.98</v>
      </c>
      <c r="R193" s="45">
        <v>91.01</v>
      </c>
      <c r="S193" s="45">
        <v>36.299999999999997</v>
      </c>
      <c r="T193" s="45">
        <v>58.48</v>
      </c>
      <c r="U193" s="45">
        <v>5.22</v>
      </c>
      <c r="V193" s="45"/>
      <c r="W193" s="4">
        <v>0</v>
      </c>
      <c r="X193" s="4">
        <v>17.8</v>
      </c>
      <c r="Y193" s="4">
        <v>0.8</v>
      </c>
      <c r="Z193" s="4">
        <v>0</v>
      </c>
      <c r="AA193" s="4">
        <v>9.5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72</v>
      </c>
      <c r="AM193" s="4">
        <v>0</v>
      </c>
      <c r="AN193" s="4">
        <v>0</v>
      </c>
      <c r="AO193" s="4">
        <v>0</v>
      </c>
      <c r="AP193" s="4">
        <v>0</v>
      </c>
      <c r="AQ193" s="4">
        <v>0</v>
      </c>
      <c r="AR193" s="4">
        <v>0</v>
      </c>
      <c r="AS193" s="46">
        <v>2.6437054096274939</v>
      </c>
      <c r="AT193" s="46">
        <v>26.686779356565005</v>
      </c>
      <c r="AU193" s="4">
        <v>6.3959540903136842</v>
      </c>
      <c r="AV193" s="46">
        <v>87.913035234906104</v>
      </c>
      <c r="AW193" s="4">
        <v>91.246004609914593</v>
      </c>
      <c r="AX193" s="4">
        <v>90.901043912054064</v>
      </c>
      <c r="AY193" s="4">
        <v>71.299013866059155</v>
      </c>
      <c r="AZ193" s="4"/>
      <c r="BA193" s="4">
        <v>13</v>
      </c>
      <c r="BB193" s="4">
        <v>33.700000000000003</v>
      </c>
      <c r="BC193" s="4">
        <v>28.6</v>
      </c>
      <c r="BD193" s="4">
        <v>44.8</v>
      </c>
      <c r="BE193" s="4">
        <v>7.64</v>
      </c>
      <c r="BF193" s="4">
        <v>30.8</v>
      </c>
      <c r="BG193" s="4">
        <v>7.72</v>
      </c>
      <c r="BH193" s="4">
        <v>2.0099999999999998</v>
      </c>
      <c r="BI193" s="4">
        <v>6.83</v>
      </c>
      <c r="BJ193" s="4">
        <v>1.1599999999999999</v>
      </c>
      <c r="BK193" s="4">
        <v>6.93</v>
      </c>
      <c r="BL193" s="4">
        <v>1.5</v>
      </c>
      <c r="BM193" s="4">
        <v>4.3499999999999996</v>
      </c>
      <c r="BN193" s="4">
        <v>0.78</v>
      </c>
      <c r="BO193" s="4">
        <v>5.91</v>
      </c>
      <c r="BP193" s="4">
        <v>0.89</v>
      </c>
      <c r="BQ193" s="4"/>
      <c r="BR193" s="4">
        <v>470</v>
      </c>
      <c r="BS193" s="4">
        <v>10</v>
      </c>
      <c r="BT193" s="4">
        <v>0.83</v>
      </c>
      <c r="BU193" s="4">
        <v>30.9</v>
      </c>
      <c r="BV193" s="4">
        <v>3.3</v>
      </c>
      <c r="BW193" s="4">
        <v>3.4</v>
      </c>
      <c r="BX193" s="4">
        <v>41.9</v>
      </c>
      <c r="BY193" s="4">
        <v>11</v>
      </c>
      <c r="BZ193" s="4">
        <v>66.400000000000006</v>
      </c>
      <c r="CA193" s="4">
        <v>0.3</v>
      </c>
      <c r="CB193" s="4">
        <v>4.5999999999999996</v>
      </c>
      <c r="CC193" s="4">
        <v>2.2799999999999998</v>
      </c>
      <c r="CD193" s="4">
        <v>50</v>
      </c>
      <c r="CE193" s="4">
        <v>1</v>
      </c>
      <c r="CF193" s="4">
        <v>115</v>
      </c>
      <c r="CG193" s="4"/>
      <c r="CH193" s="4">
        <v>54.909300000000002</v>
      </c>
      <c r="CI193" s="9">
        <v>35.241999999999997</v>
      </c>
      <c r="CJ193" s="9">
        <v>4.4790999999999999</v>
      </c>
      <c r="CK193" s="9">
        <v>0.94359999999999999</v>
      </c>
      <c r="CL193" s="9">
        <v>0.93220000000000003</v>
      </c>
      <c r="CM193" s="9">
        <v>1.1368</v>
      </c>
      <c r="CN193" s="9">
        <v>1.3528</v>
      </c>
      <c r="CO193" s="9">
        <v>1.4999999999999999E-2</v>
      </c>
      <c r="CP193" s="9">
        <v>0.67069999999999996</v>
      </c>
      <c r="CQ193" s="9">
        <v>0.216</v>
      </c>
      <c r="CR193" s="9">
        <v>3.4099999999999998E-2</v>
      </c>
      <c r="CS193" s="9">
        <v>1.14E-2</v>
      </c>
      <c r="CT193" s="9">
        <v>5.6800000000000003E-2</v>
      </c>
      <c r="CU193" s="47">
        <v>11.45</v>
      </c>
      <c r="CV193" s="4"/>
      <c r="CW193" s="4">
        <v>6</v>
      </c>
      <c r="CX193" s="4">
        <v>27</v>
      </c>
      <c r="CY193" s="4">
        <v>43</v>
      </c>
      <c r="CZ193" s="4">
        <v>30</v>
      </c>
      <c r="DA193" s="4">
        <v>0.54520000000000002</v>
      </c>
      <c r="DB193" s="4">
        <v>8</v>
      </c>
      <c r="DC193" s="4">
        <v>15</v>
      </c>
      <c r="DD193" s="4">
        <v>136</v>
      </c>
    </row>
    <row r="194" spans="1:108" x14ac:dyDescent="0.3">
      <c r="A194" s="42" t="s">
        <v>576</v>
      </c>
      <c r="B194" s="16" t="s">
        <v>555</v>
      </c>
      <c r="C194" s="43" t="s">
        <v>556</v>
      </c>
      <c r="D194" s="16"/>
      <c r="E194" s="16"/>
      <c r="F194" s="16"/>
      <c r="G194" s="16"/>
      <c r="H194" s="44">
        <v>18.078099999999999</v>
      </c>
      <c r="I194" s="44">
        <v>-65.938739999999996</v>
      </c>
      <c r="J194" s="16"/>
      <c r="K194" s="16"/>
      <c r="L194" s="43" t="s">
        <v>568</v>
      </c>
      <c r="M194" s="16"/>
      <c r="N194" s="16"/>
      <c r="O194" s="45">
        <v>30.46</v>
      </c>
      <c r="P194" s="45"/>
      <c r="Q194" s="45">
        <v>11.49</v>
      </c>
      <c r="R194" s="45">
        <v>88.53</v>
      </c>
      <c r="S194" s="45">
        <v>51.69</v>
      </c>
      <c r="T194" s="45">
        <v>48.22</v>
      </c>
      <c r="U194" s="45">
        <v>0.09</v>
      </c>
      <c r="V194" s="45"/>
      <c r="W194" s="4">
        <v>6</v>
      </c>
      <c r="X194" s="4">
        <v>13.9</v>
      </c>
      <c r="Y194" s="4">
        <v>0.7</v>
      </c>
      <c r="Z194" s="4">
        <v>0</v>
      </c>
      <c r="AA194" s="4">
        <v>7.1</v>
      </c>
      <c r="AB194" s="4">
        <v>0</v>
      </c>
      <c r="AC194" s="4">
        <v>0</v>
      </c>
      <c r="AD194" s="4">
        <v>2.9</v>
      </c>
      <c r="AE194" s="4">
        <v>1.6</v>
      </c>
      <c r="AF194" s="4">
        <v>0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4">
        <v>67.7</v>
      </c>
      <c r="AM194" s="4">
        <v>0</v>
      </c>
      <c r="AN194" s="4">
        <v>0</v>
      </c>
      <c r="AO194" s="4">
        <v>0</v>
      </c>
      <c r="AP194" s="4">
        <v>0</v>
      </c>
      <c r="AQ194" s="4">
        <v>0</v>
      </c>
      <c r="AR194" s="4">
        <v>0</v>
      </c>
      <c r="AS194" s="46">
        <v>2.6761423859736118</v>
      </c>
      <c r="AT194" s="46">
        <v>22.147126140222252</v>
      </c>
      <c r="AU194" s="4">
        <v>7.5879812654538208</v>
      </c>
      <c r="AV194" s="46">
        <v>89.236586417423055</v>
      </c>
      <c r="AW194" s="4">
        <v>91.429511152331088</v>
      </c>
      <c r="AX194" s="4">
        <v>91.213591502111655</v>
      </c>
      <c r="AY194" s="4">
        <v>71.156121589925618</v>
      </c>
      <c r="AZ194" s="4"/>
      <c r="BA194" s="4">
        <v>25</v>
      </c>
      <c r="BB194" s="4">
        <v>33.1</v>
      </c>
      <c r="BC194" s="4">
        <v>28.9</v>
      </c>
      <c r="BD194" s="4">
        <v>61.8</v>
      </c>
      <c r="BE194" s="4">
        <v>7.67</v>
      </c>
      <c r="BF194" s="4">
        <v>31.9</v>
      </c>
      <c r="BG194" s="4">
        <v>6.89</v>
      </c>
      <c r="BH194" s="4">
        <v>1.63</v>
      </c>
      <c r="BI194" s="4">
        <v>5.98</v>
      </c>
      <c r="BJ194" s="4">
        <v>0.92</v>
      </c>
      <c r="BK194" s="4">
        <v>5.98</v>
      </c>
      <c r="BL194" s="4">
        <v>1.32</v>
      </c>
      <c r="BM194" s="4">
        <v>4.26</v>
      </c>
      <c r="BN194" s="4">
        <v>0.65</v>
      </c>
      <c r="BO194" s="4">
        <v>5.0199999999999996</v>
      </c>
      <c r="BP194" s="4">
        <v>0.76</v>
      </c>
      <c r="BQ194" s="4"/>
      <c r="BR194" s="4">
        <v>302</v>
      </c>
      <c r="BS194" s="4">
        <v>10</v>
      </c>
      <c r="BT194" s="4">
        <v>0.61</v>
      </c>
      <c r="BU194" s="4">
        <v>29.8</v>
      </c>
      <c r="BV194" s="4">
        <v>3</v>
      </c>
      <c r="BW194" s="4">
        <v>3.1</v>
      </c>
      <c r="BX194" s="4">
        <v>17.7</v>
      </c>
      <c r="BY194" s="4">
        <v>9</v>
      </c>
      <c r="BZ194" s="4">
        <v>79.900000000000006</v>
      </c>
      <c r="CA194" s="4">
        <v>0.2</v>
      </c>
      <c r="CB194" s="4">
        <v>4.74</v>
      </c>
      <c r="CC194" s="4">
        <v>2.5299999999999998</v>
      </c>
      <c r="CD194" s="4">
        <v>92</v>
      </c>
      <c r="CE194" s="4">
        <v>1</v>
      </c>
      <c r="CF194" s="4">
        <v>100</v>
      </c>
      <c r="CG194" s="4"/>
      <c r="CH194" s="4">
        <v>53.718499999999999</v>
      </c>
      <c r="CI194" s="9">
        <v>34.059800000000003</v>
      </c>
      <c r="CJ194" s="9">
        <v>7.8520000000000003</v>
      </c>
      <c r="CK194" s="9">
        <v>0.66290000000000004</v>
      </c>
      <c r="CL194" s="9">
        <v>0.56000000000000005</v>
      </c>
      <c r="CM194" s="9">
        <v>1.2915000000000001</v>
      </c>
      <c r="CN194" s="9">
        <v>0.8458</v>
      </c>
      <c r="CO194" s="9">
        <v>1.5100000000000001E-2</v>
      </c>
      <c r="CP194" s="9">
        <v>0.8458</v>
      </c>
      <c r="CQ194" s="9">
        <v>0.08</v>
      </c>
      <c r="CR194" s="9">
        <v>2.29E-2</v>
      </c>
      <c r="CS194" s="9">
        <v>1.14E-2</v>
      </c>
      <c r="CT194" s="9">
        <v>3.4299999999999997E-2</v>
      </c>
      <c r="CU194" s="47">
        <v>12.05</v>
      </c>
      <c r="CV194" s="4"/>
      <c r="CW194" s="4">
        <v>3.3534999999999999</v>
      </c>
      <c r="CX194" s="4">
        <v>11</v>
      </c>
      <c r="CY194" s="4">
        <v>56</v>
      </c>
      <c r="CZ194" s="4">
        <v>10</v>
      </c>
      <c r="DA194" s="4">
        <v>0.36749999999999999</v>
      </c>
      <c r="DB194" s="4">
        <v>5</v>
      </c>
      <c r="DC194" s="4">
        <v>14</v>
      </c>
      <c r="DD194" s="4">
        <v>81</v>
      </c>
    </row>
    <row r="195" spans="1:108" x14ac:dyDescent="0.3">
      <c r="A195" s="42" t="s">
        <v>577</v>
      </c>
      <c r="B195" s="16" t="s">
        <v>555</v>
      </c>
      <c r="C195" s="43" t="s">
        <v>578</v>
      </c>
      <c r="D195" s="16"/>
      <c r="E195" s="16"/>
      <c r="F195" s="16"/>
      <c r="G195" s="16"/>
      <c r="H195" s="20">
        <v>18.054449999999999</v>
      </c>
      <c r="I195" s="44">
        <v>-65.94511</v>
      </c>
      <c r="J195" s="16"/>
      <c r="K195" s="18" t="s">
        <v>108</v>
      </c>
      <c r="L195" s="43" t="s">
        <v>557</v>
      </c>
      <c r="M195" s="16"/>
      <c r="N195" s="16"/>
      <c r="O195" s="45">
        <v>15.654</v>
      </c>
      <c r="P195" s="45"/>
      <c r="Q195" s="45">
        <v>5.74</v>
      </c>
      <c r="R195" s="45">
        <v>94.25</v>
      </c>
      <c r="S195" s="45">
        <v>7.06</v>
      </c>
      <c r="T195" s="45">
        <v>91.5</v>
      </c>
      <c r="U195" s="45">
        <v>1.43</v>
      </c>
      <c r="V195" s="45"/>
      <c r="W195" s="4">
        <v>25.7</v>
      </c>
      <c r="X195" s="4">
        <v>0</v>
      </c>
      <c r="Y195" s="4">
        <v>8.4</v>
      </c>
      <c r="Z195" s="4">
        <v>0</v>
      </c>
      <c r="AA195" s="4">
        <v>11.6</v>
      </c>
      <c r="AB195" s="4">
        <v>0</v>
      </c>
      <c r="AC195" s="4">
        <v>0</v>
      </c>
      <c r="AD195" s="4">
        <v>19.7</v>
      </c>
      <c r="AE195" s="4">
        <v>3.8</v>
      </c>
      <c r="AF195" s="4">
        <v>0</v>
      </c>
      <c r="AG195" s="4">
        <v>0</v>
      </c>
      <c r="AH195" s="4">
        <v>0</v>
      </c>
      <c r="AI195" s="4">
        <v>0</v>
      </c>
      <c r="AJ195" s="4">
        <v>0</v>
      </c>
      <c r="AK195" s="4">
        <v>0</v>
      </c>
      <c r="AL195" s="4">
        <v>30.8</v>
      </c>
      <c r="AM195" s="4">
        <v>0</v>
      </c>
      <c r="AN195" s="4">
        <v>0</v>
      </c>
      <c r="AO195" s="4">
        <v>0</v>
      </c>
      <c r="AP195" s="4">
        <v>0</v>
      </c>
      <c r="AQ195" s="4">
        <v>0</v>
      </c>
      <c r="AR195" s="4">
        <v>0</v>
      </c>
      <c r="AS195" s="46">
        <v>3.0267739815299919</v>
      </c>
      <c r="AT195" s="46">
        <v>47.538481935298726</v>
      </c>
      <c r="AU195" s="4">
        <v>1.8028730865558715</v>
      </c>
      <c r="AV195" s="46">
        <v>71.2602110858126</v>
      </c>
      <c r="AW195" s="4">
        <v>73.91918191865588</v>
      </c>
      <c r="AX195" s="4">
        <v>72.908294443163271</v>
      </c>
      <c r="AY195" s="4">
        <v>72.701379626964126</v>
      </c>
      <c r="AZ195" s="4"/>
      <c r="BA195" s="4">
        <v>29.494700000000002</v>
      </c>
      <c r="BB195" s="4">
        <v>37.543199999999999</v>
      </c>
      <c r="BC195" s="4">
        <v>13.547599999999999</v>
      </c>
      <c r="BD195" s="4">
        <v>34.9437</v>
      </c>
      <c r="BE195" s="4">
        <v>4.5641999999999996</v>
      </c>
      <c r="BF195" s="4">
        <v>21.3461</v>
      </c>
      <c r="BG195" s="4">
        <v>5.5640000000000001</v>
      </c>
      <c r="BH195" s="4">
        <v>0.98480000000000001</v>
      </c>
      <c r="BI195" s="4">
        <v>5.694</v>
      </c>
      <c r="BJ195" s="4">
        <v>1.0548</v>
      </c>
      <c r="BK195" s="4">
        <v>6.4138000000000002</v>
      </c>
      <c r="BL195" s="4">
        <v>1.4347000000000001</v>
      </c>
      <c r="BM195" s="4">
        <v>4.7491000000000003</v>
      </c>
      <c r="BN195" s="4">
        <v>0.67490000000000006</v>
      </c>
      <c r="BO195" s="4">
        <v>5.1641000000000004</v>
      </c>
      <c r="BP195" s="4">
        <v>0.87480000000000002</v>
      </c>
      <c r="BQ195" s="4"/>
      <c r="BR195" s="4">
        <v>531.65359999999998</v>
      </c>
      <c r="BS195" s="4">
        <v>14.998200000000001</v>
      </c>
      <c r="BT195" s="4">
        <v>1.2998000000000001</v>
      </c>
      <c r="BU195" s="4">
        <v>22.300899999999999</v>
      </c>
      <c r="BV195" s="4">
        <v>16.896999999999998</v>
      </c>
      <c r="BW195" s="4">
        <v>5.0991</v>
      </c>
      <c r="BX195" s="4">
        <v>28.094899999999999</v>
      </c>
      <c r="BY195" s="4">
        <v>3.4994999999999998</v>
      </c>
      <c r="BZ195" s="4">
        <v>236.857</v>
      </c>
      <c r="CA195" s="4">
        <v>0.34989999999999999</v>
      </c>
      <c r="CB195" s="4">
        <v>12.992599999999999</v>
      </c>
      <c r="CC195" s="4">
        <v>4.0743</v>
      </c>
      <c r="CD195" s="4">
        <v>173.46899999999999</v>
      </c>
      <c r="CE195" s="4">
        <v>1.4998</v>
      </c>
      <c r="CF195" s="4">
        <v>682.87670000000003</v>
      </c>
      <c r="CG195" s="4"/>
      <c r="CH195" s="4">
        <v>50.725700000000003</v>
      </c>
      <c r="CI195" s="9">
        <v>28.436499999999999</v>
      </c>
      <c r="CJ195" s="9">
        <v>9.0463000000000005</v>
      </c>
      <c r="CK195" s="9">
        <v>4.2626999999999997</v>
      </c>
      <c r="CL195" s="9">
        <v>2.5840000000000001</v>
      </c>
      <c r="CM195" s="9">
        <v>2.1366000000000001</v>
      </c>
      <c r="CN195" s="9">
        <v>1.3262</v>
      </c>
      <c r="CO195" s="9">
        <v>1.3899999999999999E-2</v>
      </c>
      <c r="CP195" s="9">
        <v>1.0051000000000001</v>
      </c>
      <c r="CQ195" s="9">
        <v>0.16320000000000001</v>
      </c>
      <c r="CR195" s="9">
        <v>0.20530000000000001</v>
      </c>
      <c r="CS195" s="9">
        <v>3.6799999999999999E-2</v>
      </c>
      <c r="CT195" s="9">
        <v>5.79E-2</v>
      </c>
      <c r="CU195" s="47">
        <v>6.8937999999999997</v>
      </c>
      <c r="CV195" s="4"/>
      <c r="CW195" s="4">
        <v>4.2176</v>
      </c>
      <c r="CX195" s="4">
        <v>19.496600000000001</v>
      </c>
      <c r="CY195" s="4">
        <v>154.97239999999999</v>
      </c>
      <c r="CZ195" s="4">
        <v>10</v>
      </c>
      <c r="DA195" s="4">
        <v>0.77159999999999995</v>
      </c>
      <c r="DB195" s="4">
        <v>11.497999999999999</v>
      </c>
      <c r="DC195" s="4">
        <v>12.9978</v>
      </c>
      <c r="DD195" s="4">
        <v>96.982600000000005</v>
      </c>
    </row>
    <row r="196" spans="1:108" x14ac:dyDescent="0.3">
      <c r="A196" s="42" t="s">
        <v>579</v>
      </c>
      <c r="B196" s="16" t="s">
        <v>555</v>
      </c>
      <c r="C196" s="43" t="s">
        <v>578</v>
      </c>
      <c r="D196" s="16"/>
      <c r="E196" s="16"/>
      <c r="F196" s="16"/>
      <c r="G196" s="16"/>
      <c r="H196" s="20">
        <v>18.052409999999998</v>
      </c>
      <c r="I196" s="44">
        <v>-65.938850000000002</v>
      </c>
      <c r="J196" s="16"/>
      <c r="K196" s="18" t="s">
        <v>108</v>
      </c>
      <c r="L196" s="43" t="s">
        <v>557</v>
      </c>
      <c r="M196" s="16"/>
      <c r="N196" s="16"/>
      <c r="O196" s="45">
        <v>14.211</v>
      </c>
      <c r="P196" s="45"/>
      <c r="Q196" s="45">
        <v>0.95</v>
      </c>
      <c r="R196" s="45">
        <v>99.05</v>
      </c>
      <c r="S196" s="45">
        <v>3.7</v>
      </c>
      <c r="T196" s="45">
        <v>93.7</v>
      </c>
      <c r="U196" s="45">
        <v>2.6</v>
      </c>
      <c r="V196" s="45"/>
      <c r="W196" s="4">
        <v>23.2</v>
      </c>
      <c r="X196" s="4">
        <v>21.2</v>
      </c>
      <c r="Y196" s="4">
        <v>7.6</v>
      </c>
      <c r="Z196" s="4">
        <v>0</v>
      </c>
      <c r="AA196" s="4">
        <v>8.9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</v>
      </c>
      <c r="AJ196" s="4">
        <v>0</v>
      </c>
      <c r="AK196" s="4">
        <v>0</v>
      </c>
      <c r="AL196" s="4">
        <v>39.1</v>
      </c>
      <c r="AM196" s="4">
        <v>0</v>
      </c>
      <c r="AN196" s="4">
        <v>0</v>
      </c>
      <c r="AO196" s="4">
        <v>0</v>
      </c>
      <c r="AP196" s="4">
        <v>0</v>
      </c>
      <c r="AQ196" s="4">
        <v>0</v>
      </c>
      <c r="AR196" s="4">
        <v>0</v>
      </c>
      <c r="AS196" s="46">
        <v>2.5997861862347578</v>
      </c>
      <c r="AT196" s="46">
        <v>46.777826511112721</v>
      </c>
      <c r="AU196" s="4">
        <v>2.1062392199338187</v>
      </c>
      <c r="AV196" s="46">
        <v>74.721402812529135</v>
      </c>
      <c r="AW196" s="4">
        <v>77.403989367766897</v>
      </c>
      <c r="AX196" s="4">
        <v>76.562557519309749</v>
      </c>
      <c r="AY196" s="4">
        <v>70.378021370888263</v>
      </c>
      <c r="AZ196" s="4"/>
      <c r="BA196" s="4">
        <v>27.554500000000001</v>
      </c>
      <c r="BB196" s="4">
        <v>37.424900000000001</v>
      </c>
      <c r="BC196" s="4">
        <v>15.9817</v>
      </c>
      <c r="BD196" s="4">
        <v>42.835799999999999</v>
      </c>
      <c r="BE196" s="4">
        <v>5.2355</v>
      </c>
      <c r="BF196" s="4">
        <v>23.5975</v>
      </c>
      <c r="BG196" s="4">
        <v>6.3978999999999999</v>
      </c>
      <c r="BH196" s="4">
        <v>1.2274</v>
      </c>
      <c r="BI196" s="4">
        <v>6.5480999999999998</v>
      </c>
      <c r="BJ196" s="4">
        <v>1.0771999999999999</v>
      </c>
      <c r="BK196" s="4">
        <v>6.5281000000000002</v>
      </c>
      <c r="BL196" s="4">
        <v>1.4579</v>
      </c>
      <c r="BM196" s="4">
        <v>4.2986000000000004</v>
      </c>
      <c r="BN196" s="4">
        <v>0.69640000000000002</v>
      </c>
      <c r="BO196" s="4">
        <v>4.4339000000000004</v>
      </c>
      <c r="BP196" s="4">
        <v>0.71640000000000004</v>
      </c>
      <c r="BQ196" s="4"/>
      <c r="BR196" s="4">
        <v>727.21510000000001</v>
      </c>
      <c r="BS196" s="4">
        <v>55.100999999999999</v>
      </c>
      <c r="BT196" s="4">
        <v>2.4649000000000001</v>
      </c>
      <c r="BU196" s="4">
        <v>23.8935</v>
      </c>
      <c r="BV196" s="4">
        <v>5.7112999999999996</v>
      </c>
      <c r="BW196" s="4">
        <v>6.5129000000000001</v>
      </c>
      <c r="BX196" s="4">
        <v>47.194899999999997</v>
      </c>
      <c r="BY196" s="4">
        <v>41.582799999999999</v>
      </c>
      <c r="BZ196" s="4">
        <v>243.3903</v>
      </c>
      <c r="CA196" s="4">
        <v>0.35060000000000002</v>
      </c>
      <c r="CB196" s="4">
        <v>6.4078999999999997</v>
      </c>
      <c r="CC196" s="4">
        <v>2.7004000000000001</v>
      </c>
      <c r="CD196" s="4">
        <v>256.01089999999999</v>
      </c>
      <c r="CE196" s="4">
        <v>1.502</v>
      </c>
      <c r="CF196" s="4">
        <v>193.3837</v>
      </c>
      <c r="CG196" s="4"/>
      <c r="CH196" s="4">
        <v>48.357799999999997</v>
      </c>
      <c r="CI196" s="9">
        <v>31.561399999999999</v>
      </c>
      <c r="CJ196" s="9">
        <v>9.0526</v>
      </c>
      <c r="CK196" s="9">
        <v>3.6168999999999998</v>
      </c>
      <c r="CL196" s="9">
        <v>2.5564</v>
      </c>
      <c r="CM196" s="9">
        <v>2.1825000000000001</v>
      </c>
      <c r="CN196" s="9">
        <v>1.3525</v>
      </c>
      <c r="CO196" s="9">
        <v>1.35E-2</v>
      </c>
      <c r="CP196" s="9">
        <v>0.89659999999999995</v>
      </c>
      <c r="CQ196" s="9">
        <v>0.17929999999999999</v>
      </c>
      <c r="CR196" s="9">
        <v>0.1588</v>
      </c>
      <c r="CS196" s="9">
        <v>1.5299999999999999E-2</v>
      </c>
      <c r="CT196" s="9">
        <v>5.6300000000000003E-2</v>
      </c>
      <c r="CU196" s="47">
        <v>7.9710999999999999</v>
      </c>
      <c r="CV196" s="4"/>
      <c r="CW196" s="4">
        <v>9.5140999999999991</v>
      </c>
      <c r="CX196" s="4">
        <v>27.554500000000001</v>
      </c>
      <c r="CY196" s="4">
        <v>261.52100000000002</v>
      </c>
      <c r="CZ196" s="4">
        <v>10</v>
      </c>
      <c r="DA196" s="4">
        <v>3.5061</v>
      </c>
      <c r="DB196" s="4">
        <v>29.558599999999998</v>
      </c>
      <c r="DC196" s="4">
        <v>157.315</v>
      </c>
      <c r="DD196" s="4">
        <v>161.32310000000001</v>
      </c>
    </row>
    <row r="197" spans="1:108" x14ac:dyDescent="0.3">
      <c r="A197" s="42" t="s">
        <v>580</v>
      </c>
      <c r="B197" s="16" t="s">
        <v>555</v>
      </c>
      <c r="C197" s="43" t="s">
        <v>578</v>
      </c>
      <c r="D197" s="16"/>
      <c r="E197" s="16"/>
      <c r="F197" s="16"/>
      <c r="G197" s="16"/>
      <c r="H197" s="44">
        <v>18.050339999999998</v>
      </c>
      <c r="I197" s="44">
        <v>-65.929230000000004</v>
      </c>
      <c r="J197" s="16"/>
      <c r="K197" s="18" t="s">
        <v>108</v>
      </c>
      <c r="L197" s="43" t="s">
        <v>557</v>
      </c>
      <c r="M197" s="16"/>
      <c r="N197" s="16"/>
      <c r="O197" s="45">
        <v>15.965</v>
      </c>
      <c r="P197" s="45"/>
      <c r="Q197" s="45">
        <v>4.07</v>
      </c>
      <c r="R197" s="45">
        <v>95.93</v>
      </c>
      <c r="S197" s="45">
        <v>2.86</v>
      </c>
      <c r="T197" s="45">
        <v>94.62</v>
      </c>
      <c r="U197" s="45">
        <v>2.52</v>
      </c>
      <c r="V197" s="45"/>
      <c r="W197" s="4">
        <v>32.4</v>
      </c>
      <c r="X197" s="4">
        <v>4.5999999999999996</v>
      </c>
      <c r="Y197" s="4">
        <v>7.8</v>
      </c>
      <c r="Z197" s="4">
        <v>0</v>
      </c>
      <c r="AA197" s="4">
        <v>16.3</v>
      </c>
      <c r="AB197" s="4">
        <v>0</v>
      </c>
      <c r="AC197" s="4">
        <v>0</v>
      </c>
      <c r="AD197" s="4">
        <v>7.6000000000000005</v>
      </c>
      <c r="AE197" s="4">
        <v>1.9</v>
      </c>
      <c r="AF197" s="4">
        <v>0</v>
      </c>
      <c r="AG197" s="4">
        <v>0</v>
      </c>
      <c r="AH197" s="4">
        <v>0</v>
      </c>
      <c r="AI197" s="4">
        <v>0</v>
      </c>
      <c r="AJ197" s="4">
        <v>0</v>
      </c>
      <c r="AK197" s="4">
        <v>0</v>
      </c>
      <c r="AL197" s="4">
        <v>29.4</v>
      </c>
      <c r="AM197" s="4">
        <v>0</v>
      </c>
      <c r="AN197" s="4">
        <v>0</v>
      </c>
      <c r="AO197" s="4">
        <v>0</v>
      </c>
      <c r="AP197" s="4">
        <v>0</v>
      </c>
      <c r="AQ197" s="4">
        <v>0</v>
      </c>
      <c r="AR197" s="4">
        <v>0</v>
      </c>
      <c r="AS197" s="46">
        <v>4.3472141997973512</v>
      </c>
      <c r="AT197" s="46">
        <v>59.630853219935823</v>
      </c>
      <c r="AU197" s="4">
        <v>1.1339936402480182</v>
      </c>
      <c r="AV197" s="46">
        <v>60.885383706226335</v>
      </c>
      <c r="AW197" s="4">
        <v>64.410087350689267</v>
      </c>
      <c r="AX197" s="4">
        <v>62.223155558979848</v>
      </c>
      <c r="AY197" s="4">
        <v>76.857687255373136</v>
      </c>
      <c r="AZ197" s="4"/>
      <c r="BA197" s="4">
        <v>30</v>
      </c>
      <c r="BB197" s="4">
        <v>30.9</v>
      </c>
      <c r="BC197" s="4">
        <v>13.8</v>
      </c>
      <c r="BD197" s="4">
        <v>36.5</v>
      </c>
      <c r="BE197" s="4">
        <v>4.42</v>
      </c>
      <c r="BF197" s="4">
        <v>19.399999999999999</v>
      </c>
      <c r="BG197" s="4">
        <v>4.7</v>
      </c>
      <c r="BH197" s="4">
        <v>0.98</v>
      </c>
      <c r="BI197" s="4">
        <v>4.9000000000000004</v>
      </c>
      <c r="BJ197" s="4">
        <v>0.87</v>
      </c>
      <c r="BK197" s="4">
        <v>5.26</v>
      </c>
      <c r="BL197" s="4">
        <v>1.17</v>
      </c>
      <c r="BM197" s="4">
        <v>3.63</v>
      </c>
      <c r="BN197" s="4">
        <v>0.56999999999999995</v>
      </c>
      <c r="BO197" s="4">
        <v>3.92</v>
      </c>
      <c r="BP197" s="4">
        <v>0.61</v>
      </c>
      <c r="BQ197" s="4"/>
      <c r="BR197" s="4">
        <v>648</v>
      </c>
      <c r="BS197" s="4">
        <v>70</v>
      </c>
      <c r="BT197" s="4">
        <v>2</v>
      </c>
      <c r="BU197" s="4">
        <v>21.7</v>
      </c>
      <c r="BV197" s="4">
        <v>5.3</v>
      </c>
      <c r="BW197" s="4">
        <v>5.7</v>
      </c>
      <c r="BX197" s="4">
        <v>41.5</v>
      </c>
      <c r="BY197" s="4">
        <v>141</v>
      </c>
      <c r="BZ197" s="4">
        <v>226</v>
      </c>
      <c r="CA197" s="4">
        <v>0.4</v>
      </c>
      <c r="CB197" s="4">
        <v>4.4800000000000004</v>
      </c>
      <c r="CC197" s="4">
        <v>2.37</v>
      </c>
      <c r="CD197" s="4">
        <v>189</v>
      </c>
      <c r="CE197" s="4">
        <v>2</v>
      </c>
      <c r="CF197" s="4">
        <v>185</v>
      </c>
      <c r="CG197" s="4"/>
      <c r="CH197" s="4">
        <v>53.816600000000001</v>
      </c>
      <c r="CI197" s="9">
        <v>21.005500000000001</v>
      </c>
      <c r="CJ197" s="9">
        <v>11.0611</v>
      </c>
      <c r="CK197" s="9">
        <v>4.5521000000000003</v>
      </c>
      <c r="CL197" s="9">
        <v>3.3927999999999998</v>
      </c>
      <c r="CM197" s="9">
        <v>2.7227000000000001</v>
      </c>
      <c r="CN197" s="9">
        <v>1.7443</v>
      </c>
      <c r="CO197" s="9">
        <v>1.38E-2</v>
      </c>
      <c r="CP197" s="9">
        <v>1.1698999999999999</v>
      </c>
      <c r="CQ197" s="9">
        <v>0.2127</v>
      </c>
      <c r="CR197" s="9">
        <v>0.19139999999999999</v>
      </c>
      <c r="CS197" s="9">
        <v>3.1899999999999998E-2</v>
      </c>
      <c r="CT197" s="9">
        <v>8.5099999999999995E-2</v>
      </c>
      <c r="CU197" s="47">
        <v>7.35</v>
      </c>
      <c r="CV197" s="4"/>
      <c r="CW197" s="4">
        <v>4.5507999999999997</v>
      </c>
      <c r="CX197" s="4">
        <v>26</v>
      </c>
      <c r="CY197" s="4">
        <v>261</v>
      </c>
      <c r="CZ197" s="4">
        <v>20</v>
      </c>
      <c r="DA197" s="4">
        <v>9</v>
      </c>
      <c r="DB197" s="4">
        <v>58</v>
      </c>
      <c r="DC197" s="4">
        <v>156</v>
      </c>
      <c r="DD197" s="4">
        <v>142</v>
      </c>
    </row>
    <row r="198" spans="1:108" x14ac:dyDescent="0.3">
      <c r="A198" s="42" t="s">
        <v>581</v>
      </c>
      <c r="B198" s="16" t="s">
        <v>555</v>
      </c>
      <c r="C198" s="43" t="s">
        <v>578</v>
      </c>
      <c r="D198" s="16"/>
      <c r="E198" s="16"/>
      <c r="F198" s="16"/>
      <c r="G198" s="16"/>
      <c r="H198" s="44">
        <v>18.049060000000001</v>
      </c>
      <c r="I198" s="44">
        <v>-65.922790000000006</v>
      </c>
      <c r="J198" s="16"/>
      <c r="K198" s="18" t="s">
        <v>108</v>
      </c>
      <c r="L198" s="43" t="s">
        <v>557</v>
      </c>
      <c r="M198" s="16"/>
      <c r="N198" s="16"/>
      <c r="O198" s="45">
        <v>13.736000000000001</v>
      </c>
      <c r="P198" s="45"/>
      <c r="Q198" s="45">
        <v>3.92</v>
      </c>
      <c r="R198" s="45">
        <v>96.09</v>
      </c>
      <c r="S198" s="45">
        <v>29.37</v>
      </c>
      <c r="T198" s="45">
        <v>70.63</v>
      </c>
      <c r="U198" s="45">
        <v>0</v>
      </c>
      <c r="V198" s="45"/>
      <c r="W198" s="4">
        <v>28.3</v>
      </c>
      <c r="X198" s="4">
        <v>2.2999999999999998</v>
      </c>
      <c r="Y198" s="4">
        <v>8.1</v>
      </c>
      <c r="Z198" s="4">
        <v>0</v>
      </c>
      <c r="AA198" s="4">
        <v>11.9</v>
      </c>
      <c r="AB198" s="4">
        <v>0</v>
      </c>
      <c r="AC198" s="4">
        <v>0</v>
      </c>
      <c r="AD198" s="4">
        <v>26.5</v>
      </c>
      <c r="AE198" s="4">
        <v>0</v>
      </c>
      <c r="AF198" s="4">
        <v>0</v>
      </c>
      <c r="AG198" s="4">
        <v>0</v>
      </c>
      <c r="AH198" s="4">
        <v>0</v>
      </c>
      <c r="AI198" s="4">
        <v>0</v>
      </c>
      <c r="AJ198" s="4">
        <v>0</v>
      </c>
      <c r="AK198" s="4">
        <v>0</v>
      </c>
      <c r="AL198" s="4">
        <v>22.9</v>
      </c>
      <c r="AM198" s="4">
        <v>0</v>
      </c>
      <c r="AN198" s="4">
        <v>0</v>
      </c>
      <c r="AO198" s="4">
        <v>0</v>
      </c>
      <c r="AP198" s="4">
        <v>0</v>
      </c>
      <c r="AQ198" s="4">
        <v>0</v>
      </c>
      <c r="AR198" s="4">
        <v>0</v>
      </c>
      <c r="AS198" s="46">
        <v>3.9990030603546942</v>
      </c>
      <c r="AT198" s="46">
        <v>49.476837822475403</v>
      </c>
      <c r="AU198" s="4">
        <v>1.4884965747000638</v>
      </c>
      <c r="AV198" s="46">
        <v>68.582945082551674</v>
      </c>
      <c r="AW198" s="4">
        <v>72.206670332151475</v>
      </c>
      <c r="AX198" s="4">
        <v>70.656230059826285</v>
      </c>
      <c r="AY198" s="4">
        <v>76.093851026974392</v>
      </c>
      <c r="AZ198" s="4"/>
      <c r="BA198" s="4">
        <v>26</v>
      </c>
      <c r="BB198" s="4">
        <v>32.700000000000003</v>
      </c>
      <c r="BC198" s="4">
        <v>15.7</v>
      </c>
      <c r="BD198" s="4">
        <v>34.700000000000003</v>
      </c>
      <c r="BE198" s="4">
        <v>5.01</v>
      </c>
      <c r="BF198" s="4">
        <v>22.1</v>
      </c>
      <c r="BG198" s="4">
        <v>5.4</v>
      </c>
      <c r="BH198" s="4">
        <v>1.18</v>
      </c>
      <c r="BI198" s="4">
        <v>5.74</v>
      </c>
      <c r="BJ198" s="4">
        <v>0.93</v>
      </c>
      <c r="BK198" s="4">
        <v>5.58</v>
      </c>
      <c r="BL198" s="4">
        <v>1.23</v>
      </c>
      <c r="BM198" s="4">
        <v>3.64</v>
      </c>
      <c r="BN198" s="4">
        <v>0.56999999999999995</v>
      </c>
      <c r="BO198" s="4">
        <v>3.68</v>
      </c>
      <c r="BP198" s="4">
        <v>0.6</v>
      </c>
      <c r="BQ198" s="4"/>
      <c r="BR198" s="4">
        <v>595</v>
      </c>
      <c r="BS198" s="4">
        <v>40</v>
      </c>
      <c r="BT198" s="4">
        <v>1.99</v>
      </c>
      <c r="BU198" s="4">
        <v>22.5</v>
      </c>
      <c r="BV198" s="4">
        <v>4.8</v>
      </c>
      <c r="BW198" s="4">
        <v>5.2</v>
      </c>
      <c r="BX198" s="4">
        <v>38.9</v>
      </c>
      <c r="BY198" s="4">
        <v>68</v>
      </c>
      <c r="BZ198" s="4">
        <v>208</v>
      </c>
      <c r="CA198" s="4">
        <v>0.4</v>
      </c>
      <c r="CB198" s="4">
        <v>3.4</v>
      </c>
      <c r="CC198" s="4">
        <v>1.89</v>
      </c>
      <c r="CD198" s="4">
        <v>146</v>
      </c>
      <c r="CE198" s="4">
        <v>1</v>
      </c>
      <c r="CF198" s="4">
        <v>176</v>
      </c>
      <c r="CG198" s="4"/>
      <c r="CH198" s="4">
        <v>54.7515</v>
      </c>
      <c r="CI198" s="9">
        <v>23.231200000000001</v>
      </c>
      <c r="CJ198" s="9">
        <v>9.9468999999999994</v>
      </c>
      <c r="CK198" s="9">
        <v>3.6318999999999999</v>
      </c>
      <c r="CL198" s="9">
        <v>3.0865999999999998</v>
      </c>
      <c r="CM198" s="9">
        <v>2.1377000000000002</v>
      </c>
      <c r="CN198" s="9">
        <v>1.5706</v>
      </c>
      <c r="CO198" s="9">
        <v>7.6E-3</v>
      </c>
      <c r="CP198" s="9">
        <v>1.167</v>
      </c>
      <c r="CQ198" s="9">
        <v>0.1636</v>
      </c>
      <c r="CR198" s="9">
        <v>0.1963</v>
      </c>
      <c r="CS198" s="9">
        <v>3.27E-2</v>
      </c>
      <c r="CT198" s="9">
        <v>7.6300000000000007E-2</v>
      </c>
      <c r="CU198" s="47">
        <v>8.0399999999999991</v>
      </c>
      <c r="CV198" s="4"/>
      <c r="CW198" s="4">
        <v>5</v>
      </c>
      <c r="CX198" s="4">
        <v>23</v>
      </c>
      <c r="CY198" s="4">
        <v>166</v>
      </c>
      <c r="CZ198" s="4">
        <v>20</v>
      </c>
      <c r="DA198" s="4">
        <v>6</v>
      </c>
      <c r="DB198" s="4">
        <v>36</v>
      </c>
      <c r="DC198" s="4">
        <v>101</v>
      </c>
      <c r="DD198" s="4">
        <v>126</v>
      </c>
    </row>
    <row r="199" spans="1:108" x14ac:dyDescent="0.3">
      <c r="A199" s="18" t="s">
        <v>582</v>
      </c>
      <c r="B199" s="16"/>
      <c r="C199" s="43"/>
      <c r="D199" s="16"/>
      <c r="E199" s="16"/>
      <c r="F199" s="16"/>
      <c r="G199" s="16"/>
      <c r="H199" s="44"/>
      <c r="I199" s="44"/>
      <c r="J199" s="16"/>
      <c r="K199" s="18"/>
      <c r="L199" s="43"/>
      <c r="M199" s="16"/>
      <c r="N199" s="16"/>
      <c r="O199" s="45"/>
      <c r="P199" s="45"/>
      <c r="Q199" s="45"/>
      <c r="R199" s="45"/>
      <c r="S199" s="45"/>
      <c r="T199" s="45"/>
      <c r="U199" s="45"/>
      <c r="V199" s="45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6"/>
      <c r="AT199" s="46"/>
      <c r="AU199" s="4"/>
      <c r="AV199" s="46"/>
      <c r="AW199" s="4"/>
      <c r="AX199" s="4"/>
      <c r="AY199" s="4"/>
      <c r="AZ199" s="4"/>
      <c r="BA199">
        <v>25</v>
      </c>
      <c r="BB199">
        <v>3.9</v>
      </c>
      <c r="BC199">
        <v>2</v>
      </c>
      <c r="BD199">
        <v>6.7</v>
      </c>
      <c r="BE199">
        <v>0.52</v>
      </c>
      <c r="BF199">
        <v>2.2999999999999998</v>
      </c>
      <c r="BG199">
        <v>0.57999999999999996</v>
      </c>
      <c r="BH199">
        <v>0.15</v>
      </c>
      <c r="BI199">
        <v>0.64</v>
      </c>
      <c r="BJ199">
        <v>0.11</v>
      </c>
      <c r="BK199">
        <v>0.94</v>
      </c>
      <c r="BL199">
        <v>0.19</v>
      </c>
      <c r="BM199">
        <v>0.65</v>
      </c>
      <c r="BN199">
        <v>0.11</v>
      </c>
      <c r="BO199">
        <v>0.76</v>
      </c>
      <c r="BP199">
        <v>0.12</v>
      </c>
      <c r="BR199">
        <v>338</v>
      </c>
      <c r="BS199">
        <v>7</v>
      </c>
      <c r="BT199">
        <v>2.41</v>
      </c>
      <c r="BU199">
        <v>28.7</v>
      </c>
      <c r="BV199">
        <v>1.5</v>
      </c>
      <c r="BW199">
        <v>3.41</v>
      </c>
      <c r="BX199">
        <v>34.1</v>
      </c>
      <c r="BY199">
        <v>14.8</v>
      </c>
      <c r="BZ199">
        <v>18.8</v>
      </c>
      <c r="CA199">
        <v>0.2</v>
      </c>
      <c r="CB199">
        <v>3.16</v>
      </c>
      <c r="CC199">
        <v>1.43</v>
      </c>
      <c r="CD199">
        <v>227</v>
      </c>
      <c r="CE199">
        <v>1.4</v>
      </c>
      <c r="CF199">
        <v>38</v>
      </c>
      <c r="CH199">
        <v>48.30198166154161</v>
      </c>
      <c r="CI199">
        <v>35.499046763301671</v>
      </c>
      <c r="CJ199">
        <v>12.337373629213038</v>
      </c>
      <c r="CK199">
        <v>2.3278063451345355E-2</v>
      </c>
      <c r="CL199">
        <v>0.46556126902690709</v>
      </c>
      <c r="CM199">
        <v>0.58195158628363386</v>
      </c>
      <c r="CN199">
        <v>1.6992986319482111</v>
      </c>
      <c r="CO199">
        <v>1.5130741243374482E-3</v>
      </c>
      <c r="CP199">
        <v>0.90784447460246886</v>
      </c>
      <c r="CQ199">
        <v>3.4917095177018034E-2</v>
      </c>
      <c r="CR199">
        <v>9.311225380538142E-2</v>
      </c>
      <c r="CS199">
        <v>7.5653706216872408E-3</v>
      </c>
      <c r="CT199">
        <v>4.655612690269071E-2</v>
      </c>
      <c r="CU199">
        <v>12.7</v>
      </c>
      <c r="CW199">
        <v>6</v>
      </c>
      <c r="CX199">
        <v>8</v>
      </c>
      <c r="CY199">
        <v>68</v>
      </c>
      <c r="CZ199">
        <v>10</v>
      </c>
      <c r="DA199">
        <v>0.65</v>
      </c>
      <c r="DB199">
        <v>9</v>
      </c>
      <c r="DC199">
        <v>14</v>
      </c>
      <c r="DD199">
        <v>46</v>
      </c>
    </row>
    <row r="200" spans="1:108" x14ac:dyDescent="0.3">
      <c r="A200" s="18" t="s">
        <v>583</v>
      </c>
      <c r="B200" s="16" t="s">
        <v>555</v>
      </c>
      <c r="C200" s="43" t="s">
        <v>556</v>
      </c>
      <c r="D200" s="16"/>
      <c r="E200" s="16"/>
      <c r="F200" s="16"/>
      <c r="G200" s="16"/>
      <c r="H200" s="16"/>
      <c r="I200" s="16"/>
      <c r="J200" s="16"/>
      <c r="K200" s="16"/>
      <c r="L200" s="43" t="s">
        <v>247</v>
      </c>
      <c r="M200" s="16"/>
      <c r="N200" s="16"/>
      <c r="O200" s="17"/>
      <c r="P200" s="17"/>
      <c r="Q200" s="17"/>
      <c r="R200" s="17"/>
      <c r="S200" s="17"/>
      <c r="T200" s="17"/>
      <c r="U200" s="17"/>
      <c r="V200" s="17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>
        <v>2.3732104545883876</v>
      </c>
      <c r="AT200" s="4">
        <v>24.425209623599454</v>
      </c>
      <c r="AU200" s="4">
        <v>12.117887420841862</v>
      </c>
      <c r="AV200" s="4">
        <v>90.82744033164802</v>
      </c>
      <c r="AW200" s="4">
        <v>95.024968946970532</v>
      </c>
      <c r="AX200" s="4">
        <v>94.783910924476046</v>
      </c>
      <c r="AY200" s="4">
        <v>68.485161357670336</v>
      </c>
      <c r="AZ200" s="4"/>
      <c r="BA200" s="4">
        <v>29</v>
      </c>
      <c r="BB200" s="4">
        <v>4.0999999999999996</v>
      </c>
      <c r="BC200" s="4">
        <v>2.2000000000000002</v>
      </c>
      <c r="BD200" s="4">
        <v>9</v>
      </c>
      <c r="BE200" s="4">
        <v>0.71</v>
      </c>
      <c r="BF200" s="4">
        <v>2.9</v>
      </c>
      <c r="BG200" s="4">
        <v>0.75</v>
      </c>
      <c r="BH200" s="4">
        <v>0.17</v>
      </c>
      <c r="BI200" s="4">
        <v>0.71</v>
      </c>
      <c r="BJ200" s="4">
        <v>0.13</v>
      </c>
      <c r="BK200" s="4">
        <v>0.81</v>
      </c>
      <c r="BL200" s="4">
        <v>0.21</v>
      </c>
      <c r="BM200" s="4">
        <v>0.66</v>
      </c>
      <c r="BN200" s="4">
        <v>0.1</v>
      </c>
      <c r="BO200" s="4">
        <v>0.79</v>
      </c>
      <c r="BP200" s="4">
        <v>0.11</v>
      </c>
      <c r="BQ200" s="4"/>
      <c r="BR200" s="4">
        <v>283</v>
      </c>
      <c r="BS200" s="4">
        <v>8.8895999999999997</v>
      </c>
      <c r="BT200" s="4">
        <v>2.4300000000000002</v>
      </c>
      <c r="BU200" s="4">
        <v>27.6</v>
      </c>
      <c r="BV200" s="4">
        <v>1.5</v>
      </c>
      <c r="BW200" s="4">
        <v>4</v>
      </c>
      <c r="BX200" s="4">
        <v>27</v>
      </c>
      <c r="BY200" s="4">
        <v>16</v>
      </c>
      <c r="BZ200" s="4">
        <v>10.9</v>
      </c>
      <c r="CA200" s="4">
        <v>0.3</v>
      </c>
      <c r="CB200" s="4">
        <v>3.08</v>
      </c>
      <c r="CC200" s="4">
        <v>1.46</v>
      </c>
      <c r="CD200" s="4">
        <v>196</v>
      </c>
      <c r="CE200" s="4">
        <v>1</v>
      </c>
      <c r="CF200" s="4">
        <v>35</v>
      </c>
      <c r="CG200" s="4"/>
      <c r="CH200" s="4">
        <v>48.182600000000001</v>
      </c>
      <c r="CI200" s="9">
        <v>34.449399999999997</v>
      </c>
      <c r="CJ200" s="9">
        <v>13.0349</v>
      </c>
      <c r="CK200" s="9">
        <v>2.3300000000000001E-2</v>
      </c>
      <c r="CL200" s="9">
        <v>0.46550000000000002</v>
      </c>
      <c r="CM200" s="9">
        <v>1.0707</v>
      </c>
      <c r="CN200" s="9">
        <v>1.5479000000000001</v>
      </c>
      <c r="CO200" s="9">
        <v>1.5299999999999999E-2</v>
      </c>
      <c r="CP200" s="9">
        <v>1.0474000000000001</v>
      </c>
      <c r="CQ200" s="9">
        <v>3.49E-2</v>
      </c>
      <c r="CR200" s="9">
        <v>8.1500000000000003E-2</v>
      </c>
      <c r="CS200" s="9">
        <v>1.1599999999999999E-2</v>
      </c>
      <c r="CT200" s="9">
        <v>3.49E-2</v>
      </c>
      <c r="CU200" s="47">
        <v>14.95</v>
      </c>
      <c r="CV200" s="4"/>
      <c r="CW200" s="4">
        <v>5</v>
      </c>
      <c r="CX200" s="4">
        <v>7</v>
      </c>
      <c r="CY200" s="4">
        <v>133</v>
      </c>
      <c r="CZ200" s="4">
        <v>10</v>
      </c>
      <c r="DA200" s="4">
        <v>0.86160000000000003</v>
      </c>
      <c r="DB200" s="4">
        <v>9</v>
      </c>
      <c r="DC200" s="4">
        <v>54</v>
      </c>
      <c r="DD200" s="4">
        <v>55</v>
      </c>
    </row>
    <row r="201" spans="1:108" x14ac:dyDescent="0.3">
      <c r="A201" s="18" t="s">
        <v>584</v>
      </c>
      <c r="B201" s="16"/>
      <c r="C201" s="43"/>
      <c r="D201" s="16"/>
      <c r="E201" s="16"/>
      <c r="F201" s="16"/>
      <c r="G201" s="16"/>
      <c r="H201" s="16"/>
      <c r="I201" s="16"/>
      <c r="J201" s="16"/>
      <c r="K201" s="16"/>
      <c r="L201" s="43"/>
      <c r="M201" s="16"/>
      <c r="N201" s="16"/>
      <c r="O201" s="17"/>
      <c r="P201" s="17"/>
      <c r="Q201" s="17"/>
      <c r="R201" s="17"/>
      <c r="S201" s="17"/>
      <c r="T201" s="17"/>
      <c r="U201" s="17"/>
      <c r="V201" s="17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>
        <v>21</v>
      </c>
      <c r="BB201">
        <v>2.7</v>
      </c>
      <c r="BC201">
        <v>4</v>
      </c>
      <c r="BD201">
        <v>9.3000000000000007</v>
      </c>
      <c r="BE201">
        <v>0.79</v>
      </c>
      <c r="BF201">
        <v>3</v>
      </c>
      <c r="BG201">
        <v>0.62</v>
      </c>
      <c r="BH201">
        <v>0.15</v>
      </c>
      <c r="BI201">
        <v>0.51</v>
      </c>
      <c r="BJ201">
        <v>0.06</v>
      </c>
      <c r="BK201">
        <v>0.7</v>
      </c>
      <c r="BL201">
        <v>0.13</v>
      </c>
      <c r="BM201">
        <v>0.44</v>
      </c>
      <c r="BN201">
        <v>7.0000000000000007E-2</v>
      </c>
      <c r="BO201">
        <v>0.56000000000000005</v>
      </c>
      <c r="BP201">
        <v>0.08</v>
      </c>
      <c r="BR201">
        <v>83.8</v>
      </c>
      <c r="BS201">
        <v>18</v>
      </c>
      <c r="BT201">
        <v>1.4</v>
      </c>
      <c r="BU201">
        <v>34.200000000000003</v>
      </c>
      <c r="BV201">
        <v>2.0499999999999998</v>
      </c>
      <c r="BW201">
        <v>5.93</v>
      </c>
      <c r="BX201">
        <v>13.8</v>
      </c>
      <c r="BY201">
        <v>6.9</v>
      </c>
      <c r="BZ201">
        <v>7.3</v>
      </c>
      <c r="CA201">
        <v>0.4</v>
      </c>
      <c r="CB201">
        <v>4.2300000000000004</v>
      </c>
      <c r="CC201">
        <v>1.54</v>
      </c>
      <c r="CD201">
        <v>282</v>
      </c>
      <c r="CE201">
        <v>1</v>
      </c>
      <c r="CF201">
        <v>51</v>
      </c>
      <c r="CH201">
        <v>45.849492507884094</v>
      </c>
      <c r="CI201">
        <v>36.822131288715205</v>
      </c>
      <c r="CJ201">
        <v>14.907024118495993</v>
      </c>
      <c r="CK201">
        <v>1.1878106867327485E-2</v>
      </c>
      <c r="CL201">
        <v>0.34446509915249701</v>
      </c>
      <c r="CM201">
        <v>0.20192781674456725</v>
      </c>
      <c r="CN201">
        <v>0.46324616782577188</v>
      </c>
      <c r="CO201">
        <v>2.3756213734654969E-3</v>
      </c>
      <c r="CP201">
        <v>1.2590793279367134</v>
      </c>
      <c r="CQ201">
        <v>3.5634320601982454E-2</v>
      </c>
      <c r="CR201">
        <v>8.3146748071292409E-2</v>
      </c>
      <c r="CS201">
        <v>7.7207694637628655E-3</v>
      </c>
      <c r="CT201">
        <v>1.1878106867327485E-2</v>
      </c>
      <c r="CU201">
        <v>14.65</v>
      </c>
      <c r="CW201">
        <v>3.25</v>
      </c>
      <c r="CX201">
        <v>5</v>
      </c>
      <c r="CY201">
        <v>123</v>
      </c>
      <c r="CZ201">
        <v>10</v>
      </c>
      <c r="DA201">
        <v>1</v>
      </c>
      <c r="DB201">
        <v>8</v>
      </c>
      <c r="DC201">
        <v>14</v>
      </c>
      <c r="DD201">
        <v>48</v>
      </c>
    </row>
    <row r="202" spans="1:108" x14ac:dyDescent="0.3">
      <c r="A202" s="18" t="s">
        <v>585</v>
      </c>
      <c r="B202" s="16" t="s">
        <v>555</v>
      </c>
      <c r="C202" s="43" t="s">
        <v>556</v>
      </c>
      <c r="D202" s="16"/>
      <c r="E202" s="16"/>
      <c r="F202" s="16"/>
      <c r="G202" s="16"/>
      <c r="H202" s="16"/>
      <c r="I202" s="16"/>
      <c r="J202" s="16"/>
      <c r="K202" s="16"/>
      <c r="L202" s="43" t="s">
        <v>247</v>
      </c>
      <c r="M202" s="16"/>
      <c r="N202" s="16"/>
      <c r="O202" s="17"/>
      <c r="P202" s="17"/>
      <c r="Q202" s="17"/>
      <c r="R202" s="17"/>
      <c r="S202" s="17"/>
      <c r="T202" s="17"/>
      <c r="U202" s="17"/>
      <c r="V202" s="17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>
        <v>2.5167126268092268</v>
      </c>
      <c r="AT202" s="4">
        <v>22.678233697528245</v>
      </c>
      <c r="AU202" s="4">
        <v>12.99440082935692</v>
      </c>
      <c r="AV202" s="4">
        <v>91.386387463209786</v>
      </c>
      <c r="AW202" s="4">
        <v>95.111676854045314</v>
      </c>
      <c r="AX202" s="4">
        <v>94.903940255314069</v>
      </c>
      <c r="AY202" s="4">
        <v>69.893662449793183</v>
      </c>
      <c r="AZ202" s="4"/>
      <c r="BA202" s="4">
        <v>23</v>
      </c>
      <c r="BB202" s="4">
        <v>5.5</v>
      </c>
      <c r="BC202" s="4">
        <v>6.2</v>
      </c>
      <c r="BD202" s="4">
        <v>15.4</v>
      </c>
      <c r="BE202" s="4">
        <v>1.33</v>
      </c>
      <c r="BF202" s="4">
        <v>4.4000000000000004</v>
      </c>
      <c r="BG202" s="4">
        <v>0.89</v>
      </c>
      <c r="BH202" s="4">
        <v>0.17</v>
      </c>
      <c r="BI202" s="4">
        <v>0.75</v>
      </c>
      <c r="BJ202" s="4">
        <v>0.12</v>
      </c>
      <c r="BK202" s="4">
        <v>0.85</v>
      </c>
      <c r="BL202" s="4">
        <v>0.2</v>
      </c>
      <c r="BM202" s="4">
        <v>0.74</v>
      </c>
      <c r="BN202" s="4">
        <v>0.14000000000000001</v>
      </c>
      <c r="BO202" s="4">
        <v>1.1399999999999999</v>
      </c>
      <c r="BP202" s="4">
        <v>0.18</v>
      </c>
      <c r="BQ202" s="4"/>
      <c r="BR202" s="4">
        <v>245</v>
      </c>
      <c r="BS202" s="4">
        <v>7.0271999999999997</v>
      </c>
      <c r="BT202" s="4">
        <v>1.5</v>
      </c>
      <c r="BU202" s="4">
        <v>27.4</v>
      </c>
      <c r="BV202" s="4">
        <v>3</v>
      </c>
      <c r="BW202" s="4">
        <v>4.8</v>
      </c>
      <c r="BX202" s="4">
        <v>23.1</v>
      </c>
      <c r="BY202" s="4">
        <v>3</v>
      </c>
      <c r="BZ202" s="4">
        <v>7.5</v>
      </c>
      <c r="CA202" s="4">
        <v>0.5</v>
      </c>
      <c r="CB202" s="4">
        <v>7.21</v>
      </c>
      <c r="CC202" s="4">
        <v>1.73</v>
      </c>
      <c r="CD202" s="4">
        <v>155</v>
      </c>
      <c r="CE202" s="4">
        <v>1</v>
      </c>
      <c r="CF202" s="4">
        <v>77</v>
      </c>
      <c r="CG202" s="4"/>
      <c r="CH202" s="4">
        <v>51.395400000000002</v>
      </c>
      <c r="CI202" s="9">
        <v>34.651200000000003</v>
      </c>
      <c r="CJ202" s="9">
        <v>10.0465</v>
      </c>
      <c r="CK202" s="9">
        <v>1.1599999999999999E-2</v>
      </c>
      <c r="CL202" s="9">
        <v>0.39529999999999998</v>
      </c>
      <c r="CM202" s="9">
        <v>1.0698000000000001</v>
      </c>
      <c r="CN202" s="9">
        <v>1.3721000000000001</v>
      </c>
      <c r="CO202" s="9">
        <v>1.54E-2</v>
      </c>
      <c r="CP202" s="9">
        <v>0.90700000000000003</v>
      </c>
      <c r="CQ202" s="9">
        <v>3.49E-2</v>
      </c>
      <c r="CR202" s="9">
        <v>5.8099999999999999E-2</v>
      </c>
      <c r="CS202" s="9">
        <v>7.7000000000000002E-3</v>
      </c>
      <c r="CT202" s="9">
        <v>3.49E-2</v>
      </c>
      <c r="CU202" s="47">
        <v>15.7</v>
      </c>
      <c r="CV202" s="4"/>
      <c r="CW202" s="4">
        <v>6</v>
      </c>
      <c r="CX202" s="4">
        <v>4</v>
      </c>
      <c r="CY202" s="4">
        <v>109</v>
      </c>
      <c r="CZ202" s="4">
        <v>10</v>
      </c>
      <c r="DA202" s="4">
        <v>1</v>
      </c>
      <c r="DB202" s="4">
        <v>8</v>
      </c>
      <c r="DC202" s="4">
        <v>19</v>
      </c>
      <c r="DD202" s="4">
        <v>41</v>
      </c>
    </row>
    <row r="203" spans="1:108" x14ac:dyDescent="0.3">
      <c r="A203" s="18" t="s">
        <v>586</v>
      </c>
      <c r="B203" s="16"/>
      <c r="C203" s="43"/>
      <c r="D203" s="16"/>
      <c r="E203" s="16"/>
      <c r="F203" s="16"/>
      <c r="G203" s="16"/>
      <c r="H203" s="16"/>
      <c r="I203" s="16"/>
      <c r="J203" s="16"/>
      <c r="K203" s="16"/>
      <c r="L203" s="43"/>
      <c r="M203" s="16"/>
      <c r="N203" s="16"/>
      <c r="O203" s="17"/>
      <c r="P203" s="17"/>
      <c r="Q203" s="17"/>
      <c r="R203" s="17"/>
      <c r="S203" s="17"/>
      <c r="T203" s="17"/>
      <c r="U203" s="17"/>
      <c r="V203" s="17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>
        <v>28</v>
      </c>
      <c r="BB203">
        <v>3.3</v>
      </c>
      <c r="BC203">
        <v>3.1</v>
      </c>
      <c r="BD203">
        <v>9.1</v>
      </c>
      <c r="BE203">
        <v>0.64</v>
      </c>
      <c r="BF203">
        <v>2.2999999999999998</v>
      </c>
      <c r="BG203">
        <v>0.54</v>
      </c>
      <c r="BH203">
        <v>0.11</v>
      </c>
      <c r="BI203">
        <v>0.57999999999999996</v>
      </c>
      <c r="BJ203">
        <v>0.12</v>
      </c>
      <c r="BK203">
        <v>0.79</v>
      </c>
      <c r="BL203">
        <v>0.14000000000000001</v>
      </c>
      <c r="BM203">
        <v>0.49</v>
      </c>
      <c r="BN203">
        <v>0.09</v>
      </c>
      <c r="BO203">
        <v>0.66</v>
      </c>
      <c r="BP203">
        <v>0.11</v>
      </c>
      <c r="BR203">
        <v>124</v>
      </c>
      <c r="BS203">
        <v>11</v>
      </c>
      <c r="BT203">
        <v>0.94</v>
      </c>
      <c r="BU203">
        <v>31.9</v>
      </c>
      <c r="BV203">
        <v>1.93</v>
      </c>
      <c r="BW203">
        <v>5.1100000000000003</v>
      </c>
      <c r="BX203">
        <v>12</v>
      </c>
      <c r="BY203">
        <v>5.7</v>
      </c>
      <c r="BZ203">
        <v>5.2</v>
      </c>
      <c r="CA203">
        <v>0.3</v>
      </c>
      <c r="CB203">
        <v>3.92</v>
      </c>
      <c r="CC203">
        <v>1.58</v>
      </c>
      <c r="CD203">
        <v>224</v>
      </c>
      <c r="CE203">
        <v>1.2</v>
      </c>
      <c r="CF203">
        <v>54</v>
      </c>
      <c r="CH203">
        <v>47.648219998638623</v>
      </c>
      <c r="CI203">
        <v>37.320526994007594</v>
      </c>
      <c r="CJ203">
        <v>12.381495590779249</v>
      </c>
      <c r="CK203">
        <v>3.5208044333969429E-2</v>
      </c>
      <c r="CL203">
        <v>0.44596856156361275</v>
      </c>
      <c r="CM203">
        <v>0.31687239900572484</v>
      </c>
      <c r="CN203">
        <v>0.57506472412150067</v>
      </c>
      <c r="CO203">
        <v>1.5256819211386754E-3</v>
      </c>
      <c r="CP203">
        <v>1.1266574186870217</v>
      </c>
      <c r="CQ203">
        <v>4.6944059111959237E-2</v>
      </c>
      <c r="CR203">
        <v>8.2152103445928673E-2</v>
      </c>
      <c r="CS203">
        <v>7.6284096056933766E-3</v>
      </c>
      <c r="CT203">
        <v>1.1736014777989809E-2</v>
      </c>
      <c r="CU203">
        <v>14.3</v>
      </c>
      <c r="CW203">
        <v>3.25</v>
      </c>
      <c r="CX203">
        <v>5</v>
      </c>
      <c r="CY203">
        <v>99</v>
      </c>
      <c r="CZ203">
        <v>10</v>
      </c>
      <c r="DA203">
        <v>1</v>
      </c>
      <c r="DB203">
        <v>7</v>
      </c>
      <c r="DC203">
        <v>11</v>
      </c>
      <c r="DD203">
        <v>48</v>
      </c>
    </row>
    <row r="204" spans="1:108" x14ac:dyDescent="0.3">
      <c r="A204" s="18" t="s">
        <v>587</v>
      </c>
      <c r="B204" s="16" t="s">
        <v>555</v>
      </c>
      <c r="C204" s="43" t="s">
        <v>556</v>
      </c>
      <c r="D204" s="16"/>
      <c r="E204" s="16"/>
      <c r="F204" s="16"/>
      <c r="G204" s="16"/>
      <c r="H204" s="16"/>
      <c r="I204" s="16"/>
      <c r="J204" s="16"/>
      <c r="K204" s="16"/>
      <c r="L204" s="43" t="s">
        <v>247</v>
      </c>
      <c r="M204" s="16"/>
      <c r="N204" s="16"/>
      <c r="O204" s="17"/>
      <c r="P204" s="17"/>
      <c r="Q204" s="17"/>
      <c r="R204" s="17"/>
      <c r="S204" s="17"/>
      <c r="T204" s="17"/>
      <c r="U204" s="17"/>
      <c r="V204" s="17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>
        <v>2.6362849461825157</v>
      </c>
      <c r="AT204" s="4">
        <v>41.390536970409556</v>
      </c>
      <c r="AU204" s="4">
        <v>10.632719595240667</v>
      </c>
      <c r="AV204" s="4">
        <v>85.24851718324156</v>
      </c>
      <c r="AW204" s="4">
        <v>92.868687441822317</v>
      </c>
      <c r="AX204" s="4">
        <v>92.168662025678799</v>
      </c>
      <c r="AY204" s="4">
        <v>71.456745841806708</v>
      </c>
      <c r="AZ204" s="4"/>
      <c r="BA204" s="4">
        <v>20</v>
      </c>
      <c r="BB204" s="4">
        <v>8.6</v>
      </c>
      <c r="BC204" s="4">
        <v>12.5</v>
      </c>
      <c r="BD204" s="4">
        <v>29.1</v>
      </c>
      <c r="BE204" s="4">
        <v>2.56</v>
      </c>
      <c r="BF204" s="4">
        <v>8.6999999999999993</v>
      </c>
      <c r="BG204" s="4">
        <v>1.53</v>
      </c>
      <c r="BH204" s="4">
        <v>0.21</v>
      </c>
      <c r="BI204" s="4">
        <v>1.07</v>
      </c>
      <c r="BJ204" s="4">
        <v>0.19</v>
      </c>
      <c r="BK204" s="4">
        <v>1.34</v>
      </c>
      <c r="BL204" s="4">
        <v>0.3</v>
      </c>
      <c r="BM204" s="4">
        <v>1.06</v>
      </c>
      <c r="BN204" s="4">
        <v>0.18</v>
      </c>
      <c r="BO204" s="4">
        <v>1.38</v>
      </c>
      <c r="BP204" s="4">
        <v>0.24</v>
      </c>
      <c r="BQ204" s="4"/>
      <c r="BR204" s="4">
        <v>791</v>
      </c>
      <c r="BS204" s="4">
        <v>4.4771000000000001</v>
      </c>
      <c r="BT204" s="4">
        <v>2.41</v>
      </c>
      <c r="BU204" s="4">
        <v>25.9</v>
      </c>
      <c r="BV204" s="4">
        <v>3</v>
      </c>
      <c r="BW204" s="4">
        <v>3.8</v>
      </c>
      <c r="BX204" s="4">
        <v>47.4</v>
      </c>
      <c r="BY204" s="4">
        <v>3</v>
      </c>
      <c r="BZ204" s="4">
        <v>14.3</v>
      </c>
      <c r="CA204" s="4">
        <v>0.4</v>
      </c>
      <c r="CB204" s="4">
        <v>9.2799999999999994</v>
      </c>
      <c r="CC204" s="4">
        <v>1.74</v>
      </c>
      <c r="CD204" s="4">
        <v>111</v>
      </c>
      <c r="CE204" s="4">
        <v>1</v>
      </c>
      <c r="CF204" s="4">
        <v>74</v>
      </c>
      <c r="CG204" s="4"/>
      <c r="CH204" s="4">
        <v>52.993099999999998</v>
      </c>
      <c r="CI204" s="9">
        <v>34.107900000000001</v>
      </c>
      <c r="CJ204" s="9">
        <v>7.1420000000000003</v>
      </c>
      <c r="CK204" s="9">
        <v>1.14E-2</v>
      </c>
      <c r="CL204" s="9">
        <v>0.3548</v>
      </c>
      <c r="CM204" s="9">
        <v>1.5794999999999999</v>
      </c>
      <c r="CN204" s="9">
        <v>3.0331000000000001</v>
      </c>
      <c r="CO204" s="9">
        <v>1.52E-2</v>
      </c>
      <c r="CP204" s="9">
        <v>0.53790000000000004</v>
      </c>
      <c r="CQ204" s="9">
        <v>6.8699999999999997E-2</v>
      </c>
      <c r="CR204" s="9">
        <v>4.58E-2</v>
      </c>
      <c r="CS204" s="9">
        <v>7.6E-3</v>
      </c>
      <c r="CT204" s="9">
        <v>0.10299999999999999</v>
      </c>
      <c r="CU204" s="47">
        <v>14.5</v>
      </c>
      <c r="CV204" s="4"/>
      <c r="CW204" s="4">
        <v>6</v>
      </c>
      <c r="CX204" s="4">
        <v>5</v>
      </c>
      <c r="CY204" s="4">
        <v>107</v>
      </c>
      <c r="CZ204" s="4">
        <v>10</v>
      </c>
      <c r="DA204" s="4">
        <v>1</v>
      </c>
      <c r="DB204" s="4">
        <v>8</v>
      </c>
      <c r="DC204" s="4">
        <v>16</v>
      </c>
      <c r="DD204" s="4">
        <v>40</v>
      </c>
    </row>
    <row r="205" spans="1:108" x14ac:dyDescent="0.3">
      <c r="A205" s="18" t="s">
        <v>588</v>
      </c>
      <c r="B205" s="16" t="s">
        <v>555</v>
      </c>
      <c r="C205" s="43" t="s">
        <v>578</v>
      </c>
      <c r="D205" s="16"/>
      <c r="E205" s="16"/>
      <c r="F205" s="16"/>
      <c r="G205" s="16"/>
      <c r="H205" s="16">
        <v>18.048950000000001</v>
      </c>
      <c r="I205" s="16">
        <v>-65.923249999999996</v>
      </c>
      <c r="J205" s="16"/>
      <c r="K205" s="18" t="s">
        <v>108</v>
      </c>
      <c r="L205" s="43" t="s">
        <v>557</v>
      </c>
      <c r="M205" s="16"/>
      <c r="N205" s="16"/>
      <c r="O205" s="17">
        <v>15.41</v>
      </c>
      <c r="P205" s="17"/>
      <c r="Q205" s="17"/>
      <c r="R205" s="17"/>
      <c r="S205" s="17"/>
      <c r="T205" s="17"/>
      <c r="U205" s="17"/>
      <c r="V205" s="17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>
        <v>4.2893426357925044</v>
      </c>
      <c r="AT205" s="4">
        <v>52.225539605706842</v>
      </c>
      <c r="AU205" s="4">
        <v>1.2452405981080334</v>
      </c>
      <c r="AV205" s="4">
        <v>63.815551396188908</v>
      </c>
      <c r="AW205" s="4">
        <v>66.98627833231329</v>
      </c>
      <c r="AX205" s="4">
        <v>65.260203642751293</v>
      </c>
      <c r="AY205" s="4">
        <v>76.89330058483317</v>
      </c>
      <c r="AZ205" s="4"/>
      <c r="BA205" s="4">
        <v>31</v>
      </c>
      <c r="BB205" s="4">
        <v>39.5</v>
      </c>
      <c r="BC205" s="4">
        <v>17.8</v>
      </c>
      <c r="BD205" s="4">
        <v>40.1</v>
      </c>
      <c r="BE205" s="4">
        <v>5.92</v>
      </c>
      <c r="BF205" s="4">
        <v>25.8</v>
      </c>
      <c r="BG205" s="4">
        <v>6.38</v>
      </c>
      <c r="BH205" s="4">
        <v>1.27</v>
      </c>
      <c r="BI205" s="4">
        <v>6.42</v>
      </c>
      <c r="BJ205" s="4">
        <v>1.1599999999999999</v>
      </c>
      <c r="BK205" s="4">
        <v>6.74</v>
      </c>
      <c r="BL205" s="4">
        <v>1.46</v>
      </c>
      <c r="BM205" s="4">
        <v>4.55</v>
      </c>
      <c r="BN205" s="4">
        <v>0.67</v>
      </c>
      <c r="BO205" s="4">
        <v>4.58</v>
      </c>
      <c r="BP205" s="4">
        <v>0.75</v>
      </c>
      <c r="BQ205" s="4"/>
      <c r="BR205" s="4">
        <v>650</v>
      </c>
      <c r="BS205" s="4">
        <v>40</v>
      </c>
      <c r="BT205" s="4">
        <v>1.59</v>
      </c>
      <c r="BU205" s="4">
        <v>22</v>
      </c>
      <c r="BV205" s="4">
        <v>8.3000000000000007</v>
      </c>
      <c r="BW205" s="4">
        <v>5.0999999999999996</v>
      </c>
      <c r="BX205" s="4">
        <v>32.9</v>
      </c>
      <c r="BY205" s="4">
        <v>52</v>
      </c>
      <c r="BZ205" s="4">
        <v>251</v>
      </c>
      <c r="CA205" s="4">
        <v>0.4</v>
      </c>
      <c r="CB205" s="4">
        <v>5.43</v>
      </c>
      <c r="CC205" s="4">
        <v>2.5499999999999998</v>
      </c>
      <c r="CD205" s="4">
        <v>197</v>
      </c>
      <c r="CE205" s="4">
        <v>1</v>
      </c>
      <c r="CF205" s="4">
        <v>309</v>
      </c>
      <c r="CG205" s="4"/>
      <c r="CH205" s="4">
        <v>54.191699999999997</v>
      </c>
      <c r="CI205" s="9">
        <v>21.4373</v>
      </c>
      <c r="CJ205" s="9">
        <v>11.1539</v>
      </c>
      <c r="CK205" s="9">
        <v>4.5594999999999999</v>
      </c>
      <c r="CL205" s="9">
        <v>3.1339999999999999</v>
      </c>
      <c r="CM205" s="9">
        <v>2.2961</v>
      </c>
      <c r="CN205" s="9">
        <v>1.4691000000000001</v>
      </c>
      <c r="CO205" s="9">
        <v>6.4999999999999997E-3</v>
      </c>
      <c r="CP205" s="9">
        <v>1.1316999999999999</v>
      </c>
      <c r="CQ205" s="9">
        <v>0.25030000000000002</v>
      </c>
      <c r="CR205" s="9">
        <v>0.25030000000000002</v>
      </c>
      <c r="CS205" s="9">
        <v>4.3499999999999997E-2</v>
      </c>
      <c r="CT205" s="9">
        <v>7.6200000000000004E-2</v>
      </c>
      <c r="CU205" s="47">
        <v>7.37</v>
      </c>
      <c r="CV205" s="4"/>
      <c r="CW205" s="4">
        <v>5</v>
      </c>
      <c r="CX205" s="4">
        <v>28</v>
      </c>
      <c r="CY205" s="4">
        <v>187</v>
      </c>
      <c r="CZ205" s="4">
        <v>20</v>
      </c>
      <c r="DA205" s="4">
        <v>5</v>
      </c>
      <c r="DB205" s="4">
        <v>30</v>
      </c>
      <c r="DC205" s="4">
        <v>66</v>
      </c>
      <c r="DD205" s="4">
        <v>153</v>
      </c>
    </row>
    <row r="206" spans="1:108" x14ac:dyDescent="0.3">
      <c r="A206" s="18" t="s">
        <v>589</v>
      </c>
      <c r="B206" s="16" t="s">
        <v>555</v>
      </c>
      <c r="C206" s="43" t="s">
        <v>578</v>
      </c>
      <c r="D206" s="16"/>
      <c r="E206" s="16"/>
      <c r="F206" s="16"/>
      <c r="G206" s="16"/>
      <c r="H206" s="16">
        <v>18.050782999999999</v>
      </c>
      <c r="I206" s="16">
        <v>-65.929950000000005</v>
      </c>
      <c r="J206" s="16"/>
      <c r="K206" s="18" t="s">
        <v>108</v>
      </c>
      <c r="L206" s="43" t="s">
        <v>557</v>
      </c>
      <c r="M206" s="16"/>
      <c r="N206" s="16"/>
      <c r="O206" s="17">
        <v>15.743</v>
      </c>
      <c r="P206" s="17"/>
      <c r="Q206" s="17"/>
      <c r="R206" s="17"/>
      <c r="S206" s="17"/>
      <c r="T206" s="17"/>
      <c r="U206" s="17"/>
      <c r="V206" s="17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>
        <v>4.3936982854852893</v>
      </c>
      <c r="AT206" s="4">
        <v>55.221225506513051</v>
      </c>
      <c r="AU206" s="4">
        <v>1.2068172765902678</v>
      </c>
      <c r="AV206" s="4">
        <v>61.607643153494315</v>
      </c>
      <c r="AW206" s="4">
        <v>64.625303847134447</v>
      </c>
      <c r="AX206" s="4">
        <v>62.803339995154985</v>
      </c>
      <c r="AY206" s="4">
        <v>77.871238638249949</v>
      </c>
      <c r="AZ206" s="4"/>
      <c r="BA206" s="4">
        <v>28</v>
      </c>
      <c r="BB206" s="4">
        <v>35.9</v>
      </c>
      <c r="BC206" s="4">
        <v>14.3</v>
      </c>
      <c r="BD206" s="4">
        <v>35.5</v>
      </c>
      <c r="BE206" s="4">
        <v>4.91</v>
      </c>
      <c r="BF206" s="4">
        <v>22.1</v>
      </c>
      <c r="BG206" s="4">
        <v>5.62</v>
      </c>
      <c r="BH206" s="4">
        <v>1.1499999999999999</v>
      </c>
      <c r="BI206" s="4">
        <v>5.88</v>
      </c>
      <c r="BJ206" s="4">
        <v>0.98</v>
      </c>
      <c r="BK206" s="4">
        <v>6.17</v>
      </c>
      <c r="BL206" s="4">
        <v>1.36</v>
      </c>
      <c r="BM206" s="4">
        <v>4.01</v>
      </c>
      <c r="BN206" s="4">
        <v>0.64</v>
      </c>
      <c r="BO206" s="4">
        <v>4.26</v>
      </c>
      <c r="BP206" s="4">
        <v>0.69</v>
      </c>
      <c r="BQ206" s="4"/>
      <c r="BR206" s="4">
        <v>649</v>
      </c>
      <c r="BS206" s="4">
        <v>30</v>
      </c>
      <c r="BT206" s="4">
        <v>1.42</v>
      </c>
      <c r="BU206" s="4">
        <v>21.6</v>
      </c>
      <c r="BV206" s="4">
        <v>8.6</v>
      </c>
      <c r="BW206" s="4">
        <v>5</v>
      </c>
      <c r="BX206" s="4">
        <v>30.7</v>
      </c>
      <c r="BY206" s="4">
        <v>36</v>
      </c>
      <c r="BZ206" s="4">
        <v>282</v>
      </c>
      <c r="CA206" s="4">
        <v>0.4</v>
      </c>
      <c r="CB206" s="4">
        <v>4.53</v>
      </c>
      <c r="CC206" s="4">
        <v>2.0699999999999998</v>
      </c>
      <c r="CD206" s="4">
        <v>180</v>
      </c>
      <c r="CE206" s="4">
        <v>1</v>
      </c>
      <c r="CF206" s="4">
        <v>325</v>
      </c>
      <c r="CG206" s="4"/>
      <c r="CH206" s="4">
        <v>55.697000000000003</v>
      </c>
      <c r="CI206" s="9">
        <v>21.509499999999999</v>
      </c>
      <c r="CJ206" s="9">
        <v>9.5465</v>
      </c>
      <c r="CK206" s="9">
        <v>4.7895000000000003</v>
      </c>
      <c r="CL206" s="9">
        <v>2.9257</v>
      </c>
      <c r="CM206" s="9">
        <v>2.5356000000000001</v>
      </c>
      <c r="CN206" s="9">
        <v>1.5062</v>
      </c>
      <c r="CO206" s="9">
        <v>5.4000000000000003E-3</v>
      </c>
      <c r="CP206" s="9">
        <v>0.9536</v>
      </c>
      <c r="CQ206" s="9">
        <v>0.2276</v>
      </c>
      <c r="CR206" s="9">
        <v>0.1842</v>
      </c>
      <c r="CS206" s="9">
        <v>4.3299999999999998E-2</v>
      </c>
      <c r="CT206" s="9">
        <v>7.5899999999999995E-2</v>
      </c>
      <c r="CU206" s="47">
        <v>8.64</v>
      </c>
      <c r="CV206" s="4"/>
      <c r="CW206" s="4">
        <v>9</v>
      </c>
      <c r="CX206" s="4">
        <v>26</v>
      </c>
      <c r="CY206" s="4">
        <v>184</v>
      </c>
      <c r="CZ206" s="4">
        <v>20</v>
      </c>
      <c r="DA206" s="4">
        <v>4</v>
      </c>
      <c r="DB206" s="4">
        <v>27</v>
      </c>
      <c r="DC206" s="4">
        <v>52</v>
      </c>
      <c r="DD206" s="4">
        <v>144</v>
      </c>
    </row>
    <row r="207" spans="1:108" x14ac:dyDescent="0.3">
      <c r="A207" s="18" t="s">
        <v>590</v>
      </c>
      <c r="B207" s="16" t="s">
        <v>555</v>
      </c>
      <c r="C207" s="43" t="s">
        <v>578</v>
      </c>
      <c r="D207" s="16"/>
      <c r="E207" s="16"/>
      <c r="F207" s="16"/>
      <c r="G207" s="16"/>
      <c r="H207" s="16">
        <v>18.052316999999999</v>
      </c>
      <c r="I207" s="16">
        <v>-65.938900000000004</v>
      </c>
      <c r="J207" s="16"/>
      <c r="K207" s="18" t="s">
        <v>108</v>
      </c>
      <c r="L207" s="43" t="s">
        <v>557</v>
      </c>
      <c r="M207" s="16"/>
      <c r="N207" s="16"/>
      <c r="O207" s="17">
        <v>32.048999999999999</v>
      </c>
      <c r="P207" s="17"/>
      <c r="Q207" s="17"/>
      <c r="R207" s="17"/>
      <c r="S207" s="17"/>
      <c r="T207" s="17"/>
      <c r="U207" s="17"/>
      <c r="V207" s="17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>
        <v>4.174098851722416</v>
      </c>
      <c r="AT207" s="4">
        <v>53.022518870816008</v>
      </c>
      <c r="AU207" s="4">
        <v>1.2924205234917048</v>
      </c>
      <c r="AV207" s="4">
        <v>63.947462750013109</v>
      </c>
      <c r="AW207" s="4">
        <v>67.130276680915742</v>
      </c>
      <c r="AX207" s="4">
        <v>65.408581331431648</v>
      </c>
      <c r="AY207" s="4">
        <v>76.949764346111508</v>
      </c>
      <c r="AZ207" s="4"/>
      <c r="BA207" s="4">
        <v>27</v>
      </c>
      <c r="BB207" s="4">
        <v>36.700000000000003</v>
      </c>
      <c r="BC207" s="4">
        <v>15</v>
      </c>
      <c r="BD207" s="4">
        <v>34.200000000000003</v>
      </c>
      <c r="BE207" s="4">
        <v>4.97</v>
      </c>
      <c r="BF207" s="4">
        <v>23.2</v>
      </c>
      <c r="BG207" s="4">
        <v>5.73</v>
      </c>
      <c r="BH207" s="4">
        <v>1.29</v>
      </c>
      <c r="BI207" s="4">
        <v>5.8</v>
      </c>
      <c r="BJ207" s="4">
        <v>0.92</v>
      </c>
      <c r="BK207" s="4">
        <v>6.15</v>
      </c>
      <c r="BL207" s="4">
        <v>1.36</v>
      </c>
      <c r="BM207" s="4">
        <v>4.05</v>
      </c>
      <c r="BN207" s="4">
        <v>0.61</v>
      </c>
      <c r="BO207" s="4">
        <v>4.1500000000000004</v>
      </c>
      <c r="BP207" s="4">
        <v>0.72</v>
      </c>
      <c r="BQ207" s="4"/>
      <c r="BR207" s="4">
        <v>601</v>
      </c>
      <c r="BS207" s="4">
        <v>40</v>
      </c>
      <c r="BT207" s="4">
        <v>1.27</v>
      </c>
      <c r="BU207" s="4">
        <v>21.6</v>
      </c>
      <c r="BV207" s="4">
        <v>14.4</v>
      </c>
      <c r="BW207" s="4">
        <v>4.5</v>
      </c>
      <c r="BX207" s="4">
        <v>27.8</v>
      </c>
      <c r="BY207" s="4">
        <v>41</v>
      </c>
      <c r="BZ207" s="4">
        <v>248</v>
      </c>
      <c r="CA207" s="4">
        <v>0.4</v>
      </c>
      <c r="CB207" s="4">
        <v>4.9000000000000004</v>
      </c>
      <c r="CC207" s="4">
        <v>2.71</v>
      </c>
      <c r="CD207" s="4">
        <v>180</v>
      </c>
      <c r="CE207" s="4">
        <v>1</v>
      </c>
      <c r="CF207" s="4">
        <v>599</v>
      </c>
      <c r="CG207" s="4"/>
      <c r="CH207" s="4">
        <v>54.548499999999997</v>
      </c>
      <c r="CI207" s="9">
        <v>22.174199999999999</v>
      </c>
      <c r="CJ207" s="9">
        <v>10.4108</v>
      </c>
      <c r="CK207" s="9">
        <v>4.4569999999999999</v>
      </c>
      <c r="CL207" s="9">
        <v>2.9935</v>
      </c>
      <c r="CM207" s="9">
        <v>2.3614999999999999</v>
      </c>
      <c r="CN207" s="9">
        <v>1.5188999999999999</v>
      </c>
      <c r="CO207" s="9">
        <v>5.4999999999999997E-3</v>
      </c>
      <c r="CP207" s="9">
        <v>1.0422</v>
      </c>
      <c r="CQ207" s="9">
        <v>0.1885</v>
      </c>
      <c r="CR207" s="9">
        <v>0.1885</v>
      </c>
      <c r="CS207" s="9">
        <v>3.3300000000000003E-2</v>
      </c>
      <c r="CT207" s="9">
        <v>7.7600000000000002E-2</v>
      </c>
      <c r="CU207" s="47">
        <v>10</v>
      </c>
      <c r="CV207" s="4"/>
      <c r="CW207" s="4">
        <v>7</v>
      </c>
      <c r="CX207" s="4">
        <v>22</v>
      </c>
      <c r="CY207" s="4">
        <v>123</v>
      </c>
      <c r="CZ207" s="4">
        <v>10</v>
      </c>
      <c r="DA207" s="4">
        <v>2</v>
      </c>
      <c r="DB207" s="4">
        <v>21</v>
      </c>
      <c r="DC207" s="4">
        <v>107</v>
      </c>
      <c r="DD207" s="4">
        <v>132</v>
      </c>
    </row>
    <row r="208" spans="1:108" x14ac:dyDescent="0.3">
      <c r="A208" s="18" t="s">
        <v>591</v>
      </c>
      <c r="B208" s="16" t="s">
        <v>555</v>
      </c>
      <c r="C208" s="43" t="s">
        <v>578</v>
      </c>
      <c r="D208" s="16"/>
      <c r="E208" s="16"/>
      <c r="F208" s="16"/>
      <c r="G208" s="16"/>
      <c r="H208" s="16">
        <v>18.054366999999999</v>
      </c>
      <c r="I208" s="16">
        <v>-65.945383000000007</v>
      </c>
      <c r="J208" s="16"/>
      <c r="K208" s="18" t="s">
        <v>108</v>
      </c>
      <c r="L208" s="43" t="s">
        <v>557</v>
      </c>
      <c r="M208" s="16"/>
      <c r="N208" s="16"/>
      <c r="O208" s="17"/>
      <c r="P208" s="17"/>
      <c r="Q208" s="17"/>
      <c r="R208" s="17"/>
      <c r="S208" s="17"/>
      <c r="T208" s="17"/>
      <c r="U208" s="17"/>
      <c r="V208" s="17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>
        <v>4.6510755855447945</v>
      </c>
      <c r="AT208" s="4">
        <v>51.086003122571341</v>
      </c>
      <c r="AU208" s="4">
        <v>1.2620474347591677</v>
      </c>
      <c r="AV208" s="4">
        <v>63.330400074580673</v>
      </c>
      <c r="AW208" s="4">
        <v>66.729205963738622</v>
      </c>
      <c r="AX208" s="4">
        <v>64.842371944981423</v>
      </c>
      <c r="AY208" s="4">
        <v>77.888968739232538</v>
      </c>
      <c r="AZ208" s="4"/>
      <c r="BA208" s="4">
        <v>29.5245</v>
      </c>
      <c r="BB208" s="4">
        <v>40.984400000000001</v>
      </c>
      <c r="BC208" s="4">
        <v>17.164300000000001</v>
      </c>
      <c r="BD208" s="4">
        <v>43.186300000000003</v>
      </c>
      <c r="BE208" s="4">
        <v>5.8498999999999999</v>
      </c>
      <c r="BF208" s="4">
        <v>25.5716</v>
      </c>
      <c r="BG208" s="4">
        <v>6.2903000000000002</v>
      </c>
      <c r="BH208" s="4">
        <v>1.3461000000000001</v>
      </c>
      <c r="BI208" s="4">
        <v>6.6605999999999996</v>
      </c>
      <c r="BJ208" s="4">
        <v>1.1359999999999999</v>
      </c>
      <c r="BK208" s="4">
        <v>6.9408000000000003</v>
      </c>
      <c r="BL208" s="4">
        <v>1.5163</v>
      </c>
      <c r="BM208" s="4">
        <v>4.4938000000000002</v>
      </c>
      <c r="BN208" s="4">
        <v>0.6956</v>
      </c>
      <c r="BO208" s="4">
        <v>4.9892000000000003</v>
      </c>
      <c r="BP208" s="4">
        <v>0.79569999999999996</v>
      </c>
      <c r="BQ208" s="4"/>
      <c r="BR208" s="4">
        <v>644.29420000000005</v>
      </c>
      <c r="BS208" s="4">
        <v>15.0085</v>
      </c>
      <c r="BT208" s="4">
        <v>1.7815000000000001</v>
      </c>
      <c r="BU208" s="4">
        <v>24.698</v>
      </c>
      <c r="BV208" s="4">
        <v>8.9074000000000009</v>
      </c>
      <c r="BW208" s="4">
        <v>5.7046999999999999</v>
      </c>
      <c r="BX208" s="4">
        <v>34.729300000000002</v>
      </c>
      <c r="BY208" s="4">
        <v>3.5024999999999999</v>
      </c>
      <c r="BZ208" s="4">
        <v>242.1045</v>
      </c>
      <c r="CA208" s="4">
        <v>0.3503</v>
      </c>
      <c r="CB208" s="4">
        <v>5.1393000000000004</v>
      </c>
      <c r="CC208" s="4">
        <v>2.5972</v>
      </c>
      <c r="CD208" s="4">
        <v>173.6446</v>
      </c>
      <c r="CE208" s="4">
        <v>1.5007999999999999</v>
      </c>
      <c r="CF208" s="4">
        <v>331.2774</v>
      </c>
      <c r="CG208" s="4"/>
      <c r="CH208" s="4">
        <v>56.335599999999999</v>
      </c>
      <c r="CI208" s="9">
        <v>20.552199999999999</v>
      </c>
      <c r="CJ208" s="9">
        <v>10.6852</v>
      </c>
      <c r="CK208" s="9">
        <v>4.1379000000000001</v>
      </c>
      <c r="CL208" s="9">
        <v>2.9047999999999998</v>
      </c>
      <c r="CM208" s="9">
        <v>2.2391000000000001</v>
      </c>
      <c r="CN208" s="9">
        <v>1.5270999999999999</v>
      </c>
      <c r="CO208" s="9">
        <v>1.3599999999999999E-2</v>
      </c>
      <c r="CP208" s="9">
        <v>1.1093</v>
      </c>
      <c r="CQ208" s="9">
        <v>0.22189999999999999</v>
      </c>
      <c r="CR208" s="9">
        <v>0.15989999999999999</v>
      </c>
      <c r="CS208" s="9">
        <v>3.61E-2</v>
      </c>
      <c r="CT208" s="9">
        <v>7.7399999999999997E-2</v>
      </c>
      <c r="CU208" s="47">
        <v>7.2610999999999999</v>
      </c>
      <c r="CV208" s="4"/>
      <c r="CW208" s="4">
        <v>4.0964999999999998</v>
      </c>
      <c r="CX208" s="4">
        <v>25.521100000000001</v>
      </c>
      <c r="CY208" s="4">
        <v>137.11330000000001</v>
      </c>
      <c r="CZ208" s="4">
        <v>10</v>
      </c>
      <c r="DA208" s="4">
        <v>0.69640000000000002</v>
      </c>
      <c r="DB208" s="4">
        <v>9.5076000000000001</v>
      </c>
      <c r="DC208" s="4">
        <v>15.011799999999999</v>
      </c>
      <c r="DD208" s="4">
        <v>105.0879</v>
      </c>
    </row>
    <row r="209" spans="1:108" x14ac:dyDescent="0.3">
      <c r="A209" s="18" t="s">
        <v>592</v>
      </c>
      <c r="B209" s="16" t="s">
        <v>555</v>
      </c>
      <c r="C209" s="43" t="s">
        <v>578</v>
      </c>
      <c r="D209" s="16"/>
      <c r="E209" s="16"/>
      <c r="F209" s="16"/>
      <c r="G209" s="16"/>
      <c r="H209" s="16">
        <v>18.060282999999998</v>
      </c>
      <c r="I209" s="16">
        <v>-65.951800000000006</v>
      </c>
      <c r="J209" s="16"/>
      <c r="K209" s="18" t="s">
        <v>108</v>
      </c>
      <c r="L209" s="43" t="s">
        <v>557</v>
      </c>
      <c r="M209" s="16"/>
      <c r="N209" s="16"/>
      <c r="O209" s="17">
        <v>24.638000000000002</v>
      </c>
      <c r="P209" s="17"/>
      <c r="Q209" s="17"/>
      <c r="R209" s="17"/>
      <c r="S209" s="17"/>
      <c r="T209" s="17"/>
      <c r="U209" s="17"/>
      <c r="V209" s="17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>
        <v>3.5381179945178469</v>
      </c>
      <c r="AT209" s="4">
        <v>46.556687210258559</v>
      </c>
      <c r="AU209" s="4">
        <v>1.5762541600745561</v>
      </c>
      <c r="AV209" s="4">
        <v>69.312115520307159</v>
      </c>
      <c r="AW209" s="4">
        <v>72.15733881704088</v>
      </c>
      <c r="AX209" s="4">
        <v>70.965488474853188</v>
      </c>
      <c r="AY209" s="4">
        <v>74.463161104766868</v>
      </c>
      <c r="AZ209" s="4"/>
      <c r="BA209" s="4">
        <v>29.502199999999998</v>
      </c>
      <c r="BB209" s="4">
        <v>36.752699999999997</v>
      </c>
      <c r="BC209" s="4">
        <v>15.5511</v>
      </c>
      <c r="BD209" s="4">
        <v>37.752800000000001</v>
      </c>
      <c r="BE209" s="4">
        <v>5.0053999999999998</v>
      </c>
      <c r="BF209" s="4">
        <v>22.5517</v>
      </c>
      <c r="BG209" s="4">
        <v>5.7653999999999996</v>
      </c>
      <c r="BH209" s="4">
        <v>1.2451000000000001</v>
      </c>
      <c r="BI209" s="4">
        <v>6.0555000000000003</v>
      </c>
      <c r="BJ209" s="4">
        <v>0.89510000000000001</v>
      </c>
      <c r="BK209" s="4">
        <v>6.0955000000000004</v>
      </c>
      <c r="BL209" s="4">
        <v>1.4151</v>
      </c>
      <c r="BM209" s="4">
        <v>4.0903</v>
      </c>
      <c r="BN209" s="4">
        <v>0.67510000000000003</v>
      </c>
      <c r="BO209" s="4">
        <v>4.5652999999999997</v>
      </c>
      <c r="BP209" s="4">
        <v>0.75509999999999999</v>
      </c>
      <c r="BQ209" s="4"/>
      <c r="BR209" s="4">
        <v>613.79589999999996</v>
      </c>
      <c r="BS209" s="4">
        <v>35.002200000000002</v>
      </c>
      <c r="BT209" s="4">
        <v>1.5601</v>
      </c>
      <c r="BU209" s="4">
        <v>23.099699999999999</v>
      </c>
      <c r="BV209" s="4">
        <v>11.9009</v>
      </c>
      <c r="BW209" s="4">
        <v>5.3003999999999998</v>
      </c>
      <c r="BX209" s="4">
        <v>31.502300000000002</v>
      </c>
      <c r="BY209" s="4">
        <v>5.5004</v>
      </c>
      <c r="BZ209" s="4">
        <v>225.9169</v>
      </c>
      <c r="CA209" s="4">
        <v>0.35</v>
      </c>
      <c r="CB209" s="4">
        <v>4.5152999999999999</v>
      </c>
      <c r="CC209" s="4">
        <v>2.4152</v>
      </c>
      <c r="CD209" s="4">
        <v>235.51740000000001</v>
      </c>
      <c r="CE209" s="4">
        <v>1.5001</v>
      </c>
      <c r="CF209" s="4">
        <v>479.03559999999999</v>
      </c>
      <c r="CG209" s="4"/>
      <c r="CH209" s="4">
        <v>51.280299999999997</v>
      </c>
      <c r="CI209" s="9">
        <v>24.592700000000001</v>
      </c>
      <c r="CJ209" s="9">
        <v>12.2324</v>
      </c>
      <c r="CK209" s="9">
        <v>4.0132000000000003</v>
      </c>
      <c r="CL209" s="9">
        <v>2.7675000000000001</v>
      </c>
      <c r="CM209" s="9">
        <v>2.0743</v>
      </c>
      <c r="CN209" s="9">
        <v>1.2926</v>
      </c>
      <c r="CO209" s="9">
        <v>1E-3</v>
      </c>
      <c r="CP209" s="9">
        <v>1.1623000000000001</v>
      </c>
      <c r="CQ209" s="9">
        <v>0.28660000000000002</v>
      </c>
      <c r="CR209" s="9">
        <v>0.20330000000000001</v>
      </c>
      <c r="CS209" s="9">
        <v>3.6499999999999998E-2</v>
      </c>
      <c r="CT209" s="9">
        <v>5.7299999999999997E-2</v>
      </c>
      <c r="CU209" s="47">
        <v>7.6756000000000002</v>
      </c>
      <c r="CV209" s="4"/>
      <c r="CW209" s="4">
        <v>3.7458</v>
      </c>
      <c r="CX209" s="4">
        <v>31.502300000000002</v>
      </c>
      <c r="CY209" s="4">
        <v>161.01179999999999</v>
      </c>
      <c r="CZ209" s="4">
        <v>10</v>
      </c>
      <c r="DA209" s="4">
        <v>3.5002</v>
      </c>
      <c r="DB209" s="4">
        <v>33.502499999999998</v>
      </c>
      <c r="DC209" s="4">
        <v>11.0007</v>
      </c>
      <c r="DD209" s="4">
        <v>127.0094</v>
      </c>
    </row>
    <row r="210" spans="1:108" x14ac:dyDescent="0.3">
      <c r="A210" s="16" t="s">
        <v>593</v>
      </c>
      <c r="B210" s="16" t="s">
        <v>594</v>
      </c>
      <c r="C210" s="16" t="s">
        <v>595</v>
      </c>
      <c r="D210" s="16" t="s">
        <v>596</v>
      </c>
      <c r="E210" s="16" t="s">
        <v>451</v>
      </c>
      <c r="F210" s="16" t="s">
        <v>597</v>
      </c>
      <c r="G210" s="16" t="s">
        <v>79</v>
      </c>
      <c r="H210" s="16">
        <v>32.853966999999997</v>
      </c>
      <c r="I210" s="16">
        <v>-116.288033</v>
      </c>
      <c r="J210" s="16"/>
      <c r="K210" s="16"/>
      <c r="L210" s="16" t="s">
        <v>247</v>
      </c>
      <c r="M210" s="16"/>
      <c r="N210" s="16"/>
      <c r="O210" s="17"/>
      <c r="P210" s="17"/>
      <c r="Q210" s="17">
        <v>7.3068893528183718</v>
      </c>
      <c r="R210" s="17">
        <v>92.693110647181626</v>
      </c>
      <c r="S210" s="17">
        <v>4.7158173510847883</v>
      </c>
      <c r="T210" s="17">
        <v>62.140887385657059</v>
      </c>
      <c r="U210" s="17">
        <v>33.143295263258146</v>
      </c>
      <c r="V210" s="17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>
        <v>5.6773614353244897</v>
      </c>
      <c r="AT210" s="4">
        <v>63.538892547428652</v>
      </c>
      <c r="AU210" s="4">
        <v>1.478020855256055</v>
      </c>
      <c r="AV210" s="4">
        <v>58.969400066038915</v>
      </c>
      <c r="AW210" s="4">
        <v>63.293099106901487</v>
      </c>
      <c r="AX210" s="4">
        <v>60.388760994166759</v>
      </c>
      <c r="AY210" s="4">
        <v>81.855586507587844</v>
      </c>
      <c r="AZ210" s="4"/>
      <c r="BA210" s="4">
        <v>7</v>
      </c>
      <c r="BB210" s="4">
        <v>28.7</v>
      </c>
      <c r="BC210" s="4">
        <v>28</v>
      </c>
      <c r="BD210" s="4">
        <v>61.4</v>
      </c>
      <c r="BE210" s="4">
        <v>7.01</v>
      </c>
      <c r="BF210" s="4">
        <v>28.9</v>
      </c>
      <c r="BG210" s="4">
        <v>6.43</v>
      </c>
      <c r="BH210" s="4">
        <v>1.21</v>
      </c>
      <c r="BI210" s="4">
        <v>6.17</v>
      </c>
      <c r="BJ210" s="4">
        <v>0.89</v>
      </c>
      <c r="BK210" s="4">
        <v>5.66</v>
      </c>
      <c r="BL210" s="4">
        <v>1.04</v>
      </c>
      <c r="BM210" s="4">
        <v>3.01</v>
      </c>
      <c r="BN210" s="4">
        <v>0.45</v>
      </c>
      <c r="BO210" s="4">
        <v>2.87</v>
      </c>
      <c r="BP210" s="4">
        <v>0.42</v>
      </c>
      <c r="BQ210" s="4"/>
      <c r="BR210" s="4">
        <v>651</v>
      </c>
      <c r="BS210" s="4">
        <v>30</v>
      </c>
      <c r="BT210" s="4">
        <v>3.14</v>
      </c>
      <c r="BU210" s="4">
        <v>26.6</v>
      </c>
      <c r="BV210" s="4">
        <v>12.7</v>
      </c>
      <c r="BW210" s="4">
        <v>10.7</v>
      </c>
      <c r="BX210" s="4">
        <v>70.7</v>
      </c>
      <c r="BY210" s="4">
        <v>11</v>
      </c>
      <c r="BZ210" s="4">
        <v>437</v>
      </c>
      <c r="CA210" s="4">
        <v>0.9</v>
      </c>
      <c r="CB210" s="4">
        <v>9.15</v>
      </c>
      <c r="CC210" s="4">
        <v>2.2400000000000002</v>
      </c>
      <c r="CD210" s="4">
        <v>50</v>
      </c>
      <c r="CE210" s="4">
        <v>1</v>
      </c>
      <c r="CF210" s="4">
        <v>486</v>
      </c>
      <c r="CG210" s="4"/>
      <c r="CH210" s="4">
        <v>64.820800000000006</v>
      </c>
      <c r="CI210" s="9">
        <v>19.372900000000001</v>
      </c>
      <c r="CJ210" s="9">
        <v>3.8117999999999999</v>
      </c>
      <c r="CK210" s="9">
        <v>3.6861000000000002</v>
      </c>
      <c r="CL210" s="9">
        <v>1.3404</v>
      </c>
      <c r="CM210" s="9">
        <v>3.7488999999999999</v>
      </c>
      <c r="CN210" s="9">
        <v>2.0733999999999999</v>
      </c>
      <c r="CO210" s="9">
        <v>4.1999999999999997E-3</v>
      </c>
      <c r="CP210" s="9">
        <v>0.69110000000000005</v>
      </c>
      <c r="CQ210" s="9">
        <v>5.2400000000000002E-2</v>
      </c>
      <c r="CR210" s="9">
        <v>0.27229999999999999</v>
      </c>
      <c r="CS210" s="9">
        <v>5.2400000000000002E-2</v>
      </c>
      <c r="CT210" s="9">
        <v>7.3300000000000004E-2</v>
      </c>
      <c r="CU210" s="47">
        <v>4.92</v>
      </c>
      <c r="CV210" s="4"/>
      <c r="CW210" s="4">
        <v>3.9996</v>
      </c>
      <c r="CX210" s="4">
        <v>4</v>
      </c>
      <c r="CY210" s="4">
        <v>60</v>
      </c>
      <c r="CZ210" s="4">
        <v>40</v>
      </c>
      <c r="DA210" s="4">
        <v>0.76970000000000005</v>
      </c>
      <c r="DB210" s="4">
        <v>8</v>
      </c>
      <c r="DC210" s="4">
        <v>4</v>
      </c>
      <c r="DD210" s="4">
        <v>102</v>
      </c>
    </row>
    <row r="211" spans="1:108" x14ac:dyDescent="0.3">
      <c r="A211" s="16" t="s">
        <v>598</v>
      </c>
      <c r="B211" s="16" t="s">
        <v>594</v>
      </c>
      <c r="C211" s="16" t="s">
        <v>595</v>
      </c>
      <c r="D211" s="16" t="s">
        <v>596</v>
      </c>
      <c r="E211" s="16" t="s">
        <v>451</v>
      </c>
      <c r="F211" s="16" t="s">
        <v>597</v>
      </c>
      <c r="G211" s="16" t="s">
        <v>79</v>
      </c>
      <c r="H211" s="16">
        <v>32.853966999999997</v>
      </c>
      <c r="I211" s="16">
        <v>-116.288033</v>
      </c>
      <c r="J211" s="16"/>
      <c r="K211" s="16"/>
      <c r="L211" s="16" t="s">
        <v>247</v>
      </c>
      <c r="M211" s="16"/>
      <c r="N211" s="16"/>
      <c r="O211" s="17"/>
      <c r="P211" s="17"/>
      <c r="Q211" s="17">
        <v>8.2018927444794958</v>
      </c>
      <c r="R211" s="17">
        <v>91.798107255520506</v>
      </c>
      <c r="S211" s="17">
        <v>5.5458739925746459</v>
      </c>
      <c r="T211" s="17">
        <v>66.920359064136264</v>
      </c>
      <c r="U211" s="17">
        <v>27.533766943289084</v>
      </c>
      <c r="V211" s="17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>
        <v>5.6936669070468371</v>
      </c>
      <c r="AT211" s="4">
        <v>63.396482515370032</v>
      </c>
      <c r="AU211" s="4">
        <v>1.475097294441901</v>
      </c>
      <c r="AV211" s="4">
        <v>58.941285059326361</v>
      </c>
      <c r="AW211" s="4">
        <v>63.293247391417594</v>
      </c>
      <c r="AX211" s="4">
        <v>60.366916806879246</v>
      </c>
      <c r="AY211" s="4">
        <v>81.757268907117876</v>
      </c>
      <c r="AZ211" s="4"/>
      <c r="BA211" s="4">
        <v>7</v>
      </c>
      <c r="BB211" s="4">
        <v>29.7</v>
      </c>
      <c r="BC211" s="4">
        <v>28.3</v>
      </c>
      <c r="BD211" s="4">
        <v>60.5</v>
      </c>
      <c r="BE211" s="4">
        <v>6.94</v>
      </c>
      <c r="BF211" s="4">
        <v>29</v>
      </c>
      <c r="BG211" s="4">
        <v>6.07</v>
      </c>
      <c r="BH211" s="4">
        <v>1.54</v>
      </c>
      <c r="BI211" s="4">
        <v>6.49</v>
      </c>
      <c r="BJ211" s="4">
        <v>0.85</v>
      </c>
      <c r="BK211" s="4">
        <v>5.67</v>
      </c>
      <c r="BL211" s="4">
        <v>1.1000000000000001</v>
      </c>
      <c r="BM211" s="4">
        <v>3.18</v>
      </c>
      <c r="BN211" s="4">
        <v>0.48</v>
      </c>
      <c r="BO211" s="4">
        <v>2.89</v>
      </c>
      <c r="BP211" s="4">
        <v>0.48</v>
      </c>
      <c r="BQ211" s="4"/>
      <c r="BR211" s="4">
        <v>666</v>
      </c>
      <c r="BS211" s="4">
        <v>30</v>
      </c>
      <c r="BT211" s="4">
        <v>3.3</v>
      </c>
      <c r="BU211" s="4">
        <v>27</v>
      </c>
      <c r="BV211" s="4">
        <v>16.5</v>
      </c>
      <c r="BW211" s="4">
        <v>11.4</v>
      </c>
      <c r="BX211" s="4">
        <v>71</v>
      </c>
      <c r="BY211" s="4">
        <v>8</v>
      </c>
      <c r="BZ211" s="4">
        <v>446</v>
      </c>
      <c r="CA211" s="4">
        <v>0.9</v>
      </c>
      <c r="CB211" s="4">
        <v>9.92</v>
      </c>
      <c r="CC211" s="4">
        <v>2.4</v>
      </c>
      <c r="CD211" s="4">
        <v>53</v>
      </c>
      <c r="CE211" s="4">
        <v>1</v>
      </c>
      <c r="CF211" s="4">
        <v>623</v>
      </c>
      <c r="CG211" s="4"/>
      <c r="CH211" s="4">
        <v>64.777000000000001</v>
      </c>
      <c r="CI211" s="9">
        <v>19.304400000000001</v>
      </c>
      <c r="CJ211" s="9">
        <v>3.8609</v>
      </c>
      <c r="CK211" s="9">
        <v>3.7107000000000001</v>
      </c>
      <c r="CL211" s="9">
        <v>1.3512999999999999</v>
      </c>
      <c r="CM211" s="9">
        <v>3.7214999999999998</v>
      </c>
      <c r="CN211" s="9">
        <v>2.0806</v>
      </c>
      <c r="CO211" s="9">
        <v>3.2000000000000002E-3</v>
      </c>
      <c r="CP211" s="9">
        <v>0.71860000000000002</v>
      </c>
      <c r="CQ211" s="9">
        <v>6.4299999999999996E-2</v>
      </c>
      <c r="CR211" s="9">
        <v>0.27879999999999999</v>
      </c>
      <c r="CS211" s="9">
        <v>5.3600000000000002E-2</v>
      </c>
      <c r="CT211" s="9">
        <v>7.51E-2</v>
      </c>
      <c r="CU211" s="47">
        <v>4.88</v>
      </c>
      <c r="CV211" s="4"/>
      <c r="CW211" s="4">
        <v>3.5065</v>
      </c>
      <c r="CX211" s="4">
        <v>8</v>
      </c>
      <c r="CY211" s="4">
        <v>44</v>
      </c>
      <c r="CZ211" s="4">
        <v>50</v>
      </c>
      <c r="DA211" s="4">
        <v>0.51970000000000005</v>
      </c>
      <c r="DB211" s="4">
        <v>6</v>
      </c>
      <c r="DC211" s="4">
        <v>3</v>
      </c>
      <c r="DD211" s="4">
        <v>104</v>
      </c>
    </row>
    <row r="212" spans="1:108" x14ac:dyDescent="0.3">
      <c r="A212" s="16" t="s">
        <v>599</v>
      </c>
      <c r="B212" s="16" t="s">
        <v>594</v>
      </c>
      <c r="C212" s="16" t="s">
        <v>595</v>
      </c>
      <c r="D212" s="16" t="s">
        <v>596</v>
      </c>
      <c r="E212" s="16" t="s">
        <v>451</v>
      </c>
      <c r="F212" s="16" t="s">
        <v>597</v>
      </c>
      <c r="G212" s="16" t="s">
        <v>79</v>
      </c>
      <c r="H212" s="16">
        <v>32.853966999999997</v>
      </c>
      <c r="I212" s="16">
        <v>-116.288033</v>
      </c>
      <c r="J212" s="16"/>
      <c r="K212" s="16"/>
      <c r="L212" s="16" t="s">
        <v>247</v>
      </c>
      <c r="M212" s="16"/>
      <c r="N212" s="16"/>
      <c r="O212" s="17"/>
      <c r="P212" s="17"/>
      <c r="Q212" s="17">
        <v>8.7460484720758718</v>
      </c>
      <c r="R212" s="17">
        <v>91.253951527924144</v>
      </c>
      <c r="S212" s="17">
        <v>5.6302284972373311</v>
      </c>
      <c r="T212" s="17">
        <v>63.697165047170678</v>
      </c>
      <c r="U212" s="17">
        <v>30.672606455591993</v>
      </c>
      <c r="V212" s="17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>
        <v>5.6466884372894208</v>
      </c>
      <c r="AT212" s="4">
        <v>64.14533620012493</v>
      </c>
      <c r="AU212" s="4">
        <v>1.4655168914426493</v>
      </c>
      <c r="AV212" s="4">
        <v>58.847693102631226</v>
      </c>
      <c r="AW212" s="4">
        <v>63.227081777293833</v>
      </c>
      <c r="AX212" s="4">
        <v>60.270446660961476</v>
      </c>
      <c r="AY212" s="4">
        <v>81.89833176478318</v>
      </c>
      <c r="AZ212" s="4"/>
      <c r="BA212" s="4">
        <v>7</v>
      </c>
      <c r="BB212" s="4">
        <v>26</v>
      </c>
      <c r="BC212" s="4">
        <v>25.7</v>
      </c>
      <c r="BD212" s="4">
        <v>54.6</v>
      </c>
      <c r="BE212" s="4">
        <v>6.36</v>
      </c>
      <c r="BF212" s="4">
        <v>26.4</v>
      </c>
      <c r="BG212" s="4">
        <v>6.03</v>
      </c>
      <c r="BH212" s="4">
        <v>1.31</v>
      </c>
      <c r="BI212" s="4">
        <v>5.28</v>
      </c>
      <c r="BJ212" s="4">
        <v>0.84</v>
      </c>
      <c r="BK212" s="4">
        <v>5.36</v>
      </c>
      <c r="BL212" s="4">
        <v>0.88</v>
      </c>
      <c r="BM212" s="4">
        <v>2.5299999999999998</v>
      </c>
      <c r="BN212" s="4">
        <v>0.34</v>
      </c>
      <c r="BO212" s="4">
        <v>2.52</v>
      </c>
      <c r="BP212" s="4">
        <v>0.36</v>
      </c>
      <c r="BQ212" s="4"/>
      <c r="BR212" s="4">
        <v>675</v>
      </c>
      <c r="BS212" s="4">
        <v>30</v>
      </c>
      <c r="BT212" s="4">
        <v>3.53</v>
      </c>
      <c r="BU212" s="4">
        <v>27.3</v>
      </c>
      <c r="BV212" s="4">
        <v>12.3</v>
      </c>
      <c r="BW212" s="4">
        <v>10.9</v>
      </c>
      <c r="BX212" s="4">
        <v>74.900000000000006</v>
      </c>
      <c r="BY212" s="4">
        <v>8</v>
      </c>
      <c r="BZ212" s="4">
        <v>455</v>
      </c>
      <c r="CA212" s="4">
        <v>0.8</v>
      </c>
      <c r="CB212" s="4">
        <v>7.86</v>
      </c>
      <c r="CC212" s="4">
        <v>2.0099999999999998</v>
      </c>
      <c r="CD212" s="4">
        <v>47</v>
      </c>
      <c r="CE212" s="4">
        <v>1</v>
      </c>
      <c r="CF212" s="4">
        <v>454</v>
      </c>
      <c r="CG212" s="4"/>
      <c r="CH212" s="4">
        <v>64.688800000000001</v>
      </c>
      <c r="CI212" s="9">
        <v>19.438500000000001</v>
      </c>
      <c r="CJ212" s="9">
        <v>3.8771</v>
      </c>
      <c r="CK212" s="9">
        <v>3.6221000000000001</v>
      </c>
      <c r="CL212" s="9">
        <v>1.3915</v>
      </c>
      <c r="CM212" s="9">
        <v>3.7602000000000002</v>
      </c>
      <c r="CN212" s="9">
        <v>2.1137999999999999</v>
      </c>
      <c r="CO212" s="9">
        <v>3.2000000000000002E-3</v>
      </c>
      <c r="CP212" s="9">
        <v>0.66920000000000002</v>
      </c>
      <c r="CQ212" s="9">
        <v>6.3700000000000007E-2</v>
      </c>
      <c r="CR212" s="9">
        <v>0.24429999999999999</v>
      </c>
      <c r="CS212" s="9">
        <v>5.3100000000000001E-2</v>
      </c>
      <c r="CT212" s="9">
        <v>7.4399999999999994E-2</v>
      </c>
      <c r="CU212" s="47">
        <v>4.46</v>
      </c>
      <c r="CV212" s="4"/>
      <c r="CW212" s="4">
        <v>3.0914000000000001</v>
      </c>
      <c r="CX212" s="4">
        <v>6</v>
      </c>
      <c r="CY212" s="4">
        <v>31</v>
      </c>
      <c r="CZ212" s="4">
        <v>40</v>
      </c>
      <c r="DA212" s="4">
        <v>0.66649999999999998</v>
      </c>
      <c r="DB212" s="4">
        <v>8</v>
      </c>
      <c r="DC212" s="4">
        <v>5</v>
      </c>
      <c r="DD212" s="4">
        <v>97</v>
      </c>
    </row>
    <row r="213" spans="1:108" x14ac:dyDescent="0.3">
      <c r="A213" s="16" t="s">
        <v>600</v>
      </c>
      <c r="B213" s="16" t="s">
        <v>594</v>
      </c>
      <c r="C213" s="16" t="s">
        <v>595</v>
      </c>
      <c r="D213" s="16" t="s">
        <v>596</v>
      </c>
      <c r="E213" s="16" t="s">
        <v>451</v>
      </c>
      <c r="F213" s="16" t="s">
        <v>597</v>
      </c>
      <c r="G213" s="16" t="s">
        <v>79</v>
      </c>
      <c r="H213" s="16">
        <v>32.853966999999997</v>
      </c>
      <c r="I213" s="16">
        <v>-116.288033</v>
      </c>
      <c r="J213" s="16"/>
      <c r="K213" s="16"/>
      <c r="L213" s="16" t="s">
        <v>247</v>
      </c>
      <c r="M213" s="16"/>
      <c r="N213" s="16"/>
      <c r="O213" s="17"/>
      <c r="P213" s="17"/>
      <c r="Q213" s="17">
        <v>7.2052401746724897</v>
      </c>
      <c r="R213" s="17">
        <v>92.794759825327517</v>
      </c>
      <c r="S213" s="17">
        <v>2.9712898074076035</v>
      </c>
      <c r="T213" s="17">
        <v>78.815203202823653</v>
      </c>
      <c r="U213" s="17">
        <v>18.213506989768749</v>
      </c>
      <c r="V213" s="17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>
        <v>5.6075672587375616</v>
      </c>
      <c r="AT213" s="4">
        <v>67.562481607344594</v>
      </c>
      <c r="AU213" s="4">
        <v>1.3794250998126651</v>
      </c>
      <c r="AV213" s="4">
        <v>56.781130239681033</v>
      </c>
      <c r="AW213" s="4">
        <v>60.520530243224833</v>
      </c>
      <c r="AX213" s="4">
        <v>57.73725887007847</v>
      </c>
      <c r="AY213" s="4">
        <v>81.83277293964008</v>
      </c>
      <c r="AZ213" s="4"/>
      <c r="BA213" s="4">
        <v>7</v>
      </c>
      <c r="BB213" s="4">
        <v>28</v>
      </c>
      <c r="BC213" s="4">
        <v>25.6</v>
      </c>
      <c r="BD213" s="4">
        <v>54.6</v>
      </c>
      <c r="BE213" s="4">
        <v>6.52</v>
      </c>
      <c r="BF213" s="4">
        <v>28.4</v>
      </c>
      <c r="BG213" s="4">
        <v>6.48</v>
      </c>
      <c r="BH213" s="4">
        <v>1.29</v>
      </c>
      <c r="BI213" s="4">
        <v>6.25</v>
      </c>
      <c r="BJ213" s="4">
        <v>0.88</v>
      </c>
      <c r="BK213" s="4">
        <v>5.16</v>
      </c>
      <c r="BL213" s="4">
        <v>0.97</v>
      </c>
      <c r="BM213" s="4">
        <v>3.12</v>
      </c>
      <c r="BN213" s="4">
        <v>0.41</v>
      </c>
      <c r="BO213" s="4">
        <v>2.54</v>
      </c>
      <c r="BP213" s="4">
        <v>0.36</v>
      </c>
      <c r="BQ213" s="4"/>
      <c r="BR213" s="4">
        <v>642</v>
      </c>
      <c r="BS213" s="4">
        <v>30</v>
      </c>
      <c r="BT213" s="4">
        <v>2.83</v>
      </c>
      <c r="BU213" s="4">
        <v>26.2</v>
      </c>
      <c r="BV213" s="4">
        <v>14.1</v>
      </c>
      <c r="BW213" s="4">
        <v>10.4</v>
      </c>
      <c r="BX213" s="4">
        <v>65.8</v>
      </c>
      <c r="BY213" s="4">
        <v>7</v>
      </c>
      <c r="BZ213" s="4">
        <v>484</v>
      </c>
      <c r="CA213" s="4">
        <v>0.8</v>
      </c>
      <c r="CB213" s="4">
        <v>7.92</v>
      </c>
      <c r="CC213" s="4">
        <v>2.0499999999999998</v>
      </c>
      <c r="CD213" s="4">
        <v>49</v>
      </c>
      <c r="CE213" s="4">
        <v>1</v>
      </c>
      <c r="CF213" s="4">
        <v>528</v>
      </c>
      <c r="CG213" s="4"/>
      <c r="CH213" s="4">
        <v>64.527600000000007</v>
      </c>
      <c r="CI213" s="9">
        <v>19.525300000000001</v>
      </c>
      <c r="CJ213" s="9">
        <v>3.4247999999999998</v>
      </c>
      <c r="CK213" s="9">
        <v>4.0407999999999999</v>
      </c>
      <c r="CL213" s="9">
        <v>1.1694</v>
      </c>
      <c r="CM213" s="9">
        <v>4.2286999999999999</v>
      </c>
      <c r="CN213" s="9">
        <v>1.9630000000000001</v>
      </c>
      <c r="CO213" s="9">
        <v>3.0999999999999999E-3</v>
      </c>
      <c r="CP213" s="9">
        <v>0.66820000000000002</v>
      </c>
      <c r="CQ213" s="9">
        <v>6.2600000000000003E-2</v>
      </c>
      <c r="CR213" s="9">
        <v>0.26100000000000001</v>
      </c>
      <c r="CS213" s="9">
        <v>5.2200000000000003E-2</v>
      </c>
      <c r="CT213" s="9">
        <v>7.3099999999999998E-2</v>
      </c>
      <c r="CU213" s="47">
        <v>3.9</v>
      </c>
      <c r="CV213" s="4"/>
      <c r="CW213" s="4">
        <v>2.8031999999999999</v>
      </c>
      <c r="CX213" s="4">
        <v>4</v>
      </c>
      <c r="CY213" s="4">
        <v>24</v>
      </c>
      <c r="CZ213" s="4">
        <v>40</v>
      </c>
      <c r="DA213" s="4">
        <v>0.53690000000000004</v>
      </c>
      <c r="DB213" s="4">
        <v>6</v>
      </c>
      <c r="DC213" s="4">
        <v>5</v>
      </c>
      <c r="DD213" s="4">
        <v>82</v>
      </c>
    </row>
    <row r="214" spans="1:108" x14ac:dyDescent="0.3">
      <c r="A214" s="16" t="s">
        <v>601</v>
      </c>
      <c r="B214" s="16" t="s">
        <v>594</v>
      </c>
      <c r="C214" s="16" t="s">
        <v>595</v>
      </c>
      <c r="D214" s="16" t="s">
        <v>596</v>
      </c>
      <c r="E214" s="16" t="s">
        <v>451</v>
      </c>
      <c r="F214" s="16" t="s">
        <v>597</v>
      </c>
      <c r="G214" s="16" t="s">
        <v>79</v>
      </c>
      <c r="H214" s="16">
        <v>32.853966999999997</v>
      </c>
      <c r="I214" s="16">
        <v>-116.288033</v>
      </c>
      <c r="J214" s="16"/>
      <c r="K214" s="16"/>
      <c r="L214" s="16" t="s">
        <v>247</v>
      </c>
      <c r="M214" s="16"/>
      <c r="N214" s="16"/>
      <c r="O214" s="17"/>
      <c r="P214" s="17"/>
      <c r="Q214" s="17">
        <v>8.3157894736842106</v>
      </c>
      <c r="R214" s="17">
        <v>91.684210526315795</v>
      </c>
      <c r="S214" s="17">
        <v>1.4305521066136873</v>
      </c>
      <c r="T214" s="17">
        <v>68.58269183014653</v>
      </c>
      <c r="U214" s="17">
        <v>29.986756063239785</v>
      </c>
      <c r="V214" s="17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>
        <v>5.6678992065990723</v>
      </c>
      <c r="AT214" s="4">
        <v>67.10876838443609</v>
      </c>
      <c r="AU214" s="4">
        <v>1.3803231404539418</v>
      </c>
      <c r="AV214" s="4">
        <v>56.652801530431788</v>
      </c>
      <c r="AW214" s="4">
        <v>60.343272231564782</v>
      </c>
      <c r="AX214" s="4">
        <v>57.579949892071824</v>
      </c>
      <c r="AY214" s="4">
        <v>82.044113773468169</v>
      </c>
      <c r="AZ214" s="4"/>
      <c r="BA214" s="4">
        <v>7</v>
      </c>
      <c r="BB214" s="4">
        <v>28.2</v>
      </c>
      <c r="BC214" s="4">
        <v>29.3</v>
      </c>
      <c r="BD214" s="4">
        <v>59.8</v>
      </c>
      <c r="BE214" s="4">
        <v>7.45</v>
      </c>
      <c r="BF214" s="4">
        <v>29.8</v>
      </c>
      <c r="BG214" s="4">
        <v>6.96</v>
      </c>
      <c r="BH214" s="4">
        <v>1.2</v>
      </c>
      <c r="BI214" s="4">
        <v>6.13</v>
      </c>
      <c r="BJ214" s="4">
        <v>0.88</v>
      </c>
      <c r="BK214" s="4">
        <v>4.93</v>
      </c>
      <c r="BL214" s="4">
        <v>0.96</v>
      </c>
      <c r="BM214" s="4">
        <v>2.82</v>
      </c>
      <c r="BN214" s="4">
        <v>0.43</v>
      </c>
      <c r="BO214" s="4">
        <v>2.89</v>
      </c>
      <c r="BP214" s="4">
        <v>0.42</v>
      </c>
      <c r="BQ214" s="4"/>
      <c r="BR214" s="4">
        <v>655</v>
      </c>
      <c r="BS214" s="4">
        <v>30</v>
      </c>
      <c r="BT214" s="4">
        <v>2.71</v>
      </c>
      <c r="BU214" s="4">
        <v>26.1</v>
      </c>
      <c r="BV214" s="4">
        <v>14.5</v>
      </c>
      <c r="BW214" s="4">
        <v>10.4</v>
      </c>
      <c r="BX214" s="4">
        <v>67.7</v>
      </c>
      <c r="BY214" s="4">
        <v>7</v>
      </c>
      <c r="BZ214" s="4">
        <v>493</v>
      </c>
      <c r="CA214" s="4">
        <v>0.8</v>
      </c>
      <c r="CB214" s="4">
        <v>9.08</v>
      </c>
      <c r="CC214" s="4">
        <v>2.19</v>
      </c>
      <c r="CD214" s="4">
        <v>49</v>
      </c>
      <c r="CE214" s="4">
        <v>2</v>
      </c>
      <c r="CF214" s="4">
        <v>554</v>
      </c>
      <c r="CG214" s="4"/>
      <c r="CH214" s="4">
        <v>64.921099999999996</v>
      </c>
      <c r="CI214" s="9">
        <v>19.435300000000002</v>
      </c>
      <c r="CJ214" s="9">
        <v>3.3127</v>
      </c>
      <c r="CK214" s="9">
        <v>3.9895999999999998</v>
      </c>
      <c r="CL214" s="9">
        <v>1.1178999999999999</v>
      </c>
      <c r="CM214" s="9">
        <v>4.2153</v>
      </c>
      <c r="CN214" s="9">
        <v>1.9383999999999999</v>
      </c>
      <c r="CO214" s="9">
        <v>3.0999999999999999E-3</v>
      </c>
      <c r="CP214" s="9">
        <v>0.64610000000000001</v>
      </c>
      <c r="CQ214" s="9">
        <v>6.1499999999999999E-2</v>
      </c>
      <c r="CR214" s="9">
        <v>0.2359</v>
      </c>
      <c r="CS214" s="9">
        <v>5.1299999999999998E-2</v>
      </c>
      <c r="CT214" s="9">
        <v>7.1800000000000003E-2</v>
      </c>
      <c r="CU214" s="47">
        <v>3.67</v>
      </c>
      <c r="CV214" s="4"/>
      <c r="CW214" s="4">
        <v>2.3140999999999998</v>
      </c>
      <c r="CX214" s="4">
        <v>6</v>
      </c>
      <c r="CY214" s="4">
        <v>19</v>
      </c>
      <c r="CZ214" s="4">
        <v>40</v>
      </c>
      <c r="DA214" s="4">
        <v>0.33189999999999997</v>
      </c>
      <c r="DB214" s="4">
        <v>6</v>
      </c>
      <c r="DC214" s="4">
        <v>2</v>
      </c>
      <c r="DD214" s="4">
        <v>81</v>
      </c>
    </row>
    <row r="215" spans="1:108" x14ac:dyDescent="0.3">
      <c r="A215" s="16" t="s">
        <v>602</v>
      </c>
      <c r="B215" s="16" t="s">
        <v>594</v>
      </c>
      <c r="C215" s="16" t="s">
        <v>595</v>
      </c>
      <c r="D215" s="16" t="s">
        <v>596</v>
      </c>
      <c r="E215" s="16" t="s">
        <v>451</v>
      </c>
      <c r="F215" s="16" t="s">
        <v>597</v>
      </c>
      <c r="G215" s="16" t="s">
        <v>79</v>
      </c>
      <c r="H215" s="16">
        <v>32.853966999999997</v>
      </c>
      <c r="I215" s="16">
        <v>-116.288033</v>
      </c>
      <c r="J215" s="16"/>
      <c r="K215" s="16"/>
      <c r="L215" s="16" t="s">
        <v>247</v>
      </c>
      <c r="M215" s="16"/>
      <c r="N215" s="16"/>
      <c r="O215" s="17"/>
      <c r="P215" s="17"/>
      <c r="Q215" s="17">
        <v>6.6381156316916474</v>
      </c>
      <c r="R215" s="17">
        <v>93.361884368308353</v>
      </c>
      <c r="S215" s="17">
        <v>3.8800700996571029</v>
      </c>
      <c r="T215" s="17">
        <v>69.620299157215555</v>
      </c>
      <c r="U215" s="17">
        <v>26.499630743127341</v>
      </c>
      <c r="V215" s="17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>
        <v>5.5489558455110108</v>
      </c>
      <c r="AT215" s="4">
        <v>67.745778587990017</v>
      </c>
      <c r="AU215" s="4">
        <v>1.4058592841286037</v>
      </c>
      <c r="AV215" s="4">
        <v>57.096663592934902</v>
      </c>
      <c r="AW215" s="4">
        <v>61.031525168460178</v>
      </c>
      <c r="AX215" s="4">
        <v>58.147206946492567</v>
      </c>
      <c r="AY215" s="4">
        <v>81.629330622528457</v>
      </c>
      <c r="AZ215" s="4"/>
      <c r="BA215" s="4">
        <v>7</v>
      </c>
      <c r="BB215" s="4">
        <v>27.9</v>
      </c>
      <c r="BC215" s="4">
        <v>25.2</v>
      </c>
      <c r="BD215" s="4">
        <v>55.2</v>
      </c>
      <c r="BE215" s="4">
        <v>6.58</v>
      </c>
      <c r="BF215" s="4">
        <v>26.5</v>
      </c>
      <c r="BG215" s="4">
        <v>6.15</v>
      </c>
      <c r="BH215" s="4">
        <v>1.22</v>
      </c>
      <c r="BI215" s="4">
        <v>6.07</v>
      </c>
      <c r="BJ215" s="4">
        <v>0.91</v>
      </c>
      <c r="BK215" s="4">
        <v>5.16</v>
      </c>
      <c r="BL215" s="4">
        <v>0.93</v>
      </c>
      <c r="BM215" s="4">
        <v>2.75</v>
      </c>
      <c r="BN215" s="4">
        <v>0.42</v>
      </c>
      <c r="BO215" s="4">
        <v>2.69</v>
      </c>
      <c r="BP215" s="4">
        <v>0.36</v>
      </c>
      <c r="BQ215" s="4"/>
      <c r="BR215" s="4">
        <v>619</v>
      </c>
      <c r="BS215" s="4">
        <v>20</v>
      </c>
      <c r="BT215" s="4">
        <v>2.83</v>
      </c>
      <c r="BU215" s="4">
        <v>25.9</v>
      </c>
      <c r="BV215" s="4">
        <v>11.4</v>
      </c>
      <c r="BW215" s="4">
        <v>10.5</v>
      </c>
      <c r="BX215" s="4">
        <v>66.099999999999994</v>
      </c>
      <c r="BY215" s="4">
        <v>5</v>
      </c>
      <c r="BZ215" s="4">
        <v>450</v>
      </c>
      <c r="CA215" s="4">
        <v>0.8</v>
      </c>
      <c r="CB215" s="4">
        <v>8.1199999999999992</v>
      </c>
      <c r="CC215" s="4">
        <v>2.11</v>
      </c>
      <c r="CD215" s="4">
        <v>44</v>
      </c>
      <c r="CE215" s="4">
        <v>1</v>
      </c>
      <c r="CF215" s="4">
        <v>436</v>
      </c>
      <c r="CG215" s="4"/>
      <c r="CH215" s="4">
        <v>64.188299999999998</v>
      </c>
      <c r="CI215" s="9">
        <v>19.627800000000001</v>
      </c>
      <c r="CJ215" s="9">
        <v>3.5754000000000001</v>
      </c>
      <c r="CK215" s="9">
        <v>4.0209999999999999</v>
      </c>
      <c r="CL215" s="9">
        <v>1.1882999999999999</v>
      </c>
      <c r="CM215" s="9">
        <v>4.1802000000000001</v>
      </c>
      <c r="CN215" s="9">
        <v>2.0476999999999999</v>
      </c>
      <c r="CO215" s="9">
        <v>4.1999999999999997E-3</v>
      </c>
      <c r="CP215" s="9">
        <v>0.68959999999999999</v>
      </c>
      <c r="CQ215" s="9">
        <v>6.3700000000000007E-2</v>
      </c>
      <c r="CR215" s="9">
        <v>0.27589999999999998</v>
      </c>
      <c r="CS215" s="9">
        <v>6.3700000000000007E-2</v>
      </c>
      <c r="CT215" s="9">
        <v>7.4300000000000005E-2</v>
      </c>
      <c r="CU215" s="47">
        <v>3.85</v>
      </c>
      <c r="CV215" s="4"/>
      <c r="CW215" s="4">
        <v>2.9744999999999999</v>
      </c>
      <c r="CX215" s="4">
        <v>6</v>
      </c>
      <c r="CY215" s="4">
        <v>30</v>
      </c>
      <c r="CZ215" s="4">
        <v>40</v>
      </c>
      <c r="DA215" s="4">
        <v>0.33489999999999998</v>
      </c>
      <c r="DB215" s="4">
        <v>6</v>
      </c>
      <c r="DC215" s="4">
        <v>1.3416999999999999</v>
      </c>
      <c r="DD215" s="4">
        <v>96</v>
      </c>
    </row>
    <row r="216" spans="1:108" x14ac:dyDescent="0.3">
      <c r="A216" s="16" t="s">
        <v>603</v>
      </c>
      <c r="B216" s="16" t="s">
        <v>594</v>
      </c>
      <c r="C216" s="16" t="s">
        <v>595</v>
      </c>
      <c r="D216" s="16" t="s">
        <v>596</v>
      </c>
      <c r="E216" s="16" t="s">
        <v>451</v>
      </c>
      <c r="F216" s="16" t="s">
        <v>597</v>
      </c>
      <c r="G216" s="16" t="s">
        <v>79</v>
      </c>
      <c r="H216" s="16">
        <v>32.853966999999997</v>
      </c>
      <c r="I216" s="16">
        <v>-116.288033</v>
      </c>
      <c r="J216" s="16"/>
      <c r="K216" s="16"/>
      <c r="L216" s="16" t="s">
        <v>247</v>
      </c>
      <c r="M216" s="16"/>
      <c r="N216" s="16"/>
      <c r="O216" s="17"/>
      <c r="P216" s="17"/>
      <c r="Q216" s="17">
        <v>7.5612353567625137</v>
      </c>
      <c r="R216" s="17">
        <v>92.438764643237491</v>
      </c>
      <c r="S216" s="17">
        <v>1.1668808676077171</v>
      </c>
      <c r="T216" s="17">
        <v>70.418805322200257</v>
      </c>
      <c r="U216" s="17">
        <v>28.414313810192027</v>
      </c>
      <c r="V216" s="17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>
        <v>5.8724420108381885</v>
      </c>
      <c r="AT216" s="4">
        <v>64.966022294497961</v>
      </c>
      <c r="AU216" s="4">
        <v>1.3835637849661895</v>
      </c>
      <c r="AV216" s="4">
        <v>56.92601574029549</v>
      </c>
      <c r="AW216" s="4">
        <v>60.696073483091048</v>
      </c>
      <c r="AX216" s="4">
        <v>57.908463625804515</v>
      </c>
      <c r="AY216" s="4">
        <v>82.491225439009668</v>
      </c>
      <c r="AZ216" s="4"/>
      <c r="BA216" s="4">
        <v>7</v>
      </c>
      <c r="BB216" s="4">
        <v>24.5</v>
      </c>
      <c r="BC216" s="4">
        <v>26.4</v>
      </c>
      <c r="BD216" s="4">
        <v>58.4</v>
      </c>
      <c r="BE216" s="4">
        <v>6.79</v>
      </c>
      <c r="BF216" s="4">
        <v>27.1</v>
      </c>
      <c r="BG216" s="4">
        <v>6.14</v>
      </c>
      <c r="BH216" s="4">
        <v>1.31</v>
      </c>
      <c r="BI216" s="4">
        <v>5.61</v>
      </c>
      <c r="BJ216" s="4">
        <v>0.85</v>
      </c>
      <c r="BK216" s="4">
        <v>4.38</v>
      </c>
      <c r="BL216" s="4">
        <v>0.87</v>
      </c>
      <c r="BM216" s="4">
        <v>2.72</v>
      </c>
      <c r="BN216" s="4">
        <v>0.38</v>
      </c>
      <c r="BO216" s="4">
        <v>2.57</v>
      </c>
      <c r="BP216" s="4">
        <v>0.34</v>
      </c>
      <c r="BQ216" s="4"/>
      <c r="BR216" s="4">
        <v>651</v>
      </c>
      <c r="BS216" s="4">
        <v>30</v>
      </c>
      <c r="BT216" s="4">
        <v>2.67</v>
      </c>
      <c r="BU216" s="4">
        <v>24.9</v>
      </c>
      <c r="BV216" s="4">
        <v>16.2</v>
      </c>
      <c r="BW216" s="4">
        <v>9.6999999999999993</v>
      </c>
      <c r="BX216" s="4">
        <v>64</v>
      </c>
      <c r="BY216" s="4">
        <v>6</v>
      </c>
      <c r="BZ216" s="4">
        <v>488</v>
      </c>
      <c r="CA216" s="4">
        <v>0.8</v>
      </c>
      <c r="CB216" s="4">
        <v>10.3</v>
      </c>
      <c r="CC216" s="4">
        <v>2.36</v>
      </c>
      <c r="CD216" s="4">
        <v>44</v>
      </c>
      <c r="CE216" s="4">
        <v>1</v>
      </c>
      <c r="CF216" s="4">
        <v>622</v>
      </c>
      <c r="CG216" s="4"/>
      <c r="CH216" s="4">
        <v>65.688500000000005</v>
      </c>
      <c r="CI216" s="9">
        <v>18.9801</v>
      </c>
      <c r="CJ216" s="9">
        <v>3.2947000000000002</v>
      </c>
      <c r="CK216" s="9">
        <v>3.8982999999999999</v>
      </c>
      <c r="CL216" s="9">
        <v>1.1561999999999999</v>
      </c>
      <c r="CM216" s="9">
        <v>4.0210999999999997</v>
      </c>
      <c r="CN216" s="9">
        <v>1.9134</v>
      </c>
      <c r="CO216" s="9">
        <v>4.1000000000000003E-3</v>
      </c>
      <c r="CP216" s="9">
        <v>0.62409999999999999</v>
      </c>
      <c r="CQ216" s="9">
        <v>6.1400000000000003E-2</v>
      </c>
      <c r="CR216" s="9">
        <v>0.23530000000000001</v>
      </c>
      <c r="CS216" s="9">
        <v>5.1200000000000002E-2</v>
      </c>
      <c r="CT216" s="9">
        <v>7.1599999999999997E-2</v>
      </c>
      <c r="CU216" s="47">
        <v>3.5</v>
      </c>
      <c r="CV216" s="4"/>
      <c r="CW216" s="4">
        <v>3.2456</v>
      </c>
      <c r="CX216" s="4">
        <v>5</v>
      </c>
      <c r="CY216" s="4">
        <v>41</v>
      </c>
      <c r="CZ216" s="4">
        <v>30</v>
      </c>
      <c r="DA216" s="4">
        <v>0.60060000000000002</v>
      </c>
      <c r="DB216" s="4">
        <v>6</v>
      </c>
      <c r="DC216" s="4">
        <v>5</v>
      </c>
      <c r="DD216" s="4">
        <v>84</v>
      </c>
    </row>
    <row r="217" spans="1:108" x14ac:dyDescent="0.3">
      <c r="A217" s="16" t="s">
        <v>604</v>
      </c>
      <c r="B217" s="16" t="s">
        <v>594</v>
      </c>
      <c r="C217" s="16" t="s">
        <v>595</v>
      </c>
      <c r="D217" s="20" t="s">
        <v>605</v>
      </c>
      <c r="E217" s="16" t="s">
        <v>451</v>
      </c>
      <c r="F217" s="20" t="s">
        <v>606</v>
      </c>
      <c r="G217" s="16" t="s">
        <v>79</v>
      </c>
      <c r="H217" s="16">
        <v>32.853682999999997</v>
      </c>
      <c r="I217" s="16">
        <v>-116.288567</v>
      </c>
      <c r="J217" s="16"/>
      <c r="K217" s="18" t="s">
        <v>108</v>
      </c>
      <c r="L217" s="43" t="s">
        <v>557</v>
      </c>
      <c r="M217" s="43"/>
      <c r="N217" s="16"/>
      <c r="O217" s="17">
        <v>15.9</v>
      </c>
      <c r="P217" s="48">
        <v>34.58</v>
      </c>
      <c r="Q217" s="17">
        <v>20.977493000000006</v>
      </c>
      <c r="R217" s="17">
        <v>79.02250699999999</v>
      </c>
      <c r="S217" s="17">
        <v>3.2398828381851876</v>
      </c>
      <c r="T217" s="17">
        <v>57.941538645465954</v>
      </c>
      <c r="U217" s="17">
        <v>38.818578516348865</v>
      </c>
      <c r="V217" s="17"/>
      <c r="W217" s="4">
        <v>54.8</v>
      </c>
      <c r="X217" s="4">
        <v>11.1</v>
      </c>
      <c r="Y217" s="4">
        <v>16.600000000000001</v>
      </c>
      <c r="Z217" s="4">
        <v>0</v>
      </c>
      <c r="AA217" s="4">
        <v>0</v>
      </c>
      <c r="AB217" s="4">
        <v>0</v>
      </c>
      <c r="AC217" s="4">
        <v>0</v>
      </c>
      <c r="AD217" s="4">
        <v>4.2</v>
      </c>
      <c r="AE217" s="4">
        <v>9.1</v>
      </c>
      <c r="AF217" s="4">
        <v>0</v>
      </c>
      <c r="AG217" s="4">
        <v>0</v>
      </c>
      <c r="AH217" s="4">
        <v>0</v>
      </c>
      <c r="AI217" s="4">
        <v>0</v>
      </c>
      <c r="AJ217" s="4">
        <v>0</v>
      </c>
      <c r="AK217" s="4">
        <v>0</v>
      </c>
      <c r="AL217" s="4">
        <v>4.2</v>
      </c>
      <c r="AM217" s="4">
        <v>0</v>
      </c>
      <c r="AN217" s="4">
        <v>0</v>
      </c>
      <c r="AO217" s="4">
        <v>0</v>
      </c>
      <c r="AP217" s="4">
        <v>0</v>
      </c>
      <c r="AQ217" s="4">
        <v>0</v>
      </c>
      <c r="AR217" s="4">
        <v>0</v>
      </c>
      <c r="AS217" s="7">
        <v>5.6067782384394418</v>
      </c>
      <c r="AT217" s="7">
        <v>63.798474259781933</v>
      </c>
      <c r="AU217" s="4">
        <v>1.4651359608552019</v>
      </c>
      <c r="AV217" s="4">
        <v>59.165637684141778</v>
      </c>
      <c r="AW217" s="7">
        <v>63.544635556688768</v>
      </c>
      <c r="AX217" s="4">
        <v>60.630823651283308</v>
      </c>
      <c r="AY217" s="7">
        <v>81.598309560386312</v>
      </c>
      <c r="AZ217" s="7"/>
      <c r="BA217" s="4"/>
      <c r="BB217" s="4">
        <v>26.6</v>
      </c>
      <c r="BC217" s="4">
        <v>25.4</v>
      </c>
      <c r="BD217" s="4">
        <v>55.2</v>
      </c>
      <c r="BE217" s="4">
        <v>6.75</v>
      </c>
      <c r="BF217" s="4">
        <v>27.2</v>
      </c>
      <c r="BG217" s="4">
        <v>6.35</v>
      </c>
      <c r="BH217" s="4">
        <v>1.35</v>
      </c>
      <c r="BI217" s="4">
        <v>5.88</v>
      </c>
      <c r="BJ217" s="4">
        <v>0.96</v>
      </c>
      <c r="BK217" s="4">
        <v>4.97</v>
      </c>
      <c r="BL217" s="4">
        <v>0.98</v>
      </c>
      <c r="BM217" s="4">
        <v>2.5499999999999998</v>
      </c>
      <c r="BN217" s="4">
        <v>0.41</v>
      </c>
      <c r="BO217" s="4">
        <v>2.63</v>
      </c>
      <c r="BP217" s="4">
        <v>0.37</v>
      </c>
      <c r="BQ217" s="4"/>
      <c r="BR217" s="4">
        <v>673</v>
      </c>
      <c r="BS217" s="4">
        <v>20</v>
      </c>
      <c r="BT217" s="4">
        <v>3.34</v>
      </c>
      <c r="BU217" s="4">
        <v>25.4</v>
      </c>
      <c r="BV217" s="4">
        <v>9.5</v>
      </c>
      <c r="BW217" s="4">
        <v>11.5</v>
      </c>
      <c r="BX217" s="4">
        <v>72.8</v>
      </c>
      <c r="BY217" s="4">
        <v>9</v>
      </c>
      <c r="BZ217" s="4">
        <v>412</v>
      </c>
      <c r="CA217" s="4">
        <v>0.7</v>
      </c>
      <c r="CB217" s="4">
        <v>8.67</v>
      </c>
      <c r="CC217" s="4">
        <v>1.97</v>
      </c>
      <c r="CD217" s="4">
        <v>41</v>
      </c>
      <c r="CE217" s="4">
        <v>1</v>
      </c>
      <c r="CF217" s="4">
        <v>342</v>
      </c>
      <c r="CG217" s="4"/>
      <c r="CH217" s="4">
        <v>64.1464</v>
      </c>
      <c r="CI217" s="9">
        <v>19.412700000000001</v>
      </c>
      <c r="CJ217" s="9">
        <v>4.1569000000000003</v>
      </c>
      <c r="CK217" s="9">
        <v>3.7559</v>
      </c>
      <c r="CL217" s="9">
        <v>1.4454</v>
      </c>
      <c r="CM217" s="9">
        <v>3.7347999999999999</v>
      </c>
      <c r="CN217" s="9">
        <v>2.089</v>
      </c>
      <c r="CO217" s="9">
        <v>1.3899999999999999E-2</v>
      </c>
      <c r="CP217" s="9">
        <v>0.71740000000000004</v>
      </c>
      <c r="CQ217" s="9">
        <v>8.4400000000000003E-2</v>
      </c>
      <c r="CR217" s="9">
        <v>0.30599999999999999</v>
      </c>
      <c r="CS217" s="9">
        <v>5.28E-2</v>
      </c>
      <c r="CT217" s="9">
        <v>8.4400000000000003E-2</v>
      </c>
      <c r="CU217" s="47">
        <v>4.66</v>
      </c>
      <c r="CV217" s="4"/>
      <c r="CW217" s="4"/>
      <c r="CX217" s="4"/>
      <c r="CY217" s="4"/>
      <c r="CZ217" s="4"/>
      <c r="DA217" s="4"/>
      <c r="DB217" s="4"/>
      <c r="DC217" s="4"/>
      <c r="DD217" s="4"/>
    </row>
    <row r="218" spans="1:108" x14ac:dyDescent="0.3">
      <c r="A218" s="16" t="s">
        <v>607</v>
      </c>
      <c r="B218" s="16" t="s">
        <v>594</v>
      </c>
      <c r="C218" s="16" t="s">
        <v>595</v>
      </c>
      <c r="D218" s="20" t="s">
        <v>608</v>
      </c>
      <c r="E218" s="16" t="s">
        <v>451</v>
      </c>
      <c r="F218" s="20" t="s">
        <v>609</v>
      </c>
      <c r="G218" s="16" t="s">
        <v>79</v>
      </c>
      <c r="H218" s="16">
        <v>32.857317000000002</v>
      </c>
      <c r="I218" s="16">
        <v>-116.273067</v>
      </c>
      <c r="J218" s="16"/>
      <c r="K218" s="18" t="s">
        <v>108</v>
      </c>
      <c r="L218" s="43" t="s">
        <v>557</v>
      </c>
      <c r="M218" s="43"/>
      <c r="N218" s="16"/>
      <c r="O218" s="17">
        <v>19.100000000000001</v>
      </c>
      <c r="P218" s="48">
        <v>41.68</v>
      </c>
      <c r="Q218" s="17">
        <v>28.511399999999998</v>
      </c>
      <c r="R218" s="17">
        <v>71.488599999999991</v>
      </c>
      <c r="S218" s="17">
        <v>2.4636186547496273</v>
      </c>
      <c r="T218" s="17">
        <v>70.660020625644549</v>
      </c>
      <c r="U218" s="17">
        <v>26.87636071960582</v>
      </c>
      <c r="V218" s="17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>
        <v>5.6773614353244897</v>
      </c>
      <c r="AT218" s="4">
        <v>61.069823963098138</v>
      </c>
      <c r="AU218" s="4">
        <v>1.5506286009017629</v>
      </c>
      <c r="AV218" s="4">
        <v>61.496188455549216</v>
      </c>
      <c r="AW218" s="4">
        <v>66.834568888808704</v>
      </c>
      <c r="AX218" s="4">
        <v>63.68185166675606</v>
      </c>
      <c r="AY218" s="4">
        <v>81.259134931354637</v>
      </c>
      <c r="AZ218" s="4"/>
      <c r="BA218" s="4"/>
      <c r="BB218" s="4">
        <v>22.4</v>
      </c>
      <c r="BC218" s="4">
        <v>24.7</v>
      </c>
      <c r="BD218" s="4">
        <v>53.8</v>
      </c>
      <c r="BE218" s="4">
        <v>6.25</v>
      </c>
      <c r="BF218" s="4">
        <v>25</v>
      </c>
      <c r="BG218" s="4">
        <v>5.17</v>
      </c>
      <c r="BH218" s="4">
        <v>1.17</v>
      </c>
      <c r="BI218" s="4">
        <v>4.84</v>
      </c>
      <c r="BJ218" s="4">
        <v>0.74</v>
      </c>
      <c r="BK218" s="4">
        <v>4.3600000000000003</v>
      </c>
      <c r="BL218" s="4">
        <v>0.86</v>
      </c>
      <c r="BM218" s="4">
        <v>2.2400000000000002</v>
      </c>
      <c r="BN218" s="4">
        <v>0.37</v>
      </c>
      <c r="BO218" s="4">
        <v>2.5</v>
      </c>
      <c r="BP218" s="4">
        <v>0.34</v>
      </c>
      <c r="BQ218" s="4"/>
      <c r="BR218" s="4">
        <v>659</v>
      </c>
      <c r="BS218" s="4">
        <v>30</v>
      </c>
      <c r="BT218" s="4">
        <v>4.3499999999999996</v>
      </c>
      <c r="BU218" s="4">
        <v>24.5</v>
      </c>
      <c r="BV218" s="4">
        <v>6.8</v>
      </c>
      <c r="BW218" s="4">
        <v>12.7</v>
      </c>
      <c r="BX218" s="4">
        <v>82.9</v>
      </c>
      <c r="BY218" s="4">
        <v>10</v>
      </c>
      <c r="BZ218" s="4">
        <v>340</v>
      </c>
      <c r="CA218" s="4">
        <v>0.9</v>
      </c>
      <c r="CB218" s="4">
        <v>8.92</v>
      </c>
      <c r="CC218" s="4">
        <v>2.0699999999999998</v>
      </c>
      <c r="CD218" s="4">
        <v>58</v>
      </c>
      <c r="CE218" s="4">
        <v>1</v>
      </c>
      <c r="CF218" s="4">
        <v>251</v>
      </c>
      <c r="CG218" s="4"/>
      <c r="CH218" s="4">
        <v>64.242800000000003</v>
      </c>
      <c r="CI218" s="9">
        <v>19.200199999999999</v>
      </c>
      <c r="CJ218" s="9">
        <v>5.0438999999999998</v>
      </c>
      <c r="CK218" s="9">
        <v>2.8956</v>
      </c>
      <c r="CL218" s="9">
        <v>1.7643</v>
      </c>
      <c r="CM218" s="9">
        <v>3.3107000000000002</v>
      </c>
      <c r="CN218" s="9">
        <v>2.3039999999999998</v>
      </c>
      <c r="CO218" s="9">
        <v>1.37E-2</v>
      </c>
      <c r="CP218" s="9">
        <v>0.81989999999999996</v>
      </c>
      <c r="CQ218" s="9">
        <v>9.3399999999999997E-2</v>
      </c>
      <c r="CR218" s="9">
        <v>0.19719999999999999</v>
      </c>
      <c r="CS218" s="9">
        <v>4.1500000000000002E-2</v>
      </c>
      <c r="CT218" s="9">
        <v>7.2599999999999998E-2</v>
      </c>
      <c r="CU218" s="47">
        <v>5.35</v>
      </c>
      <c r="CV218" s="4"/>
      <c r="CW218" s="4"/>
      <c r="CX218" s="4"/>
      <c r="CY218" s="4"/>
      <c r="CZ218" s="4"/>
      <c r="DA218" s="4"/>
      <c r="DB218" s="4"/>
      <c r="DC218" s="4"/>
      <c r="DD218" s="4"/>
    </row>
    <row r="219" spans="1:108" x14ac:dyDescent="0.3">
      <c r="A219" s="16" t="s">
        <v>610</v>
      </c>
      <c r="B219" s="16" t="s">
        <v>594</v>
      </c>
      <c r="C219" s="16" t="s">
        <v>595</v>
      </c>
      <c r="D219" s="20" t="s">
        <v>611</v>
      </c>
      <c r="E219" s="16" t="s">
        <v>451</v>
      </c>
      <c r="F219" s="20" t="s">
        <v>612</v>
      </c>
      <c r="G219" s="16" t="s">
        <v>79</v>
      </c>
      <c r="H219" s="16">
        <v>32.859499999999997</v>
      </c>
      <c r="I219" s="16">
        <v>-116.263233</v>
      </c>
      <c r="J219" s="16"/>
      <c r="K219" s="18" t="s">
        <v>108</v>
      </c>
      <c r="L219" s="43" t="s">
        <v>557</v>
      </c>
      <c r="M219" s="43"/>
      <c r="N219" s="16"/>
      <c r="O219" s="17">
        <v>17.600000000000001</v>
      </c>
      <c r="P219" s="48">
        <v>55.13</v>
      </c>
      <c r="Q219" s="17">
        <v>15.747397295000001</v>
      </c>
      <c r="R219" s="17">
        <v>84.252602705000001</v>
      </c>
      <c r="S219" s="17">
        <v>3.9121735467565282</v>
      </c>
      <c r="T219" s="17">
        <v>57.587405223251885</v>
      </c>
      <c r="U219" s="17">
        <v>38.500421229991574</v>
      </c>
      <c r="V219" s="17"/>
      <c r="W219" s="4">
        <v>59.4</v>
      </c>
      <c r="X219" s="4">
        <v>5.7</v>
      </c>
      <c r="Y219" s="4">
        <v>14</v>
      </c>
      <c r="Z219" s="4">
        <v>0</v>
      </c>
      <c r="AA219" s="4">
        <v>0</v>
      </c>
      <c r="AB219" s="4">
        <v>0</v>
      </c>
      <c r="AC219" s="4">
        <v>0</v>
      </c>
      <c r="AD219" s="4">
        <v>5</v>
      </c>
      <c r="AE219" s="4">
        <v>11.2</v>
      </c>
      <c r="AF219" s="4">
        <v>0</v>
      </c>
      <c r="AG219" s="4">
        <v>0</v>
      </c>
      <c r="AH219" s="4">
        <v>0</v>
      </c>
      <c r="AI219" s="4">
        <v>0</v>
      </c>
      <c r="AJ219" s="4">
        <v>0</v>
      </c>
      <c r="AK219" s="4">
        <v>0</v>
      </c>
      <c r="AL219" s="4">
        <v>4.5999999999999996</v>
      </c>
      <c r="AM219" s="4">
        <v>0.4</v>
      </c>
      <c r="AN219" s="4">
        <v>0</v>
      </c>
      <c r="AO219" s="4">
        <v>0</v>
      </c>
      <c r="AP219" s="4">
        <v>0</v>
      </c>
      <c r="AQ219" s="4">
        <v>0</v>
      </c>
      <c r="AR219" s="4">
        <v>0</v>
      </c>
      <c r="AS219" s="7">
        <v>5.3046955881966511</v>
      </c>
      <c r="AT219" s="7">
        <v>64.254593616445405</v>
      </c>
      <c r="AU219" s="4">
        <v>1.5409046726856102</v>
      </c>
      <c r="AV219" s="4">
        <v>61.032170426965457</v>
      </c>
      <c r="AW219" s="7">
        <v>66.012648457451135</v>
      </c>
      <c r="AX219" s="4">
        <v>62.992699363412918</v>
      </c>
      <c r="AY219" s="7">
        <v>80.717780817244289</v>
      </c>
      <c r="AZ219" s="7"/>
      <c r="BA219" s="4"/>
      <c r="BB219" s="4">
        <v>23.3</v>
      </c>
      <c r="BC219" s="4">
        <v>25.8</v>
      </c>
      <c r="BD219" s="4">
        <v>58.1</v>
      </c>
      <c r="BE219" s="4">
        <v>6.66</v>
      </c>
      <c r="BF219" s="4">
        <v>27.1</v>
      </c>
      <c r="BG219" s="4">
        <v>6.01</v>
      </c>
      <c r="BH219" s="4">
        <v>1.28</v>
      </c>
      <c r="BI219" s="4">
        <v>5.47</v>
      </c>
      <c r="BJ219" s="4">
        <v>0.78</v>
      </c>
      <c r="BK219" s="4">
        <v>4.41</v>
      </c>
      <c r="BL219" s="4">
        <v>0.88</v>
      </c>
      <c r="BM219" s="4">
        <v>2.11</v>
      </c>
      <c r="BN219" s="4">
        <v>0.33</v>
      </c>
      <c r="BO219" s="4">
        <v>2.36</v>
      </c>
      <c r="BP219" s="4">
        <v>0.36</v>
      </c>
      <c r="BQ219" s="4"/>
      <c r="BR219" s="4">
        <v>698</v>
      </c>
      <c r="BS219" s="4">
        <v>20</v>
      </c>
      <c r="BT219" s="4">
        <v>4.25</v>
      </c>
      <c r="BU219" s="4">
        <v>26.9</v>
      </c>
      <c r="BV219" s="4">
        <v>7</v>
      </c>
      <c r="BW219" s="4">
        <v>13.1</v>
      </c>
      <c r="BX219" s="4">
        <v>86.5</v>
      </c>
      <c r="BY219" s="4">
        <v>8</v>
      </c>
      <c r="BZ219" s="4">
        <v>373</v>
      </c>
      <c r="CA219" s="4">
        <v>0.8</v>
      </c>
      <c r="CB219" s="4">
        <v>9.0299999999999994</v>
      </c>
      <c r="CC219" s="4">
        <v>2</v>
      </c>
      <c r="CD219" s="4">
        <v>50</v>
      </c>
      <c r="CE219" s="4">
        <v>1</v>
      </c>
      <c r="CF219" s="4">
        <v>264</v>
      </c>
      <c r="CG219" s="4"/>
      <c r="CH219" s="4">
        <v>62.841700000000003</v>
      </c>
      <c r="CI219" s="9">
        <v>20.100899999999999</v>
      </c>
      <c r="CJ219" s="9">
        <v>5.0251999999999999</v>
      </c>
      <c r="CK219" s="9">
        <v>3.1421000000000001</v>
      </c>
      <c r="CL219" s="9">
        <v>1.7033</v>
      </c>
      <c r="CM219" s="9">
        <v>3.6286999999999998</v>
      </c>
      <c r="CN219" s="9">
        <v>2.2957000000000001</v>
      </c>
      <c r="CO219" s="9">
        <v>1.3899999999999999E-2</v>
      </c>
      <c r="CP219" s="9">
        <v>0.79349999999999998</v>
      </c>
      <c r="CQ219" s="9">
        <v>9.5200000000000007E-2</v>
      </c>
      <c r="CR219" s="9">
        <v>0.22220000000000001</v>
      </c>
      <c r="CS219" s="9">
        <v>5.2900000000000003E-2</v>
      </c>
      <c r="CT219" s="9">
        <v>8.4599999999999995E-2</v>
      </c>
      <c r="CU219" s="47">
        <v>4.84</v>
      </c>
      <c r="CV219" s="4"/>
      <c r="CW219" s="4"/>
      <c r="CX219" s="4"/>
      <c r="CY219" s="4"/>
      <c r="CZ219" s="4"/>
      <c r="DA219" s="4"/>
      <c r="DB219" s="4"/>
      <c r="DC219" s="4"/>
      <c r="DD219" s="4"/>
    </row>
    <row r="220" spans="1:108" x14ac:dyDescent="0.3">
      <c r="A220" s="16" t="s">
        <v>613</v>
      </c>
      <c r="B220" s="16" t="s">
        <v>594</v>
      </c>
      <c r="C220" s="16" t="s">
        <v>595</v>
      </c>
      <c r="D220" s="20" t="s">
        <v>614</v>
      </c>
      <c r="E220" s="16" t="s">
        <v>451</v>
      </c>
      <c r="F220" s="20" t="s">
        <v>615</v>
      </c>
      <c r="G220" s="16" t="s">
        <v>79</v>
      </c>
      <c r="H220" s="16">
        <v>32.863683000000002</v>
      </c>
      <c r="I220" s="16">
        <v>-116.244417</v>
      </c>
      <c r="J220" s="16"/>
      <c r="K220" s="18" t="s">
        <v>108</v>
      </c>
      <c r="L220" s="43" t="s">
        <v>557</v>
      </c>
      <c r="M220" s="43"/>
      <c r="N220" s="16"/>
      <c r="O220" s="17">
        <v>14.2</v>
      </c>
      <c r="P220" s="48">
        <v>41.68</v>
      </c>
      <c r="Q220" s="17">
        <v>21.935957000000002</v>
      </c>
      <c r="R220" s="17">
        <v>78.064042999999998</v>
      </c>
      <c r="S220" s="17">
        <v>3.6274021155230658</v>
      </c>
      <c r="T220" s="17">
        <v>60.707758763914278</v>
      </c>
      <c r="U220" s="48">
        <v>35.664839120562668</v>
      </c>
      <c r="V220" s="48"/>
      <c r="W220" s="4">
        <v>55.2</v>
      </c>
      <c r="X220" s="4">
        <v>4.5999999999999996</v>
      </c>
      <c r="Y220" s="4">
        <v>17.899999999999999</v>
      </c>
      <c r="Z220" s="4">
        <v>0</v>
      </c>
      <c r="AA220" s="4">
        <v>0</v>
      </c>
      <c r="AB220" s="4">
        <v>0</v>
      </c>
      <c r="AC220" s="4">
        <v>0</v>
      </c>
      <c r="AD220" s="4">
        <v>12.1</v>
      </c>
      <c r="AE220" s="4">
        <v>2.5</v>
      </c>
      <c r="AF220" s="4">
        <v>0</v>
      </c>
      <c r="AG220" s="4">
        <v>4.3</v>
      </c>
      <c r="AH220" s="4">
        <v>0</v>
      </c>
      <c r="AI220" s="4">
        <v>0</v>
      </c>
      <c r="AJ220" s="4">
        <v>0</v>
      </c>
      <c r="AK220" s="4">
        <v>0</v>
      </c>
      <c r="AL220" s="4">
        <v>2.6</v>
      </c>
      <c r="AM220" s="4">
        <v>0.9</v>
      </c>
      <c r="AN220" s="4">
        <v>0</v>
      </c>
      <c r="AO220" s="4">
        <v>0</v>
      </c>
      <c r="AP220" s="4">
        <v>0</v>
      </c>
      <c r="AQ220" s="4">
        <v>0</v>
      </c>
      <c r="AR220" s="4">
        <v>0</v>
      </c>
      <c r="AS220" s="4">
        <v>5.733017186300474</v>
      </c>
      <c r="AT220" s="4">
        <v>63.649984032683761</v>
      </c>
      <c r="AU220" s="4">
        <v>1.4835882715492532</v>
      </c>
      <c r="AV220" s="4">
        <v>60.009249530267297</v>
      </c>
      <c r="AW220" s="4">
        <v>65.177024566341785</v>
      </c>
      <c r="AX220" s="4">
        <v>61.895615654789815</v>
      </c>
      <c r="AY220" s="4">
        <v>81.342715885427523</v>
      </c>
      <c r="AZ220" s="4"/>
      <c r="BA220" s="4"/>
      <c r="BB220" s="4">
        <v>23.5</v>
      </c>
      <c r="BC220" s="4">
        <v>27</v>
      </c>
      <c r="BD220" s="4">
        <v>59.9</v>
      </c>
      <c r="BE220" s="4">
        <v>6.82</v>
      </c>
      <c r="BF220" s="4">
        <v>27.9</v>
      </c>
      <c r="BG220" s="4">
        <v>6.46</v>
      </c>
      <c r="BH220" s="4">
        <v>1.36</v>
      </c>
      <c r="BI220" s="4">
        <v>5.66</v>
      </c>
      <c r="BJ220" s="4">
        <v>0.79</v>
      </c>
      <c r="BK220" s="4">
        <v>4.34</v>
      </c>
      <c r="BL220" s="4">
        <v>0.81</v>
      </c>
      <c r="BM220" s="4">
        <v>2.29</v>
      </c>
      <c r="BN220" s="4">
        <v>0.33</v>
      </c>
      <c r="BO220" s="4">
        <v>2.33</v>
      </c>
      <c r="BP220" s="4">
        <v>0.32</v>
      </c>
      <c r="BQ220" s="4"/>
      <c r="BR220" s="4">
        <v>693</v>
      </c>
      <c r="BS220" s="4">
        <v>30</v>
      </c>
      <c r="BT220" s="4">
        <v>4.1900000000000004</v>
      </c>
      <c r="BU220" s="4">
        <v>25.8</v>
      </c>
      <c r="BV220" s="4">
        <v>7.9</v>
      </c>
      <c r="BW220" s="4">
        <v>13.4</v>
      </c>
      <c r="BX220" s="4">
        <v>86.8</v>
      </c>
      <c r="BY220" s="4">
        <v>9</v>
      </c>
      <c r="BZ220" s="4">
        <v>384</v>
      </c>
      <c r="CA220" s="4">
        <v>0.8</v>
      </c>
      <c r="CB220" s="4">
        <v>8.2899999999999991</v>
      </c>
      <c r="CC220" s="4">
        <v>2.0299999999999998</v>
      </c>
      <c r="CD220" s="4">
        <v>53</v>
      </c>
      <c r="CE220" s="4">
        <v>1</v>
      </c>
      <c r="CF220" s="4">
        <v>290</v>
      </c>
      <c r="CG220" s="4"/>
      <c r="CH220" s="4">
        <v>64.180099999999996</v>
      </c>
      <c r="CI220" s="9">
        <v>18.995200000000001</v>
      </c>
      <c r="CJ220" s="9">
        <v>4.7514000000000003</v>
      </c>
      <c r="CK220" s="9">
        <v>3.1987000000000001</v>
      </c>
      <c r="CL220" s="9">
        <v>1.7183999999999999</v>
      </c>
      <c r="CM220" s="9">
        <v>3.5402999999999998</v>
      </c>
      <c r="CN220" s="9">
        <v>2.3188</v>
      </c>
      <c r="CO220" s="9">
        <v>1.3599999999999999E-2</v>
      </c>
      <c r="CP220" s="9">
        <v>0.81779999999999997</v>
      </c>
      <c r="CQ220" s="9">
        <v>8.2799999999999999E-2</v>
      </c>
      <c r="CR220" s="9">
        <v>0.24840000000000001</v>
      </c>
      <c r="CS220" s="9">
        <v>5.1799999999999999E-2</v>
      </c>
      <c r="CT220" s="9">
        <v>8.2799999999999999E-2</v>
      </c>
      <c r="CU220" s="47">
        <v>4.5</v>
      </c>
      <c r="CV220" s="4"/>
      <c r="CW220" s="4"/>
      <c r="CX220" s="4"/>
      <c r="CY220" s="4"/>
      <c r="CZ220" s="4"/>
      <c r="DA220" s="4"/>
      <c r="DB220" s="4"/>
      <c r="DC220" s="4"/>
      <c r="DD220" s="4"/>
    </row>
    <row r="221" spans="1:108" x14ac:dyDescent="0.3">
      <c r="A221" s="16" t="s">
        <v>616</v>
      </c>
      <c r="B221" s="16" t="s">
        <v>594</v>
      </c>
      <c r="C221" s="16" t="s">
        <v>595</v>
      </c>
      <c r="D221" s="20" t="s">
        <v>617</v>
      </c>
      <c r="E221" s="16" t="s">
        <v>451</v>
      </c>
      <c r="F221" s="20" t="s">
        <v>618</v>
      </c>
      <c r="G221" s="16" t="s">
        <v>79</v>
      </c>
      <c r="H221" s="16">
        <v>32.868532999999999</v>
      </c>
      <c r="I221" s="16">
        <v>-116.238317</v>
      </c>
      <c r="J221" s="16"/>
      <c r="K221" s="18" t="s">
        <v>108</v>
      </c>
      <c r="L221" s="43" t="s">
        <v>557</v>
      </c>
      <c r="M221" s="43"/>
      <c r="N221" s="16"/>
      <c r="O221" s="17">
        <v>11</v>
      </c>
      <c r="P221" s="48">
        <v>50.22</v>
      </c>
      <c r="Q221" s="17">
        <v>17.922287000000001</v>
      </c>
      <c r="R221" s="17">
        <v>82.077713000000003</v>
      </c>
      <c r="S221" s="17">
        <v>4.1201774432047316</v>
      </c>
      <c r="T221" s="17">
        <v>67.435139131603705</v>
      </c>
      <c r="U221" s="17">
        <v>28.44468342519156</v>
      </c>
      <c r="V221" s="17"/>
      <c r="W221" s="4">
        <v>62.9</v>
      </c>
      <c r="X221" s="4">
        <v>4.5</v>
      </c>
      <c r="Y221" s="4">
        <v>17.7</v>
      </c>
      <c r="Z221" s="4">
        <v>0</v>
      </c>
      <c r="AA221" s="4">
        <v>0</v>
      </c>
      <c r="AB221" s="4">
        <v>0</v>
      </c>
      <c r="AC221" s="4">
        <v>0</v>
      </c>
      <c r="AD221" s="4">
        <v>6.8</v>
      </c>
      <c r="AE221" s="4">
        <v>7.5</v>
      </c>
      <c r="AF221" s="4">
        <v>0</v>
      </c>
      <c r="AG221" s="4">
        <v>0</v>
      </c>
      <c r="AH221" s="4">
        <v>0</v>
      </c>
      <c r="AI221" s="4">
        <v>0</v>
      </c>
      <c r="AJ221" s="4">
        <v>0</v>
      </c>
      <c r="AK221" s="4">
        <v>0</v>
      </c>
      <c r="AL221" s="4">
        <v>0.6</v>
      </c>
      <c r="AM221" s="4">
        <v>0</v>
      </c>
      <c r="AN221" s="4">
        <v>0</v>
      </c>
      <c r="AO221" s="4">
        <v>0</v>
      </c>
      <c r="AP221" s="4">
        <v>0</v>
      </c>
      <c r="AQ221" s="4">
        <v>0</v>
      </c>
      <c r="AR221" s="4">
        <v>0</v>
      </c>
      <c r="AS221" s="4">
        <v>5.7248974184153125</v>
      </c>
      <c r="AT221" s="4">
        <v>66.144203827235586</v>
      </c>
      <c r="AU221" s="4">
        <v>1.3812002550409492</v>
      </c>
      <c r="AV221" s="4">
        <v>58.440130616060024</v>
      </c>
      <c r="AW221" s="4">
        <v>63.273997207981083</v>
      </c>
      <c r="AX221" s="4">
        <v>59.962283527072479</v>
      </c>
      <c r="AY221" s="4">
        <v>81.079670837091726</v>
      </c>
      <c r="AZ221" s="4"/>
      <c r="BA221" s="4"/>
      <c r="BB221" s="4">
        <v>21.7</v>
      </c>
      <c r="BC221" s="4">
        <v>23.3</v>
      </c>
      <c r="BD221" s="4">
        <v>50.5</v>
      </c>
      <c r="BE221" s="4">
        <v>5.97</v>
      </c>
      <c r="BF221" s="4">
        <v>25</v>
      </c>
      <c r="BG221" s="4">
        <v>5.34</v>
      </c>
      <c r="BH221" s="4">
        <v>1.36</v>
      </c>
      <c r="BI221" s="4">
        <v>4.95</v>
      </c>
      <c r="BJ221" s="4">
        <v>0.67</v>
      </c>
      <c r="BK221" s="4">
        <v>4.09</v>
      </c>
      <c r="BL221" s="4">
        <v>0.82</v>
      </c>
      <c r="BM221" s="4">
        <v>2.5</v>
      </c>
      <c r="BN221" s="4">
        <v>0.28000000000000003</v>
      </c>
      <c r="BO221" s="4">
        <v>2.08</v>
      </c>
      <c r="BP221" s="4">
        <v>0.28999999999999998</v>
      </c>
      <c r="BQ221" s="4"/>
      <c r="BR221" s="4">
        <v>713</v>
      </c>
      <c r="BS221" s="4">
        <v>30</v>
      </c>
      <c r="BT221" s="4">
        <v>4.03</v>
      </c>
      <c r="BU221" s="4">
        <v>24.9</v>
      </c>
      <c r="BV221" s="4">
        <v>7.9</v>
      </c>
      <c r="BW221" s="4">
        <v>11.5</v>
      </c>
      <c r="BX221" s="4">
        <v>82.8</v>
      </c>
      <c r="BY221" s="4">
        <v>7</v>
      </c>
      <c r="BZ221" s="4">
        <v>445</v>
      </c>
      <c r="CA221" s="4">
        <v>0.9</v>
      </c>
      <c r="CB221" s="4">
        <v>7.21</v>
      </c>
      <c r="CC221" s="4">
        <v>1.86</v>
      </c>
      <c r="CD221" s="4">
        <v>53</v>
      </c>
      <c r="CE221" s="4">
        <v>1</v>
      </c>
      <c r="CF221" s="4">
        <v>283</v>
      </c>
      <c r="CG221" s="4"/>
      <c r="CH221" s="4">
        <v>63.349600000000002</v>
      </c>
      <c r="CI221" s="9">
        <v>18.776</v>
      </c>
      <c r="CJ221" s="9">
        <v>5.0034999999999998</v>
      </c>
      <c r="CK221" s="9">
        <v>3.6511999999999998</v>
      </c>
      <c r="CL221" s="9">
        <v>1.7684</v>
      </c>
      <c r="CM221" s="9">
        <v>3.7656000000000001</v>
      </c>
      <c r="CN221" s="9">
        <v>2.2677</v>
      </c>
      <c r="CO221" s="9">
        <v>1.37E-2</v>
      </c>
      <c r="CP221" s="9">
        <v>0.86339999999999995</v>
      </c>
      <c r="CQ221" s="9">
        <v>8.3199999999999996E-2</v>
      </c>
      <c r="CR221" s="9">
        <v>0.32250000000000001</v>
      </c>
      <c r="CS221" s="9">
        <v>5.1999999999999998E-2</v>
      </c>
      <c r="CT221" s="9">
        <v>8.3199999999999996E-2</v>
      </c>
      <c r="CU221" s="47">
        <v>4.0199999999999996</v>
      </c>
      <c r="CV221" s="4"/>
      <c r="CW221" s="4"/>
      <c r="CX221" s="4"/>
      <c r="CY221" s="4"/>
      <c r="CZ221" s="4"/>
      <c r="DA221" s="4"/>
      <c r="DB221" s="4"/>
      <c r="DC221" s="4"/>
      <c r="DD221" s="4"/>
    </row>
    <row r="222" spans="1:108" x14ac:dyDescent="0.3">
      <c r="A222" s="16" t="s">
        <v>619</v>
      </c>
      <c r="B222" s="16" t="s">
        <v>594</v>
      </c>
      <c r="C222" s="16" t="s">
        <v>595</v>
      </c>
      <c r="D222" s="20" t="s">
        <v>620</v>
      </c>
      <c r="E222" s="16" t="s">
        <v>451</v>
      </c>
      <c r="F222" s="20" t="s">
        <v>621</v>
      </c>
      <c r="G222" s="16" t="s">
        <v>79</v>
      </c>
      <c r="H222" s="16">
        <v>32.871833000000002</v>
      </c>
      <c r="I222" s="16">
        <v>-116.21865</v>
      </c>
      <c r="J222" s="16"/>
      <c r="K222" s="18" t="s">
        <v>108</v>
      </c>
      <c r="L222" s="43" t="s">
        <v>557</v>
      </c>
      <c r="M222" s="43"/>
      <c r="N222" s="16"/>
      <c r="O222" s="17">
        <v>17.600000000000001</v>
      </c>
      <c r="P222" s="48">
        <v>50.22</v>
      </c>
      <c r="Q222" s="17">
        <v>23.065300000000001</v>
      </c>
      <c r="R222" s="17">
        <v>76.934699999999992</v>
      </c>
      <c r="S222" s="17">
        <v>3.1922723091076364</v>
      </c>
      <c r="T222" s="17">
        <v>71.251149954001832</v>
      </c>
      <c r="U222" s="17">
        <v>25.556577736890528</v>
      </c>
      <c r="V222" s="17"/>
      <c r="W222" s="4">
        <v>39.4</v>
      </c>
      <c r="X222" s="4">
        <v>6.6</v>
      </c>
      <c r="Y222" s="4">
        <v>16</v>
      </c>
      <c r="Z222" s="4">
        <v>0</v>
      </c>
      <c r="AA222" s="4">
        <v>0</v>
      </c>
      <c r="AB222" s="4">
        <v>0</v>
      </c>
      <c r="AC222" s="4">
        <v>0</v>
      </c>
      <c r="AD222" s="4">
        <v>11.6</v>
      </c>
      <c r="AE222" s="4">
        <v>22.4</v>
      </c>
      <c r="AF222" s="4">
        <v>0</v>
      </c>
      <c r="AG222" s="4">
        <v>0</v>
      </c>
      <c r="AH222" s="4">
        <v>0</v>
      </c>
      <c r="AI222" s="4">
        <v>0</v>
      </c>
      <c r="AJ222" s="4">
        <v>0</v>
      </c>
      <c r="AK222" s="4">
        <v>0</v>
      </c>
      <c r="AL222" s="4">
        <v>3</v>
      </c>
      <c r="AM222" s="4">
        <v>1.1000000000000001</v>
      </c>
      <c r="AN222" s="4">
        <v>0</v>
      </c>
      <c r="AO222" s="4">
        <v>0</v>
      </c>
      <c r="AP222" s="4">
        <v>0</v>
      </c>
      <c r="AQ222" s="4">
        <v>0</v>
      </c>
      <c r="AR222" s="4">
        <v>0</v>
      </c>
      <c r="AS222" s="4">
        <v>5.5393752453956013</v>
      </c>
      <c r="AT222" s="4">
        <v>61.068393640767674</v>
      </c>
      <c r="AU222" s="4">
        <v>1.4912197499967041</v>
      </c>
      <c r="AV222" s="4">
        <v>63.720622686454497</v>
      </c>
      <c r="AW222" s="4">
        <v>70.762661336876846</v>
      </c>
      <c r="AX222" s="4">
        <v>67.130064079854506</v>
      </c>
      <c r="AY222" s="4">
        <v>80.353022428059901</v>
      </c>
      <c r="AZ222" s="4"/>
      <c r="BA222" s="4"/>
      <c r="BB222" s="4">
        <v>18.2</v>
      </c>
      <c r="BC222" s="4">
        <v>26.1</v>
      </c>
      <c r="BD222" s="4">
        <v>57.9</v>
      </c>
      <c r="BE222" s="4">
        <v>6.58</v>
      </c>
      <c r="BF222" s="4">
        <v>26</v>
      </c>
      <c r="BG222" s="4">
        <v>5.24</v>
      </c>
      <c r="BH222" s="4">
        <v>1.2</v>
      </c>
      <c r="BI222" s="4">
        <v>4.38</v>
      </c>
      <c r="BJ222" s="4">
        <v>0.64</v>
      </c>
      <c r="BK222" s="4">
        <v>3.52</v>
      </c>
      <c r="BL222" s="4">
        <v>0.7</v>
      </c>
      <c r="BM222" s="4">
        <v>1.74</v>
      </c>
      <c r="BN222" s="4">
        <v>0.27</v>
      </c>
      <c r="BO222" s="4">
        <v>1.71</v>
      </c>
      <c r="BP222" s="4">
        <v>0.24</v>
      </c>
      <c r="BQ222" s="4"/>
      <c r="BR222" s="4">
        <v>746</v>
      </c>
      <c r="BS222" s="4">
        <v>30</v>
      </c>
      <c r="BT222" s="4">
        <v>5.62</v>
      </c>
      <c r="BU222" s="4">
        <v>26.8</v>
      </c>
      <c r="BV222" s="4">
        <v>4.2</v>
      </c>
      <c r="BW222" s="4">
        <v>13.1</v>
      </c>
      <c r="BX222" s="4">
        <v>109</v>
      </c>
      <c r="BY222" s="4">
        <v>6</v>
      </c>
      <c r="BZ222" s="4">
        <v>315</v>
      </c>
      <c r="CA222" s="4">
        <v>0.6</v>
      </c>
      <c r="CB222" s="4">
        <v>8.0299999999999994</v>
      </c>
      <c r="CC222" s="4">
        <v>1.81</v>
      </c>
      <c r="CD222" s="4">
        <v>80</v>
      </c>
      <c r="CE222" s="4">
        <v>1</v>
      </c>
      <c r="CF222" s="4">
        <v>152</v>
      </c>
      <c r="CG222" s="4"/>
      <c r="CH222" s="4">
        <v>62.238999999999997</v>
      </c>
      <c r="CI222" s="9">
        <v>19.064699999999998</v>
      </c>
      <c r="CJ222" s="9">
        <v>6.3726000000000003</v>
      </c>
      <c r="CK222" s="9">
        <v>2.6977000000000002</v>
      </c>
      <c r="CL222" s="9">
        <v>2.7296</v>
      </c>
      <c r="CM222" s="9">
        <v>2.6977000000000002</v>
      </c>
      <c r="CN222" s="9">
        <v>2.7507999999999999</v>
      </c>
      <c r="CO222" s="9">
        <v>1.4E-2</v>
      </c>
      <c r="CP222" s="9">
        <v>0.95589999999999997</v>
      </c>
      <c r="CQ222" s="9">
        <v>9.5600000000000004E-2</v>
      </c>
      <c r="CR222" s="9">
        <v>0.24429999999999999</v>
      </c>
      <c r="CS222" s="9">
        <v>4.2500000000000003E-2</v>
      </c>
      <c r="CT222" s="9">
        <v>9.5600000000000004E-2</v>
      </c>
      <c r="CU222" s="47">
        <v>6.33</v>
      </c>
      <c r="CV222" s="4"/>
      <c r="CW222" s="4"/>
      <c r="CX222" s="4"/>
      <c r="CY222" s="4"/>
      <c r="CZ222" s="4"/>
      <c r="DA222" s="4"/>
      <c r="DB222" s="4"/>
      <c r="DC222" s="4"/>
      <c r="DD222" s="4"/>
    </row>
    <row r="223" spans="1:108" x14ac:dyDescent="0.3">
      <c r="A223" t="s">
        <v>622</v>
      </c>
      <c r="B223" s="20" t="s">
        <v>106</v>
      </c>
      <c r="C223" s="20" t="s">
        <v>623</v>
      </c>
      <c r="D223" s="20"/>
      <c r="E223" s="16"/>
      <c r="F223" s="20"/>
      <c r="G223" s="16"/>
      <c r="H223" s="16"/>
      <c r="I223" s="16"/>
      <c r="J223" s="16"/>
      <c r="K223" s="18"/>
      <c r="L223" s="16" t="s">
        <v>624</v>
      </c>
      <c r="M223" s="43"/>
      <c r="N223" s="16"/>
      <c r="O223" s="17"/>
      <c r="P223" s="48"/>
      <c r="Q223" s="17"/>
      <c r="R223" s="17"/>
      <c r="S223" s="17"/>
      <c r="T223" s="17"/>
      <c r="U223" s="17"/>
      <c r="V223" s="17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>
        <v>55.78012563368997</v>
      </c>
      <c r="CI223">
        <v>18.336560636489246</v>
      </c>
      <c r="CJ223">
        <v>7.4065323355231065</v>
      </c>
      <c r="CK223">
        <v>6.2765482066638247</v>
      </c>
      <c r="CL223">
        <v>2.8455054881274626</v>
      </c>
      <c r="CM223">
        <v>3.4104975525571031</v>
      </c>
      <c r="CN223">
        <v>3.708402459256368</v>
      </c>
      <c r="CO223">
        <v>6.6771789432593888E-3</v>
      </c>
      <c r="CP223">
        <v>1.314890622672618</v>
      </c>
      <c r="CQ223">
        <v>0.12327099587555794</v>
      </c>
      <c r="CR223">
        <v>0.48281140051260191</v>
      </c>
      <c r="CS223">
        <v>0.11299841288592812</v>
      </c>
      <c r="CT223">
        <v>0.19517907680296673</v>
      </c>
      <c r="CU223">
        <v>1.19</v>
      </c>
      <c r="CV223" s="4"/>
      <c r="CW223" s="4"/>
      <c r="CX223" s="4"/>
      <c r="CY223" s="4"/>
      <c r="CZ223" s="4"/>
      <c r="DA223" s="4"/>
      <c r="DB223" s="4"/>
      <c r="DC223" s="4"/>
      <c r="DD223" s="4"/>
    </row>
    <row r="224" spans="1:108" x14ac:dyDescent="0.3">
      <c r="A224" t="s">
        <v>625</v>
      </c>
      <c r="B224" s="20" t="s">
        <v>106</v>
      </c>
      <c r="C224" s="20" t="s">
        <v>623</v>
      </c>
      <c r="D224" s="20"/>
      <c r="E224" s="16"/>
      <c r="F224" s="20"/>
      <c r="G224" s="16"/>
      <c r="H224" s="16"/>
      <c r="I224" s="16"/>
      <c r="J224" s="16"/>
      <c r="K224" s="18"/>
      <c r="L224" s="16" t="s">
        <v>624</v>
      </c>
      <c r="M224" s="43"/>
      <c r="N224" s="16"/>
      <c r="O224" s="17"/>
      <c r="P224" s="48"/>
      <c r="Q224" s="17"/>
      <c r="R224" s="17"/>
      <c r="S224" s="17"/>
      <c r="T224" s="17"/>
      <c r="U224" s="17"/>
      <c r="V224" s="17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>
        <v>74.607998431477768</v>
      </c>
      <c r="CI224">
        <v>13.053819919200468</v>
      </c>
      <c r="CJ224">
        <v>2.579806308142385</v>
      </c>
      <c r="CK224">
        <v>1.1557532260477885</v>
      </c>
      <c r="CL224">
        <v>0.26829985604680801</v>
      </c>
      <c r="CM224">
        <v>3.0544906688405837</v>
      </c>
      <c r="CN224">
        <v>4.9841857873310875</v>
      </c>
      <c r="CO224">
        <v>6.7074964011702006E-3</v>
      </c>
      <c r="CP224">
        <v>0.134149928023404</v>
      </c>
      <c r="CQ224">
        <v>5.15961261628477E-2</v>
      </c>
      <c r="CR224">
        <v>2.0638450465139079E-2</v>
      </c>
      <c r="CS224">
        <v>3.0957675697708617E-2</v>
      </c>
      <c r="CT224">
        <v>5.15961261628477E-2</v>
      </c>
      <c r="CU224">
        <v>1.5</v>
      </c>
      <c r="CV224" s="4"/>
      <c r="CW224" s="4"/>
      <c r="CX224" s="4"/>
      <c r="CY224" s="4"/>
      <c r="CZ224" s="4"/>
      <c r="DA224" s="4"/>
      <c r="DB224" s="4"/>
      <c r="DC224" s="4"/>
      <c r="DD224" s="4"/>
    </row>
    <row r="225" spans="1:108" x14ac:dyDescent="0.3">
      <c r="A225" t="s">
        <v>626</v>
      </c>
      <c r="B225" s="20" t="s">
        <v>106</v>
      </c>
      <c r="C225" s="20" t="s">
        <v>623</v>
      </c>
      <c r="D225" s="20"/>
      <c r="E225" s="16"/>
      <c r="F225" s="20"/>
      <c r="G225" s="16"/>
      <c r="H225" s="16"/>
      <c r="I225" s="16"/>
      <c r="J225" s="16"/>
      <c r="K225" s="18"/>
      <c r="L225" s="16" t="s">
        <v>624</v>
      </c>
      <c r="M225" s="43"/>
      <c r="N225" s="16"/>
      <c r="O225" s="17"/>
      <c r="P225" s="48"/>
      <c r="Q225" s="17"/>
      <c r="R225" s="17"/>
      <c r="S225" s="17"/>
      <c r="T225" s="17"/>
      <c r="U225" s="17"/>
      <c r="V225" s="17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>
        <v>75.328215797402962</v>
      </c>
      <c r="CI225">
        <v>12.759677369764175</v>
      </c>
      <c r="CJ225">
        <v>2.2342246318141292</v>
      </c>
      <c r="CK225">
        <v>1.8857675791458701</v>
      </c>
      <c r="CL225">
        <v>0.10248736843184077</v>
      </c>
      <c r="CM225">
        <v>2.9311387371506461</v>
      </c>
      <c r="CN225">
        <v>4.5811853689032827</v>
      </c>
      <c r="CO225">
        <v>6.6616789480696504E-3</v>
      </c>
      <c r="CP225">
        <v>8.1989894745472608E-2</v>
      </c>
      <c r="CQ225">
        <v>4.0994947372736304E-2</v>
      </c>
      <c r="CR225">
        <v>6.6616789480696504E-3</v>
      </c>
      <c r="CS225">
        <v>2.0497473686368152E-2</v>
      </c>
      <c r="CT225">
        <v>2.0497473686368152E-2</v>
      </c>
      <c r="CU225">
        <v>0.69</v>
      </c>
      <c r="CV225" s="4"/>
      <c r="CW225" s="4"/>
      <c r="CX225" s="4"/>
      <c r="CY225" s="4"/>
      <c r="CZ225" s="4"/>
      <c r="DA225" s="4"/>
      <c r="DB225" s="4"/>
      <c r="DC225" s="4"/>
      <c r="DD225" s="4"/>
    </row>
    <row r="226" spans="1:108" x14ac:dyDescent="0.3">
      <c r="A226" t="s">
        <v>627</v>
      </c>
      <c r="B226" s="20" t="s">
        <v>106</v>
      </c>
      <c r="C226" s="20" t="s">
        <v>623</v>
      </c>
      <c r="D226" s="20"/>
      <c r="E226" s="16"/>
      <c r="F226" s="20"/>
      <c r="G226" s="16"/>
      <c r="H226" s="16"/>
      <c r="I226" s="16"/>
      <c r="J226" s="16"/>
      <c r="K226" s="18"/>
      <c r="L226" s="16" t="s">
        <v>624</v>
      </c>
      <c r="M226" s="43"/>
      <c r="N226" s="16"/>
      <c r="O226" s="17"/>
      <c r="P226" s="48"/>
      <c r="Q226" s="17"/>
      <c r="R226" s="17"/>
      <c r="S226" s="17"/>
      <c r="T226" s="17"/>
      <c r="U226" s="17"/>
      <c r="V226" s="17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>
        <v>56.729335612204082</v>
      </c>
      <c r="CI226">
        <v>17.559080070444118</v>
      </c>
      <c r="CJ226">
        <v>9.5068392097374979</v>
      </c>
      <c r="CK226">
        <v>5.6521535848056814</v>
      </c>
      <c r="CL226">
        <v>2.5663270872187565</v>
      </c>
      <c r="CM226">
        <v>3.3247962263562831</v>
      </c>
      <c r="CN226">
        <v>2.5767170754261195</v>
      </c>
      <c r="CO226">
        <v>6.7534923347862003E-3</v>
      </c>
      <c r="CP226">
        <v>1.4961583018603275</v>
      </c>
      <c r="CQ226">
        <v>0.10389988207363385</v>
      </c>
      <c r="CR226">
        <v>0.31169964622090157</v>
      </c>
      <c r="CS226">
        <v>7.272991745154371E-2</v>
      </c>
      <c r="CT226">
        <v>9.3509893866270469E-2</v>
      </c>
      <c r="CU226">
        <v>2.5</v>
      </c>
      <c r="CV226" s="4"/>
      <c r="CW226" s="4"/>
      <c r="CX226" s="4"/>
      <c r="CY226" s="4"/>
      <c r="CZ226" s="4"/>
      <c r="DA226" s="4"/>
      <c r="DB226" s="4"/>
      <c r="DC226" s="4"/>
      <c r="DD226" s="4"/>
    </row>
    <row r="227" spans="1:108" x14ac:dyDescent="0.3">
      <c r="A227" t="s">
        <v>628</v>
      </c>
      <c r="B227" s="20" t="s">
        <v>106</v>
      </c>
      <c r="C227" s="20" t="s">
        <v>623</v>
      </c>
      <c r="D227" s="20"/>
      <c r="E227" s="16"/>
      <c r="F227" s="20"/>
      <c r="G227" s="16"/>
      <c r="H227" s="16"/>
      <c r="I227" s="16"/>
      <c r="J227" s="16"/>
      <c r="K227" s="18"/>
      <c r="L227" s="16" t="s">
        <v>624</v>
      </c>
      <c r="M227" s="43"/>
      <c r="N227" s="16"/>
      <c r="O227" s="17"/>
      <c r="P227" s="48"/>
      <c r="Q227" s="17"/>
      <c r="R227" s="17"/>
      <c r="S227" s="17"/>
      <c r="T227" s="17"/>
      <c r="U227" s="17"/>
      <c r="V227" s="17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>
        <v>57.171100569163272</v>
      </c>
      <c r="CI227">
        <v>17.681258375668143</v>
      </c>
      <c r="CJ227">
        <v>8.2342690302823396</v>
      </c>
      <c r="CK227">
        <v>6.2164654807824586</v>
      </c>
      <c r="CL227">
        <v>2.8126958568786207</v>
      </c>
      <c r="CM227">
        <v>3.577015383204333</v>
      </c>
      <c r="CN227">
        <v>2.5477317544190408</v>
      </c>
      <c r="CO227">
        <v>6.6241025614895057E-3</v>
      </c>
      <c r="CP227">
        <v>1.1719566070327585</v>
      </c>
      <c r="CQ227">
        <v>0.11210019719443778</v>
      </c>
      <c r="CR227">
        <v>0.26496410245958024</v>
      </c>
      <c r="CS227">
        <v>0.10190927017676162</v>
      </c>
      <c r="CT227">
        <v>0.10190927017676162</v>
      </c>
      <c r="CU227">
        <v>1.49</v>
      </c>
      <c r="CV227" s="4"/>
      <c r="CW227" s="4"/>
      <c r="CX227" s="4"/>
      <c r="CY227" s="4"/>
      <c r="CZ227" s="4"/>
      <c r="DA227" s="4"/>
      <c r="DB227" s="4"/>
      <c r="DC227" s="4"/>
      <c r="DD227" s="4"/>
    </row>
    <row r="228" spans="1:108" x14ac:dyDescent="0.3">
      <c r="A228" t="s">
        <v>629</v>
      </c>
      <c r="B228" s="20" t="s">
        <v>106</v>
      </c>
      <c r="C228" s="20" t="s">
        <v>623</v>
      </c>
      <c r="D228" s="20"/>
      <c r="E228" s="16"/>
      <c r="F228" s="20"/>
      <c r="G228" s="16"/>
      <c r="H228" s="16"/>
      <c r="I228" s="16"/>
      <c r="J228" s="16"/>
      <c r="K228" s="18"/>
      <c r="L228" s="16" t="s">
        <v>624</v>
      </c>
      <c r="M228" s="43"/>
      <c r="N228" s="16"/>
      <c r="O228" s="17"/>
      <c r="P228" s="48"/>
      <c r="Q228" s="17"/>
      <c r="R228" s="17"/>
      <c r="S228" s="17"/>
      <c r="T228" s="17"/>
      <c r="U228" s="17"/>
      <c r="V228" s="17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>
        <v>74.873776977325406</v>
      </c>
      <c r="CI228">
        <v>13.608814869527388</v>
      </c>
      <c r="CJ228">
        <v>1.9629071261623146</v>
      </c>
      <c r="CK228">
        <v>1.2849959021784223</v>
      </c>
      <c r="CL228">
        <v>5.0590389849544191E-2</v>
      </c>
      <c r="CM228">
        <v>3.3996741978893694</v>
      </c>
      <c r="CN228">
        <v>4.6846701000677919</v>
      </c>
      <c r="CO228">
        <v>6.5767506804407447E-3</v>
      </c>
      <c r="CP228">
        <v>3.0354233909726514E-2</v>
      </c>
      <c r="CQ228">
        <v>2.0236155939817674E-2</v>
      </c>
      <c r="CR228">
        <v>6.5767506804407447E-3</v>
      </c>
      <c r="CS228">
        <v>2.0236155939817674E-2</v>
      </c>
      <c r="CT228">
        <v>5.0590389849544191E-2</v>
      </c>
      <c r="CU228">
        <v>0.79</v>
      </c>
      <c r="CV228" s="4"/>
      <c r="CW228" s="4"/>
      <c r="CX228" s="4"/>
      <c r="CY228" s="4"/>
      <c r="CZ228" s="4"/>
      <c r="DA228" s="4"/>
      <c r="DB228" s="4"/>
      <c r="DC228" s="4"/>
      <c r="DD228" s="4"/>
    </row>
    <row r="229" spans="1:108" x14ac:dyDescent="0.3">
      <c r="A229" t="s">
        <v>630</v>
      </c>
      <c r="B229" s="20" t="s">
        <v>106</v>
      </c>
      <c r="C229" s="20" t="s">
        <v>623</v>
      </c>
      <c r="D229" s="16"/>
      <c r="E229" s="16"/>
      <c r="F229" s="16"/>
      <c r="G229" s="16"/>
      <c r="H229" s="16"/>
      <c r="I229" s="16"/>
      <c r="J229" s="16"/>
      <c r="K229" s="16"/>
      <c r="L229" s="16" t="s">
        <v>624</v>
      </c>
      <c r="M229" s="16"/>
      <c r="N229" s="16"/>
      <c r="O229" s="16"/>
      <c r="P229" s="17"/>
      <c r="Q229" s="17"/>
      <c r="R229" s="17"/>
      <c r="S229" s="17"/>
      <c r="T229" s="17"/>
      <c r="U229" s="17"/>
      <c r="V229" s="17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>
        <v>66.387370305733953</v>
      </c>
      <c r="CI229">
        <v>16.445962189375003</v>
      </c>
      <c r="CJ229">
        <v>3.6714227517564986</v>
      </c>
      <c r="CK229">
        <v>1.3176887136441133</v>
      </c>
      <c r="CL229">
        <v>0.51299331599885323</v>
      </c>
      <c r="CM229">
        <v>2.9069621239935017</v>
      </c>
      <c r="CN229">
        <v>7.9463670517469422</v>
      </c>
      <c r="CO229">
        <v>6.5381501058677377E-3</v>
      </c>
      <c r="CP229">
        <v>0.29170208164640671</v>
      </c>
      <c r="CQ229">
        <v>5.0293462352828749E-2</v>
      </c>
      <c r="CR229">
        <v>8.0469539764526005E-2</v>
      </c>
      <c r="CS229">
        <v>6.0352154823394497E-2</v>
      </c>
      <c r="CT229">
        <v>0.32187815905810402</v>
      </c>
      <c r="CU229">
        <v>0.89</v>
      </c>
      <c r="CV229" s="4"/>
      <c r="CW229" s="4"/>
      <c r="CX229" s="4"/>
      <c r="CY229" s="4"/>
      <c r="CZ229" s="4"/>
      <c r="DA229" s="4"/>
      <c r="DB229" s="4"/>
      <c r="DC229" s="4"/>
      <c r="DD229" s="4"/>
    </row>
    <row r="230" spans="1:108" x14ac:dyDescent="0.3">
      <c r="A230" t="s">
        <v>631</v>
      </c>
      <c r="B230" s="20" t="s">
        <v>106</v>
      </c>
      <c r="C230" s="20" t="s">
        <v>623</v>
      </c>
      <c r="D230" s="16"/>
      <c r="E230" s="16"/>
      <c r="F230" s="16"/>
      <c r="G230" s="16"/>
      <c r="H230" s="16"/>
      <c r="I230" s="16"/>
      <c r="J230" s="16"/>
      <c r="K230" s="16"/>
      <c r="L230" s="16" t="s">
        <v>624</v>
      </c>
      <c r="M230" s="16"/>
      <c r="N230" s="16"/>
      <c r="O230" s="16"/>
      <c r="P230" s="17"/>
      <c r="Q230" s="17"/>
      <c r="R230" s="17"/>
      <c r="S230" s="17"/>
      <c r="T230" s="17"/>
      <c r="U230" s="17"/>
      <c r="V230" s="17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>
        <v>56.365304250331278</v>
      </c>
      <c r="CI230">
        <v>17.225563143410461</v>
      </c>
      <c r="CJ230">
        <v>9.5097339720721674</v>
      </c>
      <c r="CK230">
        <v>3.6387728060340443</v>
      </c>
      <c r="CL230">
        <v>5.3307511976353092</v>
      </c>
      <c r="CM230">
        <v>2.9354805830190611</v>
      </c>
      <c r="CN230">
        <v>3.8120477015594751</v>
      </c>
      <c r="CO230">
        <v>2.0385281826521259E-2</v>
      </c>
      <c r="CP230">
        <v>0.81541127306085026</v>
      </c>
      <c r="CQ230">
        <v>0.14269697278564883</v>
      </c>
      <c r="CR230">
        <v>0.14269697278564883</v>
      </c>
      <c r="CS230">
        <v>3.0577922739781885E-2</v>
      </c>
      <c r="CT230">
        <v>3.0577922739781885E-2</v>
      </c>
      <c r="CU230">
        <v>1.1000000000000001</v>
      </c>
      <c r="CV230" s="4"/>
      <c r="CW230" s="4"/>
      <c r="CX230" s="4"/>
      <c r="CY230" s="4"/>
      <c r="CZ230" s="4"/>
      <c r="DA230" s="4"/>
      <c r="DB230" s="4"/>
      <c r="DC230" s="4"/>
      <c r="DD230" s="4"/>
    </row>
    <row r="231" spans="1:108" x14ac:dyDescent="0.3">
      <c r="A231" t="s">
        <v>632</v>
      </c>
      <c r="B231" s="20" t="s">
        <v>106</v>
      </c>
      <c r="C231" s="20" t="s">
        <v>623</v>
      </c>
      <c r="D231" s="16"/>
      <c r="E231" s="16"/>
      <c r="F231" s="16"/>
      <c r="G231" s="16"/>
      <c r="H231" s="16"/>
      <c r="I231" s="16"/>
      <c r="J231" s="16"/>
      <c r="K231" s="16"/>
      <c r="L231" s="16" t="s">
        <v>624</v>
      </c>
      <c r="M231" s="16"/>
      <c r="N231" s="16"/>
      <c r="O231" s="16"/>
      <c r="P231" s="17"/>
      <c r="Q231" s="17"/>
      <c r="R231" s="17"/>
      <c r="S231" s="17"/>
      <c r="T231" s="17"/>
      <c r="U231" s="17"/>
      <c r="V231" s="17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>
        <v>58.688943548509286</v>
      </c>
      <c r="CI231">
        <v>18.384488340496883</v>
      </c>
      <c r="CJ231">
        <v>7.6467349855802977</v>
      </c>
      <c r="CK231">
        <v>4.4345002096033683</v>
      </c>
      <c r="CL231">
        <v>1.4242927780275059</v>
      </c>
      <c r="CM231">
        <v>4.111256458561666</v>
      </c>
      <c r="CN231">
        <v>3.8183168091801223</v>
      </c>
      <c r="CO231">
        <v>6.5658886930346017E-3</v>
      </c>
      <c r="CP231">
        <v>0.79800801038420544</v>
      </c>
      <c r="CQ231">
        <v>0.11111503942058557</v>
      </c>
      <c r="CR231">
        <v>0.24243281328127758</v>
      </c>
      <c r="CS231">
        <v>8.0810937760425861E-2</v>
      </c>
      <c r="CT231">
        <v>0.25253418050133081</v>
      </c>
      <c r="CU231">
        <v>1.38</v>
      </c>
      <c r="CV231" s="4"/>
      <c r="CW231" s="4"/>
      <c r="CX231" s="4"/>
      <c r="CY231" s="4"/>
      <c r="CZ231" s="4"/>
      <c r="DA231" s="4"/>
      <c r="DB231" s="4"/>
      <c r="DC231" s="4"/>
      <c r="DD231" s="4"/>
    </row>
    <row r="232" spans="1:108" x14ac:dyDescent="0.3">
      <c r="A232" t="s">
        <v>633</v>
      </c>
      <c r="B232" s="20" t="s">
        <v>106</v>
      </c>
      <c r="C232" s="20" t="s">
        <v>623</v>
      </c>
      <c r="D232" s="16"/>
      <c r="E232" s="16"/>
      <c r="F232" s="16"/>
      <c r="G232" s="16"/>
      <c r="H232" s="16"/>
      <c r="I232" s="16"/>
      <c r="J232" s="16"/>
      <c r="K232" s="16"/>
      <c r="L232" s="16" t="s">
        <v>624</v>
      </c>
      <c r="M232" s="16"/>
      <c r="N232" s="16"/>
      <c r="O232" s="16"/>
      <c r="P232" s="17"/>
      <c r="Q232" s="17"/>
      <c r="R232" s="17"/>
      <c r="S232" s="17"/>
      <c r="T232" s="17"/>
      <c r="U232" s="17"/>
      <c r="V232" s="17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>
        <v>64.538269657281305</v>
      </c>
      <c r="CI232">
        <v>16.185788263254675</v>
      </c>
      <c r="CJ232">
        <v>5.4498983266148651</v>
      </c>
      <c r="CK232">
        <v>4.1284004241086292</v>
      </c>
      <c r="CL232">
        <v>1.495648788883027</v>
      </c>
      <c r="CM232">
        <v>3.267890162011545</v>
      </c>
      <c r="CN232">
        <v>3.9849820470924486</v>
      </c>
      <c r="CO232">
        <v>6.6587103614655311E-3</v>
      </c>
      <c r="CP232">
        <v>0.50196431955663234</v>
      </c>
      <c r="CQ232">
        <v>9.2197528081830432E-2</v>
      </c>
      <c r="CR232">
        <v>0.14341837701618068</v>
      </c>
      <c r="CS232">
        <v>6.1465018721220281E-2</v>
      </c>
      <c r="CT232">
        <v>0.14341837701618068</v>
      </c>
      <c r="CU232">
        <v>0.7</v>
      </c>
      <c r="CV232" s="4"/>
      <c r="CW232" s="4"/>
      <c r="CX232" s="4"/>
      <c r="CY232" s="4"/>
      <c r="CZ232" s="4"/>
      <c r="DA232" s="4"/>
      <c r="DB232" s="4"/>
      <c r="DC232" s="4"/>
      <c r="DD232" s="4"/>
    </row>
    <row r="233" spans="1:108" x14ac:dyDescent="0.3">
      <c r="A233" t="s">
        <v>634</v>
      </c>
      <c r="B233" s="20" t="s">
        <v>106</v>
      </c>
      <c r="C233" s="20" t="s">
        <v>623</v>
      </c>
      <c r="D233" s="16"/>
      <c r="E233" s="16"/>
      <c r="F233" s="16"/>
      <c r="G233" s="16"/>
      <c r="H233" s="16"/>
      <c r="I233" s="16"/>
      <c r="J233" s="16"/>
      <c r="K233" s="16"/>
      <c r="L233" s="16" t="s">
        <v>624</v>
      </c>
      <c r="M233" s="16"/>
      <c r="N233" s="16"/>
      <c r="O233" s="16"/>
      <c r="P233" s="17"/>
      <c r="Q233" s="17"/>
      <c r="R233" s="17"/>
      <c r="S233" s="17"/>
      <c r="T233" s="17"/>
      <c r="U233" s="17"/>
      <c r="V233" s="17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>
        <v>62.644161553822897</v>
      </c>
      <c r="CI233">
        <v>17.647696253218644</v>
      </c>
      <c r="CJ233">
        <v>4.200358114070168</v>
      </c>
      <c r="CK233">
        <v>4.2106784042767291</v>
      </c>
      <c r="CL233">
        <v>0.82562321652484882</v>
      </c>
      <c r="CM233">
        <v>8.2768727456616098</v>
      </c>
      <c r="CN233">
        <v>1.3622783072660005</v>
      </c>
      <c r="CO233">
        <v>6.7081886342643966E-3</v>
      </c>
      <c r="CP233">
        <v>0.46441305929522742</v>
      </c>
      <c r="CQ233">
        <v>0.1135231922721667</v>
      </c>
      <c r="CR233">
        <v>8.256232165248488E-2</v>
      </c>
      <c r="CS233">
        <v>7.2242031445924282E-2</v>
      </c>
      <c r="CT233">
        <v>9.2882611859045491E-2</v>
      </c>
      <c r="CU233">
        <v>3.26</v>
      </c>
      <c r="CV233" s="4"/>
      <c r="CW233" s="4"/>
      <c r="CX233" s="4"/>
      <c r="CY233" s="4"/>
      <c r="CZ233" s="4"/>
      <c r="DA233" s="4"/>
      <c r="DB233" s="4"/>
      <c r="DC233" s="4"/>
      <c r="DD233" s="4"/>
    </row>
    <row r="234" spans="1:108" x14ac:dyDescent="0.3">
      <c r="A234" t="s">
        <v>635</v>
      </c>
      <c r="B234" s="20" t="s">
        <v>106</v>
      </c>
      <c r="C234" s="20" t="s">
        <v>623</v>
      </c>
      <c r="D234" s="16"/>
      <c r="E234" s="16"/>
      <c r="F234" s="16"/>
      <c r="G234" s="16"/>
      <c r="H234" s="16"/>
      <c r="I234" s="16"/>
      <c r="J234" s="16"/>
      <c r="K234" s="16"/>
      <c r="L234" s="16" t="s">
        <v>624</v>
      </c>
      <c r="M234" s="16"/>
      <c r="N234" s="16"/>
      <c r="O234" s="16"/>
      <c r="P234" s="17"/>
      <c r="Q234" s="17"/>
      <c r="R234" s="17"/>
      <c r="S234" s="17"/>
      <c r="T234" s="17"/>
      <c r="U234" s="17"/>
      <c r="V234" s="17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>
        <v>75.342952590802454</v>
      </c>
      <c r="CI234">
        <v>13.149477574809863</v>
      </c>
      <c r="CJ234">
        <v>1.990191200511763</v>
      </c>
      <c r="CK234">
        <v>0.94432541656935698</v>
      </c>
      <c r="CL234">
        <v>4.0616146949219653E-2</v>
      </c>
      <c r="CM234">
        <v>2.8735923966572905</v>
      </c>
      <c r="CN234">
        <v>5.5644121320430928</v>
      </c>
      <c r="CO234">
        <v>6.6001238792481945E-3</v>
      </c>
      <c r="CP234">
        <v>3.046211021191474E-2</v>
      </c>
      <c r="CQ234">
        <v>2.0308073474609827E-2</v>
      </c>
      <c r="CR234">
        <v>6.6001238792481945E-3</v>
      </c>
      <c r="CS234">
        <v>2.0308073474609827E-2</v>
      </c>
      <c r="CT234">
        <v>1.0154036737304913E-2</v>
      </c>
      <c r="CU234">
        <v>0.4</v>
      </c>
      <c r="CV234" s="4"/>
      <c r="CW234" s="4"/>
      <c r="CX234" s="4"/>
      <c r="CY234" s="4"/>
      <c r="CZ234" s="4"/>
      <c r="DA234" s="4"/>
      <c r="DB234" s="4"/>
      <c r="DC234" s="4"/>
      <c r="DD234" s="4"/>
    </row>
    <row r="235" spans="1:108" x14ac:dyDescent="0.3">
      <c r="A235" t="s">
        <v>636</v>
      </c>
      <c r="B235" s="20" t="s">
        <v>106</v>
      </c>
      <c r="C235" s="20" t="s">
        <v>623</v>
      </c>
      <c r="D235" s="16"/>
      <c r="E235" s="16"/>
      <c r="F235" s="16"/>
      <c r="G235" s="16"/>
      <c r="H235" s="16"/>
      <c r="I235" s="16"/>
      <c r="J235" s="16"/>
      <c r="K235" s="16"/>
      <c r="L235" s="16" t="s">
        <v>624</v>
      </c>
      <c r="M235" s="16"/>
      <c r="N235" s="16"/>
      <c r="O235" s="16"/>
      <c r="P235" s="17"/>
      <c r="Q235" s="17"/>
      <c r="R235" s="17"/>
      <c r="S235" s="17"/>
      <c r="T235" s="17"/>
      <c r="U235" s="17"/>
      <c r="V235" s="17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>
        <v>62.102393214177511</v>
      </c>
      <c r="CI235">
        <v>15.550843178834695</v>
      </c>
      <c r="CJ235">
        <v>7.93698879127537</v>
      </c>
      <c r="CK235">
        <v>5.5033828132889013</v>
      </c>
      <c r="CL235">
        <v>2.1811572250833078</v>
      </c>
      <c r="CM235">
        <v>3.5544784408765016</v>
      </c>
      <c r="CN235">
        <v>1.9590023225285265</v>
      </c>
      <c r="CO235">
        <v>1.0097950116126424E-2</v>
      </c>
      <c r="CP235">
        <v>0.79773805917398755</v>
      </c>
      <c r="CQ235">
        <v>0.1211754013935171</v>
      </c>
      <c r="CR235">
        <v>0.18176310209027566</v>
      </c>
      <c r="CS235">
        <v>5.0489750580632126E-2</v>
      </c>
      <c r="CT235">
        <v>5.0489750580632126E-2</v>
      </c>
      <c r="CU235">
        <v>0.2</v>
      </c>
      <c r="CV235" s="4"/>
      <c r="CW235" s="4"/>
      <c r="CX235" s="4"/>
      <c r="CY235" s="4"/>
      <c r="CZ235" s="4"/>
      <c r="DA235" s="4"/>
      <c r="DB235" s="4"/>
      <c r="DC235" s="4"/>
      <c r="DD235" s="4"/>
    </row>
    <row r="236" spans="1:108" x14ac:dyDescent="0.3">
      <c r="A236" t="s">
        <v>637</v>
      </c>
      <c r="B236" s="20" t="s">
        <v>106</v>
      </c>
      <c r="C236" s="20" t="s">
        <v>623</v>
      </c>
      <c r="D236" s="16"/>
      <c r="E236" s="16"/>
      <c r="F236" s="16"/>
      <c r="G236" s="16"/>
      <c r="H236" s="16"/>
      <c r="I236" s="16"/>
      <c r="J236" s="16"/>
      <c r="K236" s="16"/>
      <c r="L236" s="16" t="s">
        <v>624</v>
      </c>
      <c r="M236" s="16"/>
      <c r="N236" s="16"/>
      <c r="O236" s="16"/>
      <c r="P236" s="17"/>
      <c r="Q236" s="17"/>
      <c r="R236" s="17"/>
      <c r="S236" s="17"/>
      <c r="T236" s="17"/>
      <c r="U236" s="17"/>
      <c r="V236" s="17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>
        <v>41.020966271649954</v>
      </c>
      <c r="CI236">
        <v>13.724298592119922</v>
      </c>
      <c r="CJ236">
        <v>15.395523143927884</v>
      </c>
      <c r="CK236">
        <v>11.698571862655728</v>
      </c>
      <c r="CL236">
        <v>8.8625544414058535</v>
      </c>
      <c r="CM236">
        <v>3.1803909652587863</v>
      </c>
      <c r="CN236">
        <v>1.3167223741517269</v>
      </c>
      <c r="CO236">
        <v>3.0385900941962928E-2</v>
      </c>
      <c r="CP236">
        <v>3.9704243897498226</v>
      </c>
      <c r="CQ236">
        <v>0.20257267294641951</v>
      </c>
      <c r="CR236">
        <v>0.47604578142408588</v>
      </c>
      <c r="CS236">
        <v>8.1029069178567809E-2</v>
      </c>
      <c r="CT236">
        <v>4.0514534589283904E-2</v>
      </c>
      <c r="CU236">
        <v>0.5</v>
      </c>
      <c r="CV236" s="4"/>
      <c r="CW236" s="4"/>
      <c r="CX236" s="4"/>
      <c r="CY236" s="4"/>
      <c r="CZ236" s="4"/>
      <c r="DA236" s="4"/>
      <c r="DB236" s="4"/>
      <c r="DC236" s="4"/>
      <c r="DD236" s="4"/>
    </row>
    <row r="237" spans="1:108" x14ac:dyDescent="0.3">
      <c r="A237" t="s">
        <v>638</v>
      </c>
      <c r="B237" s="20" t="s">
        <v>106</v>
      </c>
      <c r="C237" s="20" t="s">
        <v>623</v>
      </c>
      <c r="D237" s="16"/>
      <c r="E237" s="16"/>
      <c r="F237" s="16"/>
      <c r="G237" s="16"/>
      <c r="H237" s="16"/>
      <c r="I237" s="16"/>
      <c r="J237" s="16"/>
      <c r="K237" s="16"/>
      <c r="L237" s="16" t="s">
        <v>624</v>
      </c>
      <c r="M237" s="16"/>
      <c r="N237" s="16"/>
      <c r="O237" s="16"/>
      <c r="P237" s="17"/>
      <c r="Q237" s="17"/>
      <c r="R237" s="17"/>
      <c r="S237" s="17"/>
      <c r="T237" s="17"/>
      <c r="U237" s="17"/>
      <c r="V237" s="17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>
        <v>75.813861806492696</v>
      </c>
      <c r="CI237">
        <v>13.343239677942714</v>
      </c>
      <c r="CJ237">
        <v>2.6079968461433487</v>
      </c>
      <c r="CK237">
        <v>3.5784142772664551</v>
      </c>
      <c r="CL237">
        <v>0.27292990250337368</v>
      </c>
      <c r="CM237">
        <v>3.4166780387459377</v>
      </c>
      <c r="CN237">
        <v>0.65705346898960337</v>
      </c>
      <c r="CO237">
        <v>6.5705346898960338E-3</v>
      </c>
      <c r="CP237">
        <v>0.16173623852051774</v>
      </c>
      <c r="CQ237">
        <v>4.0434059630129436E-2</v>
      </c>
      <c r="CR237">
        <v>1.0108514907532359E-2</v>
      </c>
      <c r="CS237">
        <v>7.0759604352726518E-2</v>
      </c>
      <c r="CT237">
        <v>2.0217029815064718E-2</v>
      </c>
      <c r="CU237">
        <v>0.8</v>
      </c>
      <c r="CV237" s="4"/>
      <c r="CW237" s="4"/>
      <c r="CX237" s="4"/>
      <c r="CY237" s="4"/>
      <c r="CZ237" s="4"/>
      <c r="DA237" s="4"/>
      <c r="DB237" s="4"/>
      <c r="DC237" s="4"/>
      <c r="DD237" s="4"/>
    </row>
    <row r="238" spans="1:108" x14ac:dyDescent="0.3">
      <c r="A238" t="s">
        <v>639</v>
      </c>
      <c r="B238" s="20" t="s">
        <v>106</v>
      </c>
      <c r="C238" s="20" t="s">
        <v>623</v>
      </c>
      <c r="D238" s="16"/>
      <c r="E238" s="16"/>
      <c r="F238" s="16"/>
      <c r="G238" s="16"/>
      <c r="H238" s="16"/>
      <c r="I238" s="16"/>
      <c r="J238" s="16"/>
      <c r="K238" s="16"/>
      <c r="L238" s="16" t="s">
        <v>624</v>
      </c>
      <c r="M238" s="16"/>
      <c r="N238" s="16"/>
      <c r="O238" s="16"/>
      <c r="P238" s="17"/>
      <c r="Q238" s="17"/>
      <c r="R238" s="17"/>
      <c r="S238" s="17"/>
      <c r="T238" s="17"/>
      <c r="U238" s="17"/>
      <c r="V238" s="17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>
        <v>54.360932475884233</v>
      </c>
      <c r="CI238">
        <v>16.730305466237937</v>
      </c>
      <c r="CJ238">
        <v>10.450160771704178</v>
      </c>
      <c r="CK238">
        <v>7.3452572347266862</v>
      </c>
      <c r="CL238">
        <v>4.4714630225080372</v>
      </c>
      <c r="CM238">
        <v>3.0546623794212211</v>
      </c>
      <c r="CN238">
        <v>1.8991157556270091</v>
      </c>
      <c r="CO238">
        <v>1.0048231511254016E-2</v>
      </c>
      <c r="CP238">
        <v>1.17564308681672</v>
      </c>
      <c r="CQ238">
        <v>0.15072347266881025</v>
      </c>
      <c r="CR238">
        <v>0.22106109324758838</v>
      </c>
      <c r="CS238">
        <v>6.0289389067524103E-2</v>
      </c>
      <c r="CT238">
        <v>7.0337620578778126E-2</v>
      </c>
      <c r="CU238">
        <v>1.29</v>
      </c>
      <c r="CV238" s="4"/>
      <c r="CW238" s="4"/>
      <c r="CX238" s="4"/>
      <c r="CY238" s="4"/>
      <c r="CZ238" s="4"/>
      <c r="DA238" s="4"/>
      <c r="DB238" s="4"/>
      <c r="DC238" s="4"/>
      <c r="DD238" s="4"/>
    </row>
    <row r="239" spans="1:108" x14ac:dyDescent="0.3">
      <c r="A239" t="s">
        <v>640</v>
      </c>
      <c r="B239" s="20" t="s">
        <v>106</v>
      </c>
      <c r="C239" s="20" t="s">
        <v>623</v>
      </c>
      <c r="D239" s="16"/>
      <c r="E239" s="16"/>
      <c r="F239" s="16"/>
      <c r="G239" s="16"/>
      <c r="H239" s="16"/>
      <c r="I239" s="16"/>
      <c r="J239" s="16"/>
      <c r="K239" s="16"/>
      <c r="L239" s="16" t="s">
        <v>624</v>
      </c>
      <c r="M239" s="16"/>
      <c r="N239" s="16"/>
      <c r="O239" s="16"/>
      <c r="P239" s="17"/>
      <c r="Q239" s="17"/>
      <c r="R239" s="17"/>
      <c r="S239" s="17"/>
      <c r="T239" s="17"/>
      <c r="U239" s="17"/>
      <c r="V239" s="17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>
        <v>69.888990977692757</v>
      </c>
      <c r="CI239">
        <v>15.514151014444728</v>
      </c>
      <c r="CJ239">
        <v>3.7354460694973715</v>
      </c>
      <c r="CK239">
        <v>2.6911278135088592</v>
      </c>
      <c r="CL239">
        <v>0.65269890999282032</v>
      </c>
      <c r="CM239">
        <v>4.2073975890306423</v>
      </c>
      <c r="CN239">
        <v>2.6107956399712813</v>
      </c>
      <c r="CO239">
        <v>6.5269890999282033E-3</v>
      </c>
      <c r="CP239">
        <v>0.35145325922690324</v>
      </c>
      <c r="CQ239">
        <v>4.0166086768788939E-2</v>
      </c>
      <c r="CR239">
        <v>9.0373695229775119E-2</v>
      </c>
      <c r="CS239">
        <v>8.0332173537577878E-2</v>
      </c>
      <c r="CT239">
        <v>0.13053978199856406</v>
      </c>
      <c r="CU239">
        <v>0.3</v>
      </c>
      <c r="CV239" s="4"/>
      <c r="CW239" s="4"/>
      <c r="CX239" s="4"/>
      <c r="CY239" s="4"/>
      <c r="CZ239" s="4"/>
      <c r="DA239" s="4"/>
      <c r="DB239" s="4"/>
      <c r="DC239" s="4"/>
      <c r="DD239" s="4"/>
    </row>
    <row r="240" spans="1:108" x14ac:dyDescent="0.3">
      <c r="A240" t="s">
        <v>641</v>
      </c>
      <c r="B240" s="20" t="s">
        <v>106</v>
      </c>
      <c r="C240" s="20" t="s">
        <v>623</v>
      </c>
      <c r="D240" s="16"/>
      <c r="E240" s="16"/>
      <c r="F240" s="16"/>
      <c r="G240" s="16"/>
      <c r="H240" s="16"/>
      <c r="I240" s="16"/>
      <c r="J240" s="16"/>
      <c r="K240" s="16"/>
      <c r="L240" s="16" t="s">
        <v>624</v>
      </c>
      <c r="M240" s="16"/>
      <c r="N240" s="16"/>
      <c r="O240" s="16"/>
      <c r="P240" s="17"/>
      <c r="Q240" s="17"/>
      <c r="R240" s="17"/>
      <c r="S240" s="17"/>
      <c r="T240" s="17"/>
      <c r="U240" s="17"/>
      <c r="V240" s="17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>
        <v>53.942763022441838</v>
      </c>
      <c r="CI240">
        <v>14.669549104385423</v>
      </c>
      <c r="CJ240">
        <v>10.706197241095326</v>
      </c>
      <c r="CK240">
        <v>10.397364628371422</v>
      </c>
      <c r="CL240">
        <v>6.7428453778052297</v>
      </c>
      <c r="CM240">
        <v>1.7500514721021205</v>
      </c>
      <c r="CN240">
        <v>0.81325921350627961</v>
      </c>
      <c r="CO240">
        <v>2.0588840848260244E-2</v>
      </c>
      <c r="CP240">
        <v>0.6485484867201976</v>
      </c>
      <c r="CQ240">
        <v>0.18529956763434219</v>
      </c>
      <c r="CR240">
        <v>8.2355363393040976E-2</v>
      </c>
      <c r="CS240">
        <v>2.0588840848260244E-2</v>
      </c>
      <c r="CT240">
        <v>2.0588840848260244E-2</v>
      </c>
      <c r="CU240">
        <v>2.78</v>
      </c>
      <c r="CV240" s="4"/>
      <c r="CW240" s="4"/>
      <c r="CX240" s="4"/>
      <c r="CY240" s="4"/>
      <c r="CZ240" s="4"/>
      <c r="DA240" s="4"/>
      <c r="DB240" s="4"/>
      <c r="DC240" s="4"/>
      <c r="DD240" s="4"/>
    </row>
    <row r="241" spans="1:108" x14ac:dyDescent="0.3">
      <c r="A241" t="s">
        <v>642</v>
      </c>
      <c r="B241" s="20" t="s">
        <v>106</v>
      </c>
      <c r="C241" s="20" t="s">
        <v>623</v>
      </c>
      <c r="D241" s="16"/>
      <c r="E241" s="16"/>
      <c r="F241" s="16"/>
      <c r="G241" s="16"/>
      <c r="H241" s="16"/>
      <c r="I241" s="16"/>
      <c r="J241" s="16"/>
      <c r="K241" s="16"/>
      <c r="L241" s="16" t="s">
        <v>624</v>
      </c>
      <c r="M241" s="16"/>
      <c r="N241" s="16"/>
      <c r="O241" s="16"/>
      <c r="P241" s="17"/>
      <c r="Q241" s="17"/>
      <c r="R241" s="17"/>
      <c r="S241" s="17"/>
      <c r="T241" s="17"/>
      <c r="U241" s="17"/>
      <c r="V241" s="17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>
        <v>59.919436052366571</v>
      </c>
      <c r="CI241">
        <v>16.918429003021149</v>
      </c>
      <c r="CJ241">
        <v>7.3413897280966767</v>
      </c>
      <c r="CK241">
        <v>5.619335347432024</v>
      </c>
      <c r="CL241">
        <v>3.071500503524673</v>
      </c>
      <c r="CM241">
        <v>3.9174219536757304</v>
      </c>
      <c r="CN241">
        <v>1.8227593152064452</v>
      </c>
      <c r="CO241">
        <v>1.0070493454179255E-2</v>
      </c>
      <c r="CP241">
        <v>0.92648539778449146</v>
      </c>
      <c r="CQ241">
        <v>0.13091641490433031</v>
      </c>
      <c r="CR241">
        <v>0.2215508559919436</v>
      </c>
      <c r="CS241">
        <v>5.0352467270896276E-2</v>
      </c>
      <c r="CT241">
        <v>5.0352467270896276E-2</v>
      </c>
      <c r="CU241">
        <v>1</v>
      </c>
      <c r="CV241" s="4"/>
      <c r="CW241" s="4"/>
      <c r="CX241" s="4"/>
      <c r="CY241" s="4"/>
      <c r="CZ241" s="4"/>
      <c r="DA241" s="4"/>
      <c r="DB241" s="4"/>
      <c r="DC241" s="4"/>
      <c r="DD241" s="4"/>
    </row>
    <row r="242" spans="1:108" x14ac:dyDescent="0.3">
      <c r="A242" t="s">
        <v>643</v>
      </c>
      <c r="B242" s="20" t="s">
        <v>106</v>
      </c>
      <c r="C242" s="20" t="s">
        <v>623</v>
      </c>
      <c r="D242" s="16"/>
      <c r="E242" s="16"/>
      <c r="F242" s="16"/>
      <c r="G242" s="16"/>
      <c r="H242" s="16"/>
      <c r="I242" s="16"/>
      <c r="J242" s="16"/>
      <c r="K242" s="16"/>
      <c r="L242" s="16" t="s">
        <v>624</v>
      </c>
      <c r="M242" s="16"/>
      <c r="N242" s="16"/>
      <c r="O242" s="16"/>
      <c r="P242" s="17"/>
      <c r="Q242" s="17"/>
      <c r="R242" s="17"/>
      <c r="S242" s="17"/>
      <c r="T242" s="17"/>
      <c r="U242" s="17"/>
      <c r="V242" s="17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>
        <v>72.834625560561037</v>
      </c>
      <c r="CI242">
        <v>13.943795777021853</v>
      </c>
      <c r="CJ242">
        <v>2.8909115054191825</v>
      </c>
      <c r="CK242">
        <v>1.2360434351792264</v>
      </c>
      <c r="CL242">
        <v>0.13279805501925573</v>
      </c>
      <c r="CM242">
        <v>3.6264084255258298</v>
      </c>
      <c r="CN242">
        <v>5.0769717957361618</v>
      </c>
      <c r="CO242">
        <v>6.6399027509627872E-3</v>
      </c>
      <c r="CP242">
        <v>0.14301329002073696</v>
      </c>
      <c r="CQ242">
        <v>7.1506645010368478E-2</v>
      </c>
      <c r="CR242">
        <v>2.0430470002962421E-2</v>
      </c>
      <c r="CS242">
        <v>6.6399027509627872E-3</v>
      </c>
      <c r="CT242">
        <v>1.0215235001481211E-2</v>
      </c>
      <c r="CU242">
        <v>1.68</v>
      </c>
      <c r="CV242" s="4"/>
      <c r="CW242" s="4"/>
      <c r="CX242" s="4"/>
      <c r="CY242" s="4"/>
      <c r="CZ242" s="4"/>
      <c r="DA242" s="4"/>
      <c r="DB242" s="4"/>
      <c r="DC242" s="4"/>
      <c r="DD242" s="4"/>
    </row>
    <row r="243" spans="1:108" x14ac:dyDescent="0.3">
      <c r="A243" t="s">
        <v>644</v>
      </c>
      <c r="B243" s="20" t="s">
        <v>106</v>
      </c>
      <c r="C243" s="20" t="s">
        <v>125</v>
      </c>
      <c r="D243" s="16"/>
      <c r="E243" s="16"/>
      <c r="F243" s="16"/>
      <c r="G243" s="16"/>
      <c r="H243" s="16"/>
      <c r="I243" s="16"/>
      <c r="J243" s="16"/>
      <c r="K243" s="16"/>
      <c r="L243" s="16" t="s">
        <v>624</v>
      </c>
      <c r="M243" s="16"/>
      <c r="N243" s="16"/>
      <c r="O243" s="16"/>
      <c r="P243" s="17"/>
      <c r="Q243" s="17"/>
      <c r="R243" s="17"/>
      <c r="S243" s="17"/>
      <c r="T243" s="17"/>
      <c r="U243" s="17"/>
      <c r="V243" s="17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>
        <v>66.389447249032031</v>
      </c>
      <c r="CI243">
        <v>16.060313124958441</v>
      </c>
      <c r="CJ243">
        <v>4.9101594267388862</v>
      </c>
      <c r="CK243">
        <v>3.2120626249916882</v>
      </c>
      <c r="CL243">
        <v>1.0024908829591892</v>
      </c>
      <c r="CM243">
        <v>3.4984885915514563</v>
      </c>
      <c r="CN243">
        <v>3.9281275413911088</v>
      </c>
      <c r="CO243">
        <v>6.6491742237089081E-3</v>
      </c>
      <c r="CP243">
        <v>0.55239293550812474</v>
      </c>
      <c r="CQ243">
        <v>6.1376992834236074E-2</v>
      </c>
      <c r="CR243">
        <v>0.1636719808912962</v>
      </c>
      <c r="CS243">
        <v>5.1147494028530062E-2</v>
      </c>
      <c r="CT243">
        <v>0.1636719808912962</v>
      </c>
      <c r="CU243">
        <v>0.8</v>
      </c>
      <c r="CV243" s="4"/>
      <c r="CW243" s="4"/>
      <c r="CX243" s="4"/>
      <c r="CY243" s="4"/>
      <c r="CZ243" s="4"/>
      <c r="DA243" s="4"/>
      <c r="DB243" s="4"/>
      <c r="DC243" s="4"/>
      <c r="DD243" s="4"/>
    </row>
    <row r="244" spans="1:108" x14ac:dyDescent="0.3">
      <c r="A244" t="s">
        <v>645</v>
      </c>
      <c r="B244" s="20" t="s">
        <v>106</v>
      </c>
      <c r="C244" s="20" t="s">
        <v>125</v>
      </c>
      <c r="D244" s="16"/>
      <c r="E244" s="16"/>
      <c r="F244" s="16"/>
      <c r="G244" s="16"/>
      <c r="H244" s="16"/>
      <c r="I244" s="16"/>
      <c r="J244" s="16"/>
      <c r="K244" s="16"/>
      <c r="L244" s="16" t="s">
        <v>624</v>
      </c>
      <c r="M244" s="16"/>
      <c r="N244" s="16"/>
      <c r="O244" s="16"/>
      <c r="P244" s="17"/>
      <c r="Q244" s="17"/>
      <c r="R244" s="17"/>
      <c r="S244" s="17"/>
      <c r="T244" s="17"/>
      <c r="U244" s="17"/>
      <c r="V244" s="17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>
        <v>55.338809034907612</v>
      </c>
      <c r="CI244">
        <v>16.119096509240251</v>
      </c>
      <c r="CJ244">
        <v>9.3737166324435357</v>
      </c>
      <c r="CK244">
        <v>7.2895277207392217</v>
      </c>
      <c r="CL244">
        <v>4.7022587268993847</v>
      </c>
      <c r="CM244">
        <v>3.0082135523613971</v>
      </c>
      <c r="CN244">
        <v>2.4435318275154008</v>
      </c>
      <c r="CO244">
        <v>5.1334702258726911E-2</v>
      </c>
      <c r="CP244">
        <v>1.0369609856262836</v>
      </c>
      <c r="CQ244">
        <v>0.13347022587268997</v>
      </c>
      <c r="CR244">
        <v>0.28747433264887073</v>
      </c>
      <c r="CS244">
        <v>8.2135523613963063E-2</v>
      </c>
      <c r="CT244">
        <v>0.13347022587268997</v>
      </c>
      <c r="CU244">
        <v>1.58</v>
      </c>
      <c r="CV244" s="4"/>
      <c r="CW244" s="4"/>
      <c r="CX244" s="4"/>
      <c r="CY244" s="4"/>
      <c r="CZ244" s="4"/>
      <c r="DA244" s="4"/>
      <c r="DB244" s="4"/>
      <c r="DC244" s="4"/>
      <c r="DD244" s="4"/>
    </row>
    <row r="245" spans="1:108" x14ac:dyDescent="0.3">
      <c r="A245" t="s">
        <v>646</v>
      </c>
      <c r="B245" s="20" t="s">
        <v>106</v>
      </c>
      <c r="C245" s="20" t="s">
        <v>125</v>
      </c>
      <c r="D245" s="16"/>
      <c r="E245" s="16"/>
      <c r="F245" s="16"/>
      <c r="G245" s="16"/>
      <c r="H245" s="16"/>
      <c r="I245" s="16"/>
      <c r="J245" s="16"/>
      <c r="K245" s="16"/>
      <c r="L245" s="16" t="s">
        <v>624</v>
      </c>
      <c r="M245" s="16"/>
      <c r="N245" s="16"/>
      <c r="O245" s="16"/>
      <c r="P245" s="17"/>
      <c r="Q245" s="17"/>
      <c r="R245" s="17"/>
      <c r="S245" s="17"/>
      <c r="T245" s="17"/>
      <c r="U245" s="17"/>
      <c r="V245" s="17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>
        <v>53.094660194174764</v>
      </c>
      <c r="CI245">
        <v>16.788025889967642</v>
      </c>
      <c r="CJ245">
        <v>10.366100323624597</v>
      </c>
      <c r="CK245">
        <v>8.3131067961165073</v>
      </c>
      <c r="CL245">
        <v>4.4296116504854375</v>
      </c>
      <c r="CM245">
        <v>2.9733009708737868</v>
      </c>
      <c r="CN245">
        <v>2.2148058252427187</v>
      </c>
      <c r="CO245">
        <v>1.0113268608414241E-2</v>
      </c>
      <c r="CP245">
        <v>1.2641585760517802</v>
      </c>
      <c r="CQ245">
        <v>0.1719255663430421</v>
      </c>
      <c r="CR245">
        <v>0.22249190938511332</v>
      </c>
      <c r="CS245">
        <v>7.0792880258899696E-2</v>
      </c>
      <c r="CT245">
        <v>8.0906148867313926E-2</v>
      </c>
      <c r="CU245">
        <v>0.8</v>
      </c>
      <c r="CV245" s="4"/>
      <c r="CW245" s="4"/>
      <c r="CX245" s="4"/>
      <c r="CY245" s="4"/>
      <c r="CZ245" s="4"/>
      <c r="DA245" s="4"/>
      <c r="DB245" s="4"/>
      <c r="DC245" s="4"/>
      <c r="DD245" s="4"/>
    </row>
    <row r="246" spans="1:108" x14ac:dyDescent="0.3">
      <c r="A246" t="s">
        <v>647</v>
      </c>
      <c r="B246" s="20" t="s">
        <v>106</v>
      </c>
      <c r="C246" s="20" t="s">
        <v>125</v>
      </c>
      <c r="D246" s="16"/>
      <c r="E246" s="16"/>
      <c r="F246" s="16"/>
      <c r="G246" s="16"/>
      <c r="H246" s="16"/>
      <c r="I246" s="16"/>
      <c r="J246" s="16"/>
      <c r="K246" s="16"/>
      <c r="L246" s="16" t="s">
        <v>624</v>
      </c>
      <c r="M246" s="16"/>
      <c r="N246" s="16"/>
      <c r="O246" s="16"/>
      <c r="P246" s="17"/>
      <c r="Q246" s="17"/>
      <c r="R246" s="17"/>
      <c r="S246" s="17"/>
      <c r="T246" s="17"/>
      <c r="U246" s="17"/>
      <c r="V246" s="17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>
        <v>68.14980842331633</v>
      </c>
      <c r="CI246">
        <v>14.538625796974149</v>
      </c>
      <c r="CJ246">
        <v>3.9779295583387602</v>
      </c>
      <c r="CK246">
        <v>3.2207094647463568</v>
      </c>
      <c r="CL246">
        <v>0.85818277273805743</v>
      </c>
      <c r="CM246">
        <v>2.3827192278374301</v>
      </c>
      <c r="CN246">
        <v>5.865931658362487</v>
      </c>
      <c r="CO246">
        <v>6.5625741444674986E-3</v>
      </c>
      <c r="CP246">
        <v>0.47452459198457292</v>
      </c>
      <c r="CQ246">
        <v>6.0577607487392292E-2</v>
      </c>
      <c r="CR246">
        <v>9.0866411231088434E-2</v>
      </c>
      <c r="CS246">
        <v>7.0673875401957673E-2</v>
      </c>
      <c r="CT246">
        <v>0.30288803743696147</v>
      </c>
      <c r="CU246">
        <v>1.4</v>
      </c>
      <c r="CV246" s="4"/>
      <c r="CW246" s="4"/>
      <c r="CX246" s="4"/>
      <c r="CY246" s="4"/>
      <c r="CZ246" s="4"/>
      <c r="DA246" s="4"/>
      <c r="DB246" s="4"/>
      <c r="DC246" s="4"/>
      <c r="DD246" s="4"/>
    </row>
    <row r="247" spans="1:108" x14ac:dyDescent="0.3">
      <c r="A247" t="s">
        <v>648</v>
      </c>
      <c r="B247" s="20" t="s">
        <v>106</v>
      </c>
      <c r="C247" s="20" t="s">
        <v>125</v>
      </c>
      <c r="D247" s="16"/>
      <c r="E247" s="16"/>
      <c r="F247" s="16"/>
      <c r="G247" s="16"/>
      <c r="H247" s="16"/>
      <c r="I247" s="16"/>
      <c r="J247" s="16"/>
      <c r="K247" s="16"/>
      <c r="L247" s="16" t="s">
        <v>624</v>
      </c>
      <c r="M247" s="16"/>
      <c r="N247" s="16"/>
      <c r="O247" s="16"/>
      <c r="P247" s="17"/>
      <c r="Q247" s="17"/>
      <c r="R247" s="17"/>
      <c r="S247" s="17"/>
      <c r="T247" s="17"/>
      <c r="U247" s="17"/>
      <c r="V247" s="17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>
        <v>61.615235767389748</v>
      </c>
      <c r="CI247">
        <v>16.804155209288112</v>
      </c>
      <c r="CJ247">
        <v>7.4447499745391577</v>
      </c>
      <c r="CK247">
        <v>3.0349322741623381</v>
      </c>
      <c r="CL247">
        <v>3.7783888379672059</v>
      </c>
      <c r="CM247">
        <v>2.5562684591098885</v>
      </c>
      <c r="CN247">
        <v>3.3506467053671449</v>
      </c>
      <c r="CO247">
        <v>1.0184336490477643E-2</v>
      </c>
      <c r="CP247">
        <v>1.0082493125572867</v>
      </c>
      <c r="CQ247">
        <v>0.17313372033811994</v>
      </c>
      <c r="CR247">
        <v>8.1474691923821146E-2</v>
      </c>
      <c r="CS247">
        <v>4.0737345961910573E-2</v>
      </c>
      <c r="CT247">
        <v>0.10184336490477644</v>
      </c>
      <c r="CU247">
        <v>2.2000000000000002</v>
      </c>
      <c r="CV247" s="4"/>
      <c r="CW247" s="4"/>
      <c r="CX247" s="4"/>
      <c r="CY247" s="4"/>
      <c r="CZ247" s="4"/>
      <c r="DA247" s="4"/>
      <c r="DB247" s="4"/>
      <c r="DC247" s="4"/>
      <c r="DD247" s="4"/>
    </row>
    <row r="248" spans="1:108" x14ac:dyDescent="0.3">
      <c r="A248" t="s">
        <v>649</v>
      </c>
      <c r="B248" s="20" t="s">
        <v>106</v>
      </c>
      <c r="C248" s="20" t="s">
        <v>125</v>
      </c>
      <c r="D248" s="16"/>
      <c r="E248" s="16"/>
      <c r="F248" s="16"/>
      <c r="G248" s="16"/>
      <c r="H248" s="16"/>
      <c r="I248" s="16"/>
      <c r="J248" s="16"/>
      <c r="K248" s="16"/>
      <c r="L248" s="16" t="s">
        <v>624</v>
      </c>
      <c r="M248" s="16"/>
      <c r="N248" s="16"/>
      <c r="O248" s="16"/>
      <c r="P248" s="17"/>
      <c r="Q248" s="17"/>
      <c r="R248" s="17"/>
      <c r="S248" s="17"/>
      <c r="T248" s="17"/>
      <c r="U248" s="17"/>
      <c r="V248" s="17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>
        <v>72.281919848513382</v>
      </c>
      <c r="CI248">
        <v>14.965411574269673</v>
      </c>
      <c r="CJ248">
        <v>1.4659995011529474</v>
      </c>
      <c r="CK248">
        <v>3.2374155650460925</v>
      </c>
      <c r="CL248">
        <v>0.36649987528823685</v>
      </c>
      <c r="CM248">
        <v>4.2147485658147232</v>
      </c>
      <c r="CN248">
        <v>3.1254294920413535</v>
      </c>
      <c r="CO248">
        <v>6.6173588593709436E-3</v>
      </c>
      <c r="CP248">
        <v>0.17306938555277854</v>
      </c>
      <c r="CQ248">
        <v>2.0361104182679828E-2</v>
      </c>
      <c r="CR248">
        <v>2.0361104182679828E-2</v>
      </c>
      <c r="CS248">
        <v>8.144441673071931E-2</v>
      </c>
      <c r="CT248">
        <v>4.0722208365359655E-2</v>
      </c>
      <c r="CU248">
        <v>1.0900000000000001</v>
      </c>
      <c r="CV248" s="4"/>
      <c r="CW248" s="4"/>
      <c r="CX248" s="4"/>
      <c r="CY248" s="4"/>
      <c r="CZ248" s="4"/>
      <c r="DA248" s="4"/>
      <c r="DB248" s="4"/>
      <c r="DC248" s="4"/>
      <c r="DD248" s="4"/>
    </row>
    <row r="249" spans="1:108" x14ac:dyDescent="0.3">
      <c r="A249" t="s">
        <v>650</v>
      </c>
      <c r="B249" s="20" t="s">
        <v>106</v>
      </c>
      <c r="C249" s="20" t="s">
        <v>125</v>
      </c>
      <c r="D249" s="16"/>
      <c r="E249" s="16"/>
      <c r="F249" s="16"/>
      <c r="G249" s="16"/>
      <c r="H249" s="16"/>
      <c r="I249" s="16"/>
      <c r="J249" s="16"/>
      <c r="K249" s="16"/>
      <c r="L249" s="16" t="s">
        <v>624</v>
      </c>
      <c r="M249" s="16"/>
      <c r="N249" s="16"/>
      <c r="O249" s="16"/>
      <c r="P249" s="17"/>
      <c r="Q249" s="17"/>
      <c r="R249" s="17"/>
      <c r="S249" s="17"/>
      <c r="T249" s="17"/>
      <c r="U249" s="17"/>
      <c r="V249" s="17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>
        <v>43.129492655484945</v>
      </c>
      <c r="CI249">
        <v>14.168142514845297</v>
      </c>
      <c r="CJ249">
        <v>13.543077403896239</v>
      </c>
      <c r="CK249">
        <v>13.178456089175956</v>
      </c>
      <c r="CL249">
        <v>7.9695801646004796</v>
      </c>
      <c r="CM249">
        <v>2.416918429003021</v>
      </c>
      <c r="CN249">
        <v>1.0105219293676426</v>
      </c>
      <c r="CO249">
        <v>3.1253255547452861E-2</v>
      </c>
      <c r="CP249">
        <v>3.3024273361808523</v>
      </c>
      <c r="CQ249">
        <v>0.19793728513386813</v>
      </c>
      <c r="CR249">
        <v>0.88550890717783104</v>
      </c>
      <c r="CS249">
        <v>0.11459527034066049</v>
      </c>
      <c r="CT249">
        <v>5.2088759245754769E-2</v>
      </c>
      <c r="CU249">
        <v>1.8</v>
      </c>
      <c r="CV249" s="4"/>
      <c r="CW249" s="4"/>
      <c r="CX249" s="4"/>
      <c r="CY249" s="4"/>
      <c r="CZ249" s="4"/>
      <c r="DA249" s="4"/>
      <c r="DB249" s="4"/>
      <c r="DC249" s="4"/>
      <c r="DD249" s="4"/>
    </row>
    <row r="250" spans="1:108" x14ac:dyDescent="0.3">
      <c r="A250" t="s">
        <v>651</v>
      </c>
      <c r="B250" s="20" t="s">
        <v>106</v>
      </c>
      <c r="C250" s="20" t="s">
        <v>125</v>
      </c>
      <c r="D250" s="16"/>
      <c r="E250" s="16"/>
      <c r="F250" s="16"/>
      <c r="G250" s="16"/>
      <c r="H250" s="16"/>
      <c r="I250" s="16"/>
      <c r="J250" s="16"/>
      <c r="K250" s="16"/>
      <c r="L250" s="16" t="s">
        <v>624</v>
      </c>
      <c r="M250" s="16"/>
      <c r="N250" s="16"/>
      <c r="O250" s="16"/>
      <c r="P250" s="17"/>
      <c r="Q250" s="17"/>
      <c r="R250" s="17"/>
      <c r="S250" s="17"/>
      <c r="T250" s="17"/>
      <c r="U250" s="17"/>
      <c r="V250" s="17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>
        <v>44.948370115407982</v>
      </c>
      <c r="CI250">
        <v>15.843288115003039</v>
      </c>
      <c r="CJ250">
        <v>11.743267867989474</v>
      </c>
      <c r="CK250">
        <v>9.0200445434298455</v>
      </c>
      <c r="CL250">
        <v>5.8918809475602361</v>
      </c>
      <c r="CM250">
        <v>5.1427414456367693</v>
      </c>
      <c r="CN250">
        <v>2.7535938449078765</v>
      </c>
      <c r="CO250">
        <v>1.0123506782749547E-2</v>
      </c>
      <c r="CP250">
        <v>3.3913747722210976</v>
      </c>
      <c r="CQ250">
        <v>0.21259364243774045</v>
      </c>
      <c r="CR250">
        <v>0.86049807653371135</v>
      </c>
      <c r="CS250">
        <v>0.12148208139299455</v>
      </c>
      <c r="CT250">
        <v>6.0741040696497273E-2</v>
      </c>
      <c r="CU250">
        <v>0.4</v>
      </c>
      <c r="CV250" s="4"/>
      <c r="CW250" s="4"/>
      <c r="CX250" s="4"/>
      <c r="CY250" s="4"/>
      <c r="CZ250" s="4"/>
      <c r="DA250" s="4"/>
      <c r="DB250" s="4"/>
      <c r="DC250" s="4"/>
      <c r="DD250" s="4"/>
    </row>
    <row r="251" spans="1:108" x14ac:dyDescent="0.3">
      <c r="A251" t="s">
        <v>652</v>
      </c>
      <c r="B251" s="20" t="s">
        <v>106</v>
      </c>
      <c r="C251" s="20" t="s">
        <v>125</v>
      </c>
      <c r="D251" s="16"/>
      <c r="E251" s="16"/>
      <c r="F251" s="16"/>
      <c r="G251" s="16"/>
      <c r="H251" s="16"/>
      <c r="I251" s="16"/>
      <c r="J251" s="16"/>
      <c r="K251" s="16"/>
      <c r="L251" s="16" t="s">
        <v>624</v>
      </c>
      <c r="M251" s="16"/>
      <c r="N251" s="16"/>
      <c r="O251" s="16"/>
      <c r="P251" s="17"/>
      <c r="Q251" s="17"/>
      <c r="R251" s="17"/>
      <c r="S251" s="17"/>
      <c r="T251" s="17"/>
      <c r="U251" s="17"/>
      <c r="V251" s="17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>
        <v>71.043041011210036</v>
      </c>
      <c r="CI251">
        <v>14.454644707908535</v>
      </c>
      <c r="CJ251">
        <v>3.3009897843592539</v>
      </c>
      <c r="CK251">
        <v>2.0605557349571737</v>
      </c>
      <c r="CL251">
        <v>0.52282757454137252</v>
      </c>
      <c r="CM251">
        <v>3.1677200104565513</v>
      </c>
      <c r="CN251">
        <v>4.80796338156674</v>
      </c>
      <c r="CO251">
        <v>6.66348869513514E-3</v>
      </c>
      <c r="CP251">
        <v>0.34855171636091503</v>
      </c>
      <c r="CQ251">
        <v>5.1257605347193383E-2</v>
      </c>
      <c r="CR251">
        <v>7.176064748607075E-2</v>
      </c>
      <c r="CS251">
        <v>4.1006084277754706E-2</v>
      </c>
      <c r="CT251">
        <v>0.12301825283326412</v>
      </c>
      <c r="CU251">
        <v>0.98</v>
      </c>
      <c r="CV251" s="4"/>
      <c r="CW251" s="4"/>
      <c r="CX251" s="4"/>
      <c r="CY251" s="4"/>
      <c r="CZ251" s="4"/>
      <c r="DA251" s="4"/>
      <c r="DB251" s="4"/>
      <c r="DC251" s="4"/>
      <c r="DD251" s="4"/>
    </row>
    <row r="252" spans="1:108" x14ac:dyDescent="0.3">
      <c r="A252" t="s">
        <v>653</v>
      </c>
      <c r="B252" s="20" t="s">
        <v>106</v>
      </c>
      <c r="C252" s="20" t="s">
        <v>125</v>
      </c>
      <c r="D252" s="16"/>
      <c r="E252" s="16"/>
      <c r="F252" s="16"/>
      <c r="G252" s="16"/>
      <c r="H252" s="16"/>
      <c r="I252" s="16"/>
      <c r="J252" s="16"/>
      <c r="K252" s="16"/>
      <c r="L252" s="16" t="s">
        <v>624</v>
      </c>
      <c r="M252" s="16"/>
      <c r="N252" s="16"/>
      <c r="O252" s="16"/>
      <c r="P252" s="17"/>
      <c r="Q252" s="17"/>
      <c r="R252" s="17"/>
      <c r="S252" s="17"/>
      <c r="T252" s="17"/>
      <c r="U252" s="17"/>
      <c r="V252" s="17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>
        <v>70.546914704653986</v>
      </c>
      <c r="CI252">
        <v>14.491805588402533</v>
      </c>
      <c r="CJ252">
        <v>3.6330151509814685</v>
      </c>
      <c r="CK252">
        <v>2.1435795766178747</v>
      </c>
      <c r="CL252">
        <v>0.52331520180342483</v>
      </c>
      <c r="CM252">
        <v>3.1298274569397138</v>
      </c>
      <c r="CN252">
        <v>4.8809206322050196</v>
      </c>
      <c r="CO252">
        <v>6.5414400225428104E-3</v>
      </c>
      <c r="CP252">
        <v>0.35223138582922825</v>
      </c>
      <c r="CQ252">
        <v>5.0318769404175463E-2</v>
      </c>
      <c r="CR252">
        <v>7.0446277165845658E-2</v>
      </c>
      <c r="CS252">
        <v>4.0255015523340369E-2</v>
      </c>
      <c r="CT252">
        <v>0.13082880045085621</v>
      </c>
      <c r="CU252">
        <v>1.19</v>
      </c>
      <c r="CV252" s="4"/>
      <c r="CW252" s="4"/>
      <c r="CX252" s="4"/>
      <c r="CY252" s="4"/>
      <c r="CZ252" s="4"/>
      <c r="DA252" s="4"/>
      <c r="DB252" s="4"/>
      <c r="DC252" s="4"/>
      <c r="DD252" s="4"/>
    </row>
    <row r="253" spans="1:108" x14ac:dyDescent="0.3">
      <c r="A253" t="s">
        <v>654</v>
      </c>
      <c r="B253" s="20" t="s">
        <v>106</v>
      </c>
      <c r="C253" s="20" t="s">
        <v>125</v>
      </c>
      <c r="D253" s="16"/>
      <c r="E253" s="16"/>
      <c r="F253" s="16"/>
      <c r="G253" s="16"/>
      <c r="H253" s="16"/>
      <c r="I253" s="16"/>
      <c r="J253" s="16"/>
      <c r="K253" s="16"/>
      <c r="L253" s="16" t="s">
        <v>624</v>
      </c>
      <c r="M253" s="16"/>
      <c r="N253" s="16"/>
      <c r="O253" s="16"/>
      <c r="P253" s="17"/>
      <c r="Q253" s="17"/>
      <c r="R253" s="17"/>
      <c r="S253" s="17"/>
      <c r="T253" s="17"/>
      <c r="U253" s="17"/>
      <c r="V253" s="17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>
        <v>74.491665232837065</v>
      </c>
      <c r="CI253">
        <v>14.017792981994477</v>
      </c>
      <c r="CJ253">
        <v>1.2550226207706245</v>
      </c>
      <c r="CK253">
        <v>1.1740534194305841</v>
      </c>
      <c r="CL253">
        <v>5.0605750837525186E-2</v>
      </c>
      <c r="CM253">
        <v>2.8541643472364204</v>
      </c>
      <c r="CN253">
        <v>5.9613574486604666</v>
      </c>
      <c r="CO253">
        <v>6.5787476088782744E-3</v>
      </c>
      <c r="CP253">
        <v>4.0484600670020146E-2</v>
      </c>
      <c r="CQ253">
        <v>5.0605750837525186E-2</v>
      </c>
      <c r="CR253">
        <v>6.5787476088782744E-3</v>
      </c>
      <c r="CS253">
        <v>4.0484600670020146E-2</v>
      </c>
      <c r="CT253">
        <v>5.0605750837525186E-2</v>
      </c>
      <c r="CU253">
        <v>0.6</v>
      </c>
      <c r="CV253" s="4"/>
      <c r="CW253" s="4"/>
      <c r="CX253" s="4"/>
      <c r="CY253" s="4"/>
      <c r="CZ253" s="4"/>
      <c r="DA253" s="4"/>
      <c r="DB253" s="4"/>
      <c r="DC253" s="4"/>
      <c r="DD253" s="4"/>
    </row>
    <row r="254" spans="1:108" x14ac:dyDescent="0.3">
      <c r="A254" t="s">
        <v>655</v>
      </c>
      <c r="B254" s="20" t="s">
        <v>106</v>
      </c>
      <c r="C254" s="20" t="s">
        <v>125</v>
      </c>
      <c r="D254" s="16"/>
      <c r="E254" s="16"/>
      <c r="F254" s="16"/>
      <c r="G254" s="16"/>
      <c r="H254" s="16"/>
      <c r="I254" s="16"/>
      <c r="J254" s="16"/>
      <c r="K254" s="16"/>
      <c r="L254" s="16" t="s">
        <v>624</v>
      </c>
      <c r="M254" s="16"/>
      <c r="N254" s="16"/>
      <c r="O254" s="16"/>
      <c r="P254" s="17"/>
      <c r="Q254" s="17"/>
      <c r="R254" s="17"/>
      <c r="S254" s="17"/>
      <c r="T254" s="17"/>
      <c r="U254" s="17"/>
      <c r="V254" s="17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>
        <v>58.54398382204247</v>
      </c>
      <c r="CI254">
        <v>16.582406471183013</v>
      </c>
      <c r="CJ254">
        <v>7.4014155712841259</v>
      </c>
      <c r="CK254">
        <v>5.4903943377148643</v>
      </c>
      <c r="CL254">
        <v>2.8008088978766432</v>
      </c>
      <c r="CM254">
        <v>3.4782608695652177</v>
      </c>
      <c r="CN254">
        <v>3.8928210313447931</v>
      </c>
      <c r="CO254">
        <v>1.0111223458038424E-2</v>
      </c>
      <c r="CP254">
        <v>1.0616784630940346</v>
      </c>
      <c r="CQ254">
        <v>0.10111223458038424</v>
      </c>
      <c r="CR254">
        <v>0.36400404448938323</v>
      </c>
      <c r="CS254">
        <v>0.11122345803842267</v>
      </c>
      <c r="CT254">
        <v>0.16177957532861478</v>
      </c>
      <c r="CU254">
        <v>1.7</v>
      </c>
      <c r="CV254" s="4"/>
      <c r="CW254" s="4"/>
      <c r="CX254" s="4"/>
      <c r="CY254" s="4"/>
      <c r="CZ254" s="4"/>
      <c r="DA254" s="4"/>
      <c r="DB254" s="4"/>
      <c r="DC254" s="4"/>
      <c r="DD254" s="4"/>
    </row>
    <row r="255" spans="1:108" x14ac:dyDescent="0.3">
      <c r="A255" t="s">
        <v>656</v>
      </c>
      <c r="B255" s="20" t="s">
        <v>106</v>
      </c>
      <c r="C255" s="20" t="s">
        <v>125</v>
      </c>
      <c r="D255" s="16"/>
      <c r="E255" s="16"/>
      <c r="F255" s="16"/>
      <c r="G255" s="16"/>
      <c r="H255" s="16"/>
      <c r="I255" s="16"/>
      <c r="J255" s="16"/>
      <c r="K255" s="16"/>
      <c r="L255" s="16" t="s">
        <v>624</v>
      </c>
      <c r="M255" s="16"/>
      <c r="N255" s="16"/>
      <c r="O255" s="16"/>
      <c r="P255" s="17"/>
      <c r="Q255" s="17"/>
      <c r="R255" s="17"/>
      <c r="S255" s="17"/>
      <c r="T255" s="17"/>
      <c r="U255" s="17"/>
      <c r="V255" s="17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>
        <v>71.613288243485172</v>
      </c>
      <c r="CI255">
        <v>14.638898665156869</v>
      </c>
      <c r="CJ255">
        <v>2.8155651788036904</v>
      </c>
      <c r="CK255">
        <v>1.4485878818482756</v>
      </c>
      <c r="CL255">
        <v>0.44885821691073324</v>
      </c>
      <c r="CM255">
        <v>3.3766379499421069</v>
      </c>
      <c r="CN255">
        <v>5.0904602326921795</v>
      </c>
      <c r="CO255">
        <v>6.6308600225449231E-3</v>
      </c>
      <c r="CP255">
        <v>0.31624101645983482</v>
      </c>
      <c r="CQ255">
        <v>4.0805292446430295E-2</v>
      </c>
      <c r="CR255">
        <v>6.1207938669645447E-2</v>
      </c>
      <c r="CS255">
        <v>4.0805292446430295E-2</v>
      </c>
      <c r="CT255">
        <v>0.10201323111607574</v>
      </c>
      <c r="CU255">
        <v>1.3</v>
      </c>
      <c r="CV255" s="4"/>
      <c r="CW255" s="4"/>
      <c r="CX255" s="4"/>
      <c r="CY255" s="4"/>
      <c r="CZ255" s="4"/>
      <c r="DA255" s="4"/>
      <c r="DB255" s="4"/>
      <c r="DC255" s="4"/>
      <c r="DD255" s="4"/>
    </row>
    <row r="256" spans="1:108" x14ac:dyDescent="0.3">
      <c r="A256" t="s">
        <v>657</v>
      </c>
      <c r="B256" s="20" t="s">
        <v>106</v>
      </c>
      <c r="C256" s="20" t="s">
        <v>125</v>
      </c>
      <c r="D256" s="16"/>
      <c r="E256" s="16"/>
      <c r="F256" s="16"/>
      <c r="G256" s="16"/>
      <c r="H256" s="16"/>
      <c r="I256" s="16"/>
      <c r="J256" s="16"/>
      <c r="K256" s="16"/>
      <c r="L256" s="16" t="s">
        <v>624</v>
      </c>
      <c r="M256" s="16"/>
      <c r="N256" s="16"/>
      <c r="O256" s="16"/>
      <c r="P256" s="17"/>
      <c r="Q256" s="17"/>
      <c r="R256" s="17"/>
      <c r="S256" s="17"/>
      <c r="T256" s="17"/>
      <c r="U256" s="17"/>
      <c r="V256" s="17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>
        <v>61.826031850710748</v>
      </c>
      <c r="CI256">
        <v>15.765638121931239</v>
      </c>
      <c r="CJ256">
        <v>7.1615153560406615</v>
      </c>
      <c r="CK256">
        <v>5.3479517550864797</v>
      </c>
      <c r="CL256">
        <v>2.1742154534166613</v>
      </c>
      <c r="CM256">
        <v>3.2870840267294548</v>
      </c>
      <c r="CN256">
        <v>2.9367365129087606</v>
      </c>
      <c r="CO256">
        <v>6.6978201171603311E-3</v>
      </c>
      <c r="CP256">
        <v>0.95830349368601653</v>
      </c>
      <c r="CQ256">
        <v>0.10304338641785124</v>
      </c>
      <c r="CR256">
        <v>0.20608677283570248</v>
      </c>
      <c r="CS256">
        <v>7.2130370492495877E-2</v>
      </c>
      <c r="CT256">
        <v>0.15456507962677687</v>
      </c>
      <c r="CU256">
        <v>1.7</v>
      </c>
      <c r="CV256" s="4"/>
      <c r="CW256" s="4"/>
      <c r="CX256" s="4"/>
      <c r="CY256" s="4"/>
      <c r="CZ256" s="4"/>
      <c r="DA256" s="4"/>
      <c r="DB256" s="4"/>
      <c r="DC256" s="4"/>
      <c r="DD256" s="4"/>
    </row>
    <row r="257" spans="1:108" x14ac:dyDescent="0.3">
      <c r="A257" t="s">
        <v>658</v>
      </c>
      <c r="B257" s="20" t="s">
        <v>106</v>
      </c>
      <c r="C257" s="20" t="s">
        <v>125</v>
      </c>
      <c r="D257" s="16"/>
      <c r="E257" s="16"/>
      <c r="F257" s="16"/>
      <c r="G257" s="16"/>
      <c r="H257" s="16"/>
      <c r="I257" s="16"/>
      <c r="J257" s="16"/>
      <c r="K257" s="16"/>
      <c r="L257" s="16" t="s">
        <v>624</v>
      </c>
      <c r="M257" s="16"/>
      <c r="N257" s="16"/>
      <c r="O257" s="16"/>
      <c r="P257" s="17"/>
      <c r="Q257" s="17"/>
      <c r="R257" s="17"/>
      <c r="S257" s="17"/>
      <c r="T257" s="17"/>
      <c r="U257" s="17"/>
      <c r="V257" s="17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>
        <v>72.283137842618515</v>
      </c>
      <c r="CI257">
        <v>14.375066905231607</v>
      </c>
      <c r="CJ257">
        <v>2.9463789614269036</v>
      </c>
      <c r="CK257">
        <v>2.2735034892671266</v>
      </c>
      <c r="CL257">
        <v>0.43838856519500646</v>
      </c>
      <c r="CM257">
        <v>3.3643773607988865</v>
      </c>
      <c r="CN257">
        <v>3.7823757601708694</v>
      </c>
      <c r="CO257">
        <v>6.626803892482656E-3</v>
      </c>
      <c r="CP257">
        <v>0.25487707278779442</v>
      </c>
      <c r="CQ257">
        <v>5.0975414557558892E-2</v>
      </c>
      <c r="CR257">
        <v>6.1170497469070668E-2</v>
      </c>
      <c r="CS257">
        <v>5.0975414557558892E-2</v>
      </c>
      <c r="CT257">
        <v>0.11214591202662956</v>
      </c>
      <c r="CU257">
        <v>0.6</v>
      </c>
      <c r="CV257" s="4"/>
      <c r="CW257" s="4"/>
      <c r="CX257" s="4"/>
      <c r="CY257" s="4"/>
      <c r="CZ257" s="4"/>
      <c r="DA257" s="4"/>
      <c r="DB257" s="4"/>
      <c r="DC257" s="4"/>
      <c r="DD257" s="4"/>
    </row>
    <row r="258" spans="1:108" x14ac:dyDescent="0.3">
      <c r="A258" t="s">
        <v>659</v>
      </c>
      <c r="B258" s="20" t="s">
        <v>106</v>
      </c>
      <c r="C258" s="20" t="s">
        <v>125</v>
      </c>
      <c r="D258" s="16"/>
      <c r="E258" s="16"/>
      <c r="F258" s="16"/>
      <c r="G258" s="16"/>
      <c r="H258" s="16"/>
      <c r="I258" s="16"/>
      <c r="J258" s="16"/>
      <c r="K258" s="16"/>
      <c r="L258" s="16" t="s">
        <v>624</v>
      </c>
      <c r="M258" s="16"/>
      <c r="N258" s="16"/>
      <c r="O258" s="16"/>
      <c r="P258" s="17"/>
      <c r="Q258" s="17"/>
      <c r="R258" s="17"/>
      <c r="S258" s="17"/>
      <c r="T258" s="17"/>
      <c r="U258" s="17"/>
      <c r="V258" s="17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>
        <v>79.363460165255546</v>
      </c>
      <c r="CI258">
        <v>8.0587575232071824</v>
      </c>
      <c r="CJ258">
        <v>5.5493216362338069</v>
      </c>
      <c r="CK258">
        <v>1.81577068244415</v>
      </c>
      <c r="CL258">
        <v>1.5199428746302155</v>
      </c>
      <c r="CM258">
        <v>1.2751198612669592</v>
      </c>
      <c r="CN258">
        <v>1.7137610935427932</v>
      </c>
      <c r="CO258">
        <v>1.0200958890135675E-2</v>
      </c>
      <c r="CP258">
        <v>0.46924410894624102</v>
      </c>
      <c r="CQ258">
        <v>6.1205753340814045E-2</v>
      </c>
      <c r="CR258">
        <v>7.1406712230949729E-2</v>
      </c>
      <c r="CS258">
        <v>2.040191778027135E-2</v>
      </c>
      <c r="CT258">
        <v>7.1406712230949729E-2</v>
      </c>
      <c r="CU258">
        <v>0.99</v>
      </c>
      <c r="CV258" s="4"/>
      <c r="CW258" s="4"/>
      <c r="CX258" s="4"/>
      <c r="CY258" s="4"/>
      <c r="CZ258" s="4"/>
      <c r="DA258" s="4"/>
      <c r="DB258" s="4"/>
      <c r="DC258" s="4"/>
      <c r="DD258" s="4"/>
    </row>
    <row r="259" spans="1:108" x14ac:dyDescent="0.3">
      <c r="A259" t="s">
        <v>660</v>
      </c>
      <c r="B259" s="20" t="s">
        <v>106</v>
      </c>
      <c r="C259" s="20" t="s">
        <v>125</v>
      </c>
      <c r="D259" s="16"/>
      <c r="E259" s="16"/>
      <c r="F259" s="16"/>
      <c r="G259" s="16"/>
      <c r="H259" s="16"/>
      <c r="I259" s="16"/>
      <c r="J259" s="16"/>
      <c r="K259" s="16"/>
      <c r="L259" s="16" t="s">
        <v>624</v>
      </c>
      <c r="M259" s="16"/>
      <c r="N259" s="16"/>
      <c r="O259" s="16"/>
      <c r="P259" s="17"/>
      <c r="Q259" s="17"/>
      <c r="R259" s="17"/>
      <c r="S259" s="17"/>
      <c r="T259" s="17"/>
      <c r="U259" s="17"/>
      <c r="V259" s="17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>
        <v>45.542340144352949</v>
      </c>
      <c r="CI259">
        <v>14.231981295110296</v>
      </c>
      <c r="CJ259">
        <v>14.282809799735691</v>
      </c>
      <c r="CK259">
        <v>9.0373081223950393</v>
      </c>
      <c r="CL259">
        <v>8.4578631696655489</v>
      </c>
      <c r="CM259">
        <v>3.4461726136017075</v>
      </c>
      <c r="CN259">
        <v>1.2097184100843752</v>
      </c>
      <c r="CO259">
        <v>4.0662803700315137E-2</v>
      </c>
      <c r="CP259">
        <v>2.866727660872217</v>
      </c>
      <c r="CQ259">
        <v>0.21347971942665445</v>
      </c>
      <c r="CR259">
        <v>0.53878214902917554</v>
      </c>
      <c r="CS259">
        <v>9.149130832570905E-2</v>
      </c>
      <c r="CT259">
        <v>4.0662803700315137E-2</v>
      </c>
      <c r="CU259">
        <v>0</v>
      </c>
      <c r="CV259" s="4"/>
      <c r="CW259" s="4"/>
      <c r="CX259" s="4"/>
      <c r="CY259" s="4"/>
      <c r="CZ259" s="4"/>
      <c r="DA259" s="4"/>
      <c r="DB259" s="4"/>
      <c r="DC259" s="4"/>
      <c r="DD259" s="4"/>
    </row>
    <row r="260" spans="1:108" x14ac:dyDescent="0.3">
      <c r="A260" t="s">
        <v>661</v>
      </c>
      <c r="B260" s="16" t="s">
        <v>555</v>
      </c>
      <c r="C260" s="16" t="s">
        <v>555</v>
      </c>
      <c r="D260" s="16"/>
      <c r="E260" s="16"/>
      <c r="F260" s="16"/>
      <c r="G260" s="16"/>
      <c r="H260" s="16"/>
      <c r="I260" s="16"/>
      <c r="J260" s="16"/>
      <c r="K260" s="16"/>
      <c r="L260" s="16" t="s">
        <v>624</v>
      </c>
      <c r="M260" s="16"/>
      <c r="N260" s="16"/>
      <c r="O260" s="16"/>
      <c r="P260" s="17"/>
      <c r="Q260" s="17"/>
      <c r="R260" s="17"/>
      <c r="S260" s="17"/>
      <c r="T260" s="17"/>
      <c r="U260" s="17"/>
      <c r="V260" s="17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>
        <v>61.631419939577043</v>
      </c>
      <c r="CI260">
        <v>15.609264853977846</v>
      </c>
      <c r="CJ260">
        <v>7.5730110775427999</v>
      </c>
      <c r="CK260">
        <v>6.0020140986908359</v>
      </c>
      <c r="CL260">
        <v>2.7693856998992952</v>
      </c>
      <c r="CM260">
        <v>3.202416918429003</v>
      </c>
      <c r="CN260">
        <v>2.0745216515609264</v>
      </c>
      <c r="CO260">
        <v>2.014098690835851E-2</v>
      </c>
      <c r="CP260">
        <v>0.62437059415911378</v>
      </c>
      <c r="CQ260">
        <v>0.16112789526686808</v>
      </c>
      <c r="CR260">
        <v>0.1812688821752266</v>
      </c>
      <c r="CS260">
        <v>5.0352467270896276E-2</v>
      </c>
      <c r="CT260">
        <v>0.10070493454179255</v>
      </c>
      <c r="CU260">
        <v>1.53</v>
      </c>
      <c r="CV260" s="4"/>
      <c r="CW260" s="4"/>
      <c r="CX260" s="4"/>
      <c r="CY260" s="4"/>
      <c r="CZ260" s="4"/>
      <c r="DA260" s="4"/>
      <c r="DB260" s="4"/>
      <c r="DC260" s="4"/>
      <c r="DD260" s="4"/>
    </row>
    <row r="261" spans="1:108" x14ac:dyDescent="0.3">
      <c r="A261" t="s">
        <v>662</v>
      </c>
      <c r="B261" s="16" t="s">
        <v>555</v>
      </c>
      <c r="C261" s="16" t="s">
        <v>555</v>
      </c>
      <c r="D261" s="16"/>
      <c r="E261" s="16"/>
      <c r="F261" s="16"/>
      <c r="G261" s="16"/>
      <c r="H261" s="16"/>
      <c r="I261" s="16"/>
      <c r="J261" s="16"/>
      <c r="K261" s="16"/>
      <c r="L261" s="16" t="s">
        <v>624</v>
      </c>
      <c r="M261" s="16"/>
      <c r="N261" s="16"/>
      <c r="O261" s="16"/>
      <c r="P261" s="17"/>
      <c r="Q261" s="17"/>
      <c r="R261" s="17"/>
      <c r="S261" s="17"/>
      <c r="T261" s="17"/>
      <c r="U261" s="17"/>
      <c r="V261" s="17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>
        <v>61.24497991967872</v>
      </c>
      <c r="CI261">
        <v>15.66265060240964</v>
      </c>
      <c r="CJ261">
        <v>8.5341365461847403</v>
      </c>
      <c r="CK261">
        <v>6.5261044176706831</v>
      </c>
      <c r="CL261">
        <v>2.5200803212851404</v>
      </c>
      <c r="CM261">
        <v>4.0863453815261046</v>
      </c>
      <c r="CN261">
        <v>0.35140562248995988</v>
      </c>
      <c r="CO261">
        <v>2.0080321285140562E-2</v>
      </c>
      <c r="CP261">
        <v>0.68273092369477917</v>
      </c>
      <c r="CQ261">
        <v>0.21084337349397592</v>
      </c>
      <c r="CR261">
        <v>0.11044176706827309</v>
      </c>
      <c r="CS261">
        <v>3.0120481927710847E-2</v>
      </c>
      <c r="CT261">
        <v>2.0080321285140562E-2</v>
      </c>
      <c r="CU261">
        <v>1.23</v>
      </c>
      <c r="CV261" s="4"/>
      <c r="CW261" s="4"/>
      <c r="CX261" s="4"/>
      <c r="CY261" s="4"/>
      <c r="CZ261" s="4"/>
      <c r="DA261" s="4"/>
      <c r="DB261" s="4"/>
      <c r="DC261" s="4"/>
      <c r="DD261" s="4"/>
    </row>
    <row r="262" spans="1:108" x14ac:dyDescent="0.3">
      <c r="A262" t="s">
        <v>663</v>
      </c>
      <c r="B262" s="16" t="s">
        <v>555</v>
      </c>
      <c r="C262" s="16" t="s">
        <v>555</v>
      </c>
      <c r="D262" s="16"/>
      <c r="E262" s="16"/>
      <c r="F262" s="16"/>
      <c r="G262" s="16"/>
      <c r="H262" s="16"/>
      <c r="I262" s="16"/>
      <c r="J262" s="16"/>
      <c r="K262" s="16"/>
      <c r="L262" s="16" t="s">
        <v>624</v>
      </c>
      <c r="M262" s="16"/>
      <c r="N262" s="16"/>
      <c r="O262" s="16"/>
      <c r="P262" s="17"/>
      <c r="Q262" s="17"/>
      <c r="R262" s="17"/>
      <c r="S262" s="17"/>
      <c r="T262" s="17"/>
      <c r="U262" s="17"/>
      <c r="V262" s="17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>
        <v>48.360655737704924</v>
      </c>
      <c r="CI262">
        <v>14.651639344262296</v>
      </c>
      <c r="CJ262">
        <v>13.217213114754099</v>
      </c>
      <c r="CK262">
        <v>10.91188524590164</v>
      </c>
      <c r="CL262">
        <v>8.1557377049180335</v>
      </c>
      <c r="CM262">
        <v>2.7766393442622954</v>
      </c>
      <c r="CN262">
        <v>0.43032786885245905</v>
      </c>
      <c r="CO262">
        <v>2.0491803278688527E-2</v>
      </c>
      <c r="CP262">
        <v>1.014344262295082</v>
      </c>
      <c r="CQ262">
        <v>0.22540983606557377</v>
      </c>
      <c r="CR262">
        <v>0.17418032786885246</v>
      </c>
      <c r="CS262">
        <v>3.073770491803279E-2</v>
      </c>
      <c r="CT262">
        <v>3.073770491803279E-2</v>
      </c>
      <c r="CU262">
        <v>0.79</v>
      </c>
      <c r="CV262" s="4"/>
      <c r="CW262" s="4"/>
      <c r="CX262" s="4"/>
      <c r="CY262" s="4"/>
      <c r="CZ262" s="4"/>
      <c r="DA262" s="4"/>
      <c r="DB262" s="4"/>
      <c r="DC262" s="4"/>
      <c r="DD262" s="4"/>
    </row>
    <row r="263" spans="1:108" x14ac:dyDescent="0.3">
      <c r="A263" t="s">
        <v>664</v>
      </c>
      <c r="B263" s="16" t="s">
        <v>595</v>
      </c>
      <c r="C263" s="16" t="s">
        <v>595</v>
      </c>
      <c r="D263" s="16"/>
      <c r="E263" s="16"/>
      <c r="F263" s="16"/>
      <c r="G263" s="16"/>
      <c r="H263" s="16"/>
      <c r="I263" s="16"/>
      <c r="J263" s="16"/>
      <c r="K263" s="16"/>
      <c r="L263" s="16" t="s">
        <v>624</v>
      </c>
      <c r="M263" s="16"/>
      <c r="N263" s="16"/>
      <c r="O263" s="16"/>
      <c r="P263" s="17"/>
      <c r="Q263" s="17"/>
      <c r="R263" s="17"/>
      <c r="S263" s="17"/>
      <c r="T263" s="17"/>
      <c r="U263" s="17"/>
      <c r="V263" s="17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>
        <v>73.566360475166306</v>
      </c>
      <c r="CI263">
        <v>13.517316234849547</v>
      </c>
      <c r="CJ263">
        <v>2.8743140841390118</v>
      </c>
      <c r="CK263">
        <v>3.3165162509296287</v>
      </c>
      <c r="CL263">
        <v>0.87435428433599305</v>
      </c>
      <c r="CM263">
        <v>3.5275672850796962</v>
      </c>
      <c r="CN263">
        <v>1.5477075837671601</v>
      </c>
      <c r="CO263">
        <v>3.2160157584772156E-2</v>
      </c>
      <c r="CP263">
        <v>0.43215211754537586</v>
      </c>
      <c r="CQ263">
        <v>4.0200196980965199E-2</v>
      </c>
      <c r="CR263">
        <v>0.14070068943337821</v>
      </c>
      <c r="CS263">
        <v>5.0250246226206496E-2</v>
      </c>
      <c r="CT263">
        <v>8.0400393961930397E-2</v>
      </c>
      <c r="CU263">
        <v>1.2</v>
      </c>
      <c r="CV263" s="4"/>
      <c r="CW263" s="4"/>
      <c r="CX263" s="4"/>
      <c r="CY263" s="4"/>
      <c r="CZ263" s="4"/>
      <c r="DA263" s="4"/>
      <c r="DB263" s="4"/>
      <c r="DC263" s="4"/>
      <c r="DD263" s="4"/>
    </row>
    <row r="264" spans="1:108" x14ac:dyDescent="0.3">
      <c r="A264" t="s">
        <v>665</v>
      </c>
      <c r="B264" s="16" t="s">
        <v>595</v>
      </c>
      <c r="C264" s="16" t="s">
        <v>595</v>
      </c>
      <c r="D264" s="16"/>
      <c r="E264" s="16"/>
      <c r="F264" s="16"/>
      <c r="G264" s="16"/>
      <c r="H264" s="16"/>
      <c r="I264" s="16"/>
      <c r="J264" s="16"/>
      <c r="K264" s="16"/>
      <c r="L264" s="16" t="s">
        <v>624</v>
      </c>
      <c r="M264" s="16"/>
      <c r="N264" s="16"/>
      <c r="O264" s="16"/>
      <c r="P264" s="17"/>
      <c r="Q264" s="17"/>
      <c r="R264" s="17"/>
      <c r="S264" s="17"/>
      <c r="T264" s="17"/>
      <c r="U264" s="17"/>
      <c r="V264" s="17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>
        <v>72.693816475917018</v>
      </c>
      <c r="CI264">
        <v>13.851255712379178</v>
      </c>
      <c r="CJ264">
        <v>2.9117968212884695</v>
      </c>
      <c r="CK264">
        <v>3.9834998180126981</v>
      </c>
      <c r="CL264">
        <v>1.0413717798358069</v>
      </c>
      <c r="CM264">
        <v>3.4678691309095315</v>
      </c>
      <c r="CN264">
        <v>1.112144619242124</v>
      </c>
      <c r="CO264">
        <v>2.8309135762526791E-2</v>
      </c>
      <c r="CP264">
        <v>0.54596190399158806</v>
      </c>
      <c r="CQ264">
        <v>4.0441622517895411E-2</v>
      </c>
      <c r="CR264">
        <v>0.1920977069600032</v>
      </c>
      <c r="CS264">
        <v>6.0662433776843119E-2</v>
      </c>
      <c r="CT264">
        <v>7.0772839406316984E-2</v>
      </c>
      <c r="CU264">
        <v>0.92</v>
      </c>
      <c r="CV264" s="4"/>
      <c r="CW264" s="4"/>
      <c r="CX264" s="4"/>
      <c r="CY264" s="4"/>
      <c r="CZ264" s="4"/>
      <c r="DA264" s="4"/>
      <c r="DB264" s="4"/>
      <c r="DC264" s="4"/>
      <c r="DD264" s="4"/>
    </row>
    <row r="265" spans="1:108" x14ac:dyDescent="0.3">
      <c r="A265" t="s">
        <v>666</v>
      </c>
      <c r="B265" s="16" t="s">
        <v>595</v>
      </c>
      <c r="C265" s="16" t="s">
        <v>595</v>
      </c>
      <c r="D265" s="16"/>
      <c r="E265" s="16"/>
      <c r="F265" s="16"/>
      <c r="G265" s="16"/>
      <c r="H265" s="16"/>
      <c r="I265" s="16"/>
      <c r="J265" s="16"/>
      <c r="K265" s="16"/>
      <c r="L265" s="16" t="s">
        <v>624</v>
      </c>
      <c r="M265" s="16"/>
      <c r="N265" s="16"/>
      <c r="O265" s="16"/>
      <c r="P265" s="17"/>
      <c r="Q265" s="17"/>
      <c r="R265" s="17"/>
      <c r="S265" s="17"/>
      <c r="T265" s="17"/>
      <c r="U265" s="17"/>
      <c r="V265" s="17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>
        <v>63.867972768380824</v>
      </c>
      <c r="CI265">
        <v>16.994696050613108</v>
      </c>
      <c r="CJ265">
        <v>5.1635802159679942</v>
      </c>
      <c r="CK265">
        <v>4.0506532179632426</v>
      </c>
      <c r="CL265">
        <v>1.6844300510342196</v>
      </c>
      <c r="CM265">
        <v>4.0005213712062719</v>
      </c>
      <c r="CN265">
        <v>2.7873306796875776</v>
      </c>
      <c r="CO265">
        <v>2.7071197248764247E-2</v>
      </c>
      <c r="CP265">
        <v>0.87229413357129226</v>
      </c>
      <c r="CQ265">
        <v>8.0210954811153312E-2</v>
      </c>
      <c r="CR265">
        <v>0.27071197248764245</v>
      </c>
      <c r="CS265">
        <v>6.0158216108364984E-2</v>
      </c>
      <c r="CT265">
        <v>0.14036917091951831</v>
      </c>
      <c r="CU265">
        <v>1</v>
      </c>
      <c r="CV265" s="4"/>
      <c r="CW265" s="4"/>
      <c r="CX265" s="4"/>
      <c r="CY265" s="4"/>
      <c r="CZ265" s="4"/>
      <c r="DA265" s="4"/>
      <c r="DB265" s="4"/>
      <c r="DC265" s="4"/>
      <c r="DD265" s="4"/>
    </row>
    <row r="266" spans="1:108" x14ac:dyDescent="0.3">
      <c r="A266" t="s">
        <v>667</v>
      </c>
      <c r="B266" s="16" t="s">
        <v>595</v>
      </c>
      <c r="C266" s="16" t="s">
        <v>595</v>
      </c>
      <c r="D266" s="16"/>
      <c r="E266" s="16"/>
      <c r="F266" s="16"/>
      <c r="G266" s="16"/>
      <c r="H266" s="16"/>
      <c r="I266" s="16"/>
      <c r="J266" s="16"/>
      <c r="K266" s="16"/>
      <c r="L266" s="16" t="s">
        <v>624</v>
      </c>
      <c r="M266" s="16"/>
      <c r="N266" s="16"/>
      <c r="O266" s="16"/>
      <c r="P266" s="17"/>
      <c r="Q266" s="17"/>
      <c r="R266" s="17"/>
      <c r="S266" s="17"/>
      <c r="T266" s="17"/>
      <c r="U266" s="17"/>
      <c r="V266" s="17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>
        <v>69.817073170731689</v>
      </c>
      <c r="CI266">
        <v>15.650406504065037</v>
      </c>
      <c r="CJ266">
        <v>3.2012195121951215</v>
      </c>
      <c r="CK266">
        <v>3.6585365853658529</v>
      </c>
      <c r="CL266">
        <v>0.9654471544715445</v>
      </c>
      <c r="CM266">
        <v>3.9024390243902429</v>
      </c>
      <c r="CN266">
        <v>1.9207317073170729</v>
      </c>
      <c r="CO266">
        <v>1.0162601626016258E-2</v>
      </c>
      <c r="CP266">
        <v>0.48780487804878037</v>
      </c>
      <c r="CQ266">
        <v>6.0975609756097546E-2</v>
      </c>
      <c r="CR266">
        <v>0.16260162601626013</v>
      </c>
      <c r="CS266">
        <v>6.0975609756097546E-2</v>
      </c>
      <c r="CT266">
        <v>0.10162601626016259</v>
      </c>
      <c r="CU266">
        <v>1.38</v>
      </c>
      <c r="CV266" s="4"/>
      <c r="CW266" s="4"/>
      <c r="CX266" s="4"/>
      <c r="CY266" s="4"/>
      <c r="CZ266" s="4"/>
      <c r="DA266" s="4"/>
      <c r="DB266" s="4"/>
      <c r="DC266" s="4"/>
      <c r="DD266" s="4"/>
    </row>
    <row r="267" spans="1:108" x14ac:dyDescent="0.3">
      <c r="A267" t="s">
        <v>668</v>
      </c>
      <c r="B267" s="16" t="s">
        <v>595</v>
      </c>
      <c r="C267" s="16" t="s">
        <v>595</v>
      </c>
      <c r="D267" s="41"/>
      <c r="E267" s="41"/>
      <c r="F267" s="41"/>
      <c r="G267" s="41"/>
      <c r="H267" s="41"/>
      <c r="I267" s="41"/>
      <c r="J267" s="41"/>
      <c r="K267" s="41"/>
      <c r="L267" s="16" t="s">
        <v>624</v>
      </c>
      <c r="M267" s="41"/>
      <c r="N267" s="41"/>
      <c r="O267" s="41"/>
      <c r="P267" s="49"/>
      <c r="Q267" s="49"/>
      <c r="R267" s="49"/>
      <c r="S267" s="49"/>
      <c r="T267" s="49"/>
      <c r="U267" s="49"/>
      <c r="V267" s="49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  <c r="BI267" s="50"/>
      <c r="BJ267" s="50"/>
      <c r="BK267" s="50"/>
      <c r="BL267" s="50"/>
      <c r="BM267" s="50"/>
      <c r="BN267" s="50"/>
      <c r="BO267" s="50"/>
      <c r="BP267" s="50"/>
      <c r="BQ267" s="50"/>
      <c r="BR267" s="50"/>
      <c r="BS267" s="50"/>
      <c r="BT267" s="50"/>
      <c r="BU267" s="50"/>
      <c r="BV267" s="50"/>
      <c r="BW267" s="50"/>
      <c r="BX267" s="50"/>
      <c r="BY267" s="50"/>
      <c r="BZ267" s="50"/>
      <c r="CA267" s="50"/>
      <c r="CB267" s="50"/>
      <c r="CC267" s="50"/>
      <c r="CD267" s="50"/>
      <c r="CE267" s="50"/>
      <c r="CF267" s="50"/>
      <c r="CG267" s="50"/>
      <c r="CH267">
        <v>72.446003212039656</v>
      </c>
      <c r="CI267">
        <v>14.859435741695977</v>
      </c>
      <c r="CJ267">
        <v>2.2414233037979119</v>
      </c>
      <c r="CK267">
        <v>3.4722048500798008</v>
      </c>
      <c r="CL267">
        <v>0.6704257203324111</v>
      </c>
      <c r="CM267">
        <v>3.8524463034026608</v>
      </c>
      <c r="CN267">
        <v>1.7711246641617429</v>
      </c>
      <c r="CO267">
        <v>6.5041301226278691E-3</v>
      </c>
      <c r="CP267">
        <v>0.36022874525323584</v>
      </c>
      <c r="CQ267">
        <v>4.0025416139248426E-2</v>
      </c>
      <c r="CR267">
        <v>0.13008260245255737</v>
      </c>
      <c r="CS267">
        <v>6.003812420887264E-2</v>
      </c>
      <c r="CT267">
        <v>9.005718631330896E-2</v>
      </c>
      <c r="CU267">
        <v>1.2</v>
      </c>
      <c r="CV267" s="50"/>
      <c r="CW267" s="50"/>
      <c r="CX267" s="50"/>
      <c r="CY267" s="50"/>
      <c r="CZ267" s="50"/>
      <c r="DA267" s="50"/>
      <c r="DB267" s="50"/>
      <c r="DC267" s="50"/>
      <c r="DD267" s="50"/>
    </row>
    <row r="268" spans="1:108" x14ac:dyDescent="0.3">
      <c r="A268" t="s">
        <v>669</v>
      </c>
      <c r="B268" s="16" t="s">
        <v>595</v>
      </c>
      <c r="C268" s="16" t="s">
        <v>595</v>
      </c>
      <c r="D268" s="41"/>
      <c r="E268" s="41"/>
      <c r="F268" s="41"/>
      <c r="G268" s="41"/>
      <c r="H268" s="41"/>
      <c r="I268" s="41"/>
      <c r="J268" s="41"/>
      <c r="K268" s="41"/>
      <c r="L268" s="16" t="s">
        <v>624</v>
      </c>
      <c r="M268" s="41"/>
      <c r="N268" s="41"/>
      <c r="O268" s="41"/>
      <c r="P268" s="49"/>
      <c r="Q268" s="49"/>
      <c r="R268" s="49"/>
      <c r="S268" s="49"/>
      <c r="T268" s="49"/>
      <c r="U268" s="49"/>
      <c r="V268" s="49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  <c r="BI268" s="50"/>
      <c r="BJ268" s="50"/>
      <c r="BK268" s="50"/>
      <c r="BL268" s="50"/>
      <c r="BM268" s="50"/>
      <c r="BN268" s="50"/>
      <c r="BO268" s="50"/>
      <c r="BP268" s="50"/>
      <c r="BQ268" s="50"/>
      <c r="BR268" s="50"/>
      <c r="BS268" s="50"/>
      <c r="BT268" s="50"/>
      <c r="BU268" s="50"/>
      <c r="BV268" s="50"/>
      <c r="BW268" s="50"/>
      <c r="BX268" s="50"/>
      <c r="BY268" s="50"/>
      <c r="BZ268" s="50"/>
      <c r="CA268" s="50"/>
      <c r="CB268" s="50"/>
      <c r="CC268" s="50"/>
      <c r="CD268" s="50"/>
      <c r="CE268" s="50"/>
      <c r="CF268" s="50"/>
      <c r="CG268" s="50"/>
      <c r="CH268">
        <v>68.206897584796749</v>
      </c>
      <c r="CI268">
        <v>16.777099259510766</v>
      </c>
      <c r="CJ268">
        <v>2.9359923704143842</v>
      </c>
      <c r="CK268">
        <v>4.7235523510408299</v>
      </c>
      <c r="CL268">
        <v>1.0086232292920163</v>
      </c>
      <c r="CM268">
        <v>4.24420665791195</v>
      </c>
      <c r="CN268">
        <v>1.218336970035901</v>
      </c>
      <c r="CO268">
        <v>6.4911395944535714E-3</v>
      </c>
      <c r="CP268">
        <v>0.49931843034258239</v>
      </c>
      <c r="CQ268">
        <v>4.9931843034258239E-2</v>
      </c>
      <c r="CR268">
        <v>0.16976826631647801</v>
      </c>
      <c r="CS268">
        <v>6.9904580247961548E-2</v>
      </c>
      <c r="CT268">
        <v>8.987731746166483E-2</v>
      </c>
      <c r="CU268">
        <v>1.26</v>
      </c>
      <c r="CV268" s="50"/>
      <c r="CW268" s="50"/>
      <c r="CX268" s="50"/>
      <c r="CY268" s="50"/>
      <c r="CZ268" s="50"/>
      <c r="DA268" s="50"/>
      <c r="DB268" s="50"/>
      <c r="DC268" s="50"/>
      <c r="DD268" s="50"/>
    </row>
    <row r="269" spans="1:108" x14ac:dyDescent="0.3">
      <c r="A269" t="s">
        <v>670</v>
      </c>
      <c r="B269" s="41" t="s">
        <v>383</v>
      </c>
      <c r="C269" s="41" t="s">
        <v>383</v>
      </c>
      <c r="D269" s="41"/>
      <c r="E269" s="41"/>
      <c r="F269" s="41"/>
      <c r="G269" s="41"/>
      <c r="H269" s="41"/>
      <c r="I269" s="41"/>
      <c r="J269" s="41"/>
      <c r="K269" s="41"/>
      <c r="L269" s="16" t="s">
        <v>624</v>
      </c>
      <c r="M269" s="41"/>
      <c r="N269" s="41"/>
      <c r="O269" s="41"/>
      <c r="P269" s="49"/>
      <c r="Q269" s="49"/>
      <c r="R269" s="49"/>
      <c r="S269" s="49"/>
      <c r="T269" s="49"/>
      <c r="U269" s="49"/>
      <c r="V269" s="49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  <c r="BA269" s="50"/>
      <c r="BB269" s="50"/>
      <c r="BC269" s="50"/>
      <c r="BD269" s="50"/>
      <c r="BE269" s="50"/>
      <c r="BF269" s="50"/>
      <c r="BG269" s="50"/>
      <c r="BH269" s="50"/>
      <c r="BI269" s="50"/>
      <c r="BJ269" s="50"/>
      <c r="BK269" s="50"/>
      <c r="BL269" s="50"/>
      <c r="BM269" s="50"/>
      <c r="BN269" s="50"/>
      <c r="BO269" s="50"/>
      <c r="BP269" s="50"/>
      <c r="BQ269" s="50"/>
      <c r="BR269" s="50"/>
      <c r="BS269" s="50"/>
      <c r="BT269" s="50"/>
      <c r="BU269" s="50"/>
      <c r="BV269" s="50"/>
      <c r="BW269" s="50"/>
      <c r="BX269" s="50"/>
      <c r="BY269" s="50"/>
      <c r="BZ269" s="50"/>
      <c r="CA269" s="50"/>
      <c r="CB269" s="50"/>
      <c r="CC269" s="50"/>
      <c r="CD269" s="50"/>
      <c r="CE269" s="50"/>
      <c r="CF269" s="50"/>
      <c r="CG269" s="50"/>
      <c r="CH269">
        <v>72.749771721395334</v>
      </c>
      <c r="CI269">
        <v>15.0189857943347</v>
      </c>
      <c r="CJ269">
        <v>1.297321032068778</v>
      </c>
      <c r="CK269">
        <v>1.7663524821244132</v>
      </c>
      <c r="CL269">
        <v>0.31934056174000691</v>
      </c>
      <c r="CM269">
        <v>4.3909327239250953</v>
      </c>
      <c r="CN269">
        <v>3.9817776291957112</v>
      </c>
      <c r="CO269">
        <v>6.4866051603438904E-3</v>
      </c>
      <c r="CP269">
        <v>0.16964967342437867</v>
      </c>
      <c r="CQ269">
        <v>2.9938177663125648E-2</v>
      </c>
      <c r="CR269">
        <v>4.989696277187608E-2</v>
      </c>
      <c r="CS269">
        <v>6.9855747880626526E-2</v>
      </c>
      <c r="CT269">
        <v>0.14969088831562824</v>
      </c>
      <c r="CU269">
        <v>0.56000000000000005</v>
      </c>
      <c r="CV269" s="50"/>
      <c r="CW269" s="50"/>
      <c r="CX269" s="50"/>
      <c r="CY269" s="50"/>
      <c r="CZ269" s="50"/>
      <c r="DA269" s="50"/>
      <c r="DB269" s="50"/>
      <c r="DC269" s="50"/>
      <c r="DD269" s="50"/>
    </row>
    <row r="270" spans="1:108" ht="28.2" x14ac:dyDescent="0.3">
      <c r="A270" s="52" t="s">
        <v>671</v>
      </c>
      <c r="B270" s="20" t="s">
        <v>467</v>
      </c>
      <c r="C270" s="41"/>
      <c r="D270" s="41"/>
      <c r="E270" s="41"/>
      <c r="F270" s="41"/>
      <c r="G270" s="41"/>
      <c r="H270" s="41"/>
      <c r="I270" s="41"/>
      <c r="J270" s="41"/>
      <c r="K270" s="41"/>
      <c r="L270" s="16" t="s">
        <v>624</v>
      </c>
      <c r="M270" s="41"/>
      <c r="N270" s="41"/>
      <c r="O270" s="41"/>
      <c r="P270" s="49"/>
      <c r="Q270" s="49"/>
      <c r="R270" s="49"/>
      <c r="S270" s="49"/>
      <c r="T270" s="49"/>
      <c r="U270" s="49"/>
      <c r="V270" s="49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  <c r="BA270" s="50"/>
      <c r="BB270" s="50"/>
      <c r="BC270" s="50"/>
      <c r="BD270" s="50"/>
      <c r="BE270" s="50"/>
      <c r="BF270" s="50"/>
      <c r="BG270" s="50"/>
      <c r="BH270" s="50"/>
      <c r="BI270" s="50"/>
      <c r="BJ270" s="50"/>
      <c r="BK270" s="50"/>
      <c r="BL270" s="50"/>
      <c r="BM270" s="50"/>
      <c r="BN270" s="50"/>
      <c r="BO270" s="50"/>
      <c r="BP270" s="50"/>
      <c r="BQ270" s="50"/>
      <c r="BR270" s="50"/>
      <c r="BS270" s="50"/>
      <c r="BT270" s="50"/>
      <c r="BU270" s="50"/>
      <c r="BV270" s="50"/>
      <c r="BW270" s="50"/>
      <c r="BX270" s="50"/>
      <c r="BY270" s="50"/>
      <c r="BZ270" s="50"/>
      <c r="CA270" s="50"/>
      <c r="CB270" s="50"/>
      <c r="CC270" s="50"/>
      <c r="CD270" s="50"/>
      <c r="CE270" s="50"/>
      <c r="CF270" s="50"/>
      <c r="CG270" s="50"/>
      <c r="CH270">
        <v>76.477782307378732</v>
      </c>
      <c r="CI270">
        <v>13.432531593966571</v>
      </c>
      <c r="CJ270">
        <v>0.59111292295148787</v>
      </c>
      <c r="CK270">
        <v>1.8039135752140236</v>
      </c>
      <c r="CL270">
        <v>0.23440684875662454</v>
      </c>
      <c r="CM270">
        <v>2.9249898083978798</v>
      </c>
      <c r="CN270">
        <v>4.4231553200163063</v>
      </c>
      <c r="CP270">
        <v>8.1532816958825929E-2</v>
      </c>
      <c r="CQ270">
        <v>1.0191602119853241E-2</v>
      </c>
      <c r="CR270">
        <v>2.0383204239706482E-2</v>
      </c>
      <c r="CU270">
        <v>0.31</v>
      </c>
      <c r="CV270" s="50"/>
      <c r="CW270" s="50"/>
      <c r="CX270" s="50"/>
      <c r="CY270" s="50"/>
      <c r="CZ270" s="50"/>
      <c r="DA270" s="50"/>
      <c r="DB270" s="50"/>
      <c r="DC270" s="50"/>
      <c r="DD270" s="50"/>
    </row>
    <row r="271" spans="1:108" ht="28.2" x14ac:dyDescent="0.3">
      <c r="A271" s="52" t="s">
        <v>672</v>
      </c>
      <c r="B271" s="20" t="s">
        <v>467</v>
      </c>
      <c r="C271" s="20" t="s">
        <v>673</v>
      </c>
      <c r="D271" s="41"/>
      <c r="E271" s="41"/>
      <c r="F271" s="41"/>
      <c r="G271" s="41"/>
      <c r="H271" s="41"/>
      <c r="I271" s="41"/>
      <c r="J271" s="41"/>
      <c r="K271" s="41"/>
      <c r="L271" s="16" t="s">
        <v>624</v>
      </c>
      <c r="M271" s="41"/>
      <c r="N271" s="41"/>
      <c r="O271" s="41"/>
      <c r="P271" s="49"/>
      <c r="Q271" s="49"/>
      <c r="R271" s="49"/>
      <c r="S271" s="49"/>
      <c r="T271" s="49"/>
      <c r="U271" s="49"/>
      <c r="V271" s="49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  <c r="BA271" s="50"/>
      <c r="BB271" s="50"/>
      <c r="BC271" s="50"/>
      <c r="BD271" s="50"/>
      <c r="BE271" s="50"/>
      <c r="BF271" s="50"/>
      <c r="BG271" s="50"/>
      <c r="BH271" s="50"/>
      <c r="BI271" s="50"/>
      <c r="BJ271" s="50"/>
      <c r="BK271" s="50"/>
      <c r="BL271" s="50"/>
      <c r="BM271" s="50"/>
      <c r="BN271" s="50"/>
      <c r="BO271" s="50"/>
      <c r="BP271" s="50"/>
      <c r="BQ271" s="50"/>
      <c r="BR271" s="50"/>
      <c r="BS271" s="50"/>
      <c r="BT271" s="50"/>
      <c r="BU271" s="50"/>
      <c r="BV271" s="50"/>
      <c r="BW271" s="50"/>
      <c r="BX271" s="50"/>
      <c r="BY271" s="50"/>
      <c r="BZ271" s="50"/>
      <c r="CA271" s="50"/>
      <c r="CB271" s="50"/>
      <c r="CC271" s="50"/>
      <c r="CD271" s="50"/>
      <c r="CE271" s="50"/>
      <c r="CF271" s="50"/>
      <c r="CG271" s="50"/>
      <c r="CH271">
        <v>63.001202886928624</v>
      </c>
      <c r="CI271">
        <v>23.336006415396952</v>
      </c>
      <c r="CJ271">
        <v>6.0144346431435444E-2</v>
      </c>
      <c r="CK271">
        <v>4.4206094627105053</v>
      </c>
      <c r="CL271">
        <v>0</v>
      </c>
      <c r="CM271">
        <v>8.941459502806735</v>
      </c>
      <c r="CN271">
        <v>0.23055332798716918</v>
      </c>
      <c r="CP271">
        <v>1.0024057738572574E-2</v>
      </c>
      <c r="CQ271">
        <v>0</v>
      </c>
      <c r="CR271">
        <v>0</v>
      </c>
      <c r="CU271">
        <v>0.54</v>
      </c>
      <c r="CV271" s="50"/>
      <c r="CW271" s="50"/>
      <c r="CX271" s="50"/>
      <c r="CY271" s="50"/>
      <c r="CZ271" s="50"/>
      <c r="DA271" s="50"/>
      <c r="DB271" s="50"/>
      <c r="DC271" s="50"/>
      <c r="DD271" s="50"/>
    </row>
    <row r="272" spans="1:108" ht="28.2" x14ac:dyDescent="0.3">
      <c r="A272" s="52" t="s">
        <v>674</v>
      </c>
      <c r="B272" s="20" t="s">
        <v>467</v>
      </c>
      <c r="C272" s="20" t="s">
        <v>675</v>
      </c>
      <c r="D272" s="41"/>
      <c r="E272" s="41"/>
      <c r="F272" s="41"/>
      <c r="G272" s="41"/>
      <c r="H272" s="41"/>
      <c r="I272" s="41"/>
      <c r="J272" s="41"/>
      <c r="K272" s="41"/>
      <c r="L272" s="16" t="s">
        <v>624</v>
      </c>
      <c r="M272" s="41"/>
      <c r="N272" s="41"/>
      <c r="O272" s="41"/>
      <c r="P272" s="49"/>
      <c r="Q272" s="49"/>
      <c r="R272" s="49"/>
      <c r="S272" s="49"/>
      <c r="T272" s="49"/>
      <c r="U272" s="49"/>
      <c r="V272" s="49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  <c r="BI272" s="50"/>
      <c r="BJ272" s="50"/>
      <c r="BK272" s="50"/>
      <c r="BL272" s="50"/>
      <c r="BM272" s="50"/>
      <c r="BN272" s="50"/>
      <c r="BO272" s="50"/>
      <c r="BP272" s="50"/>
      <c r="BQ272" s="50"/>
      <c r="BR272" s="50"/>
      <c r="BS272" s="50"/>
      <c r="BT272" s="50"/>
      <c r="BU272" s="50"/>
      <c r="BV272" s="50"/>
      <c r="BW272" s="50"/>
      <c r="BX272" s="50"/>
      <c r="BY272" s="50"/>
      <c r="BZ272" s="50"/>
      <c r="CA272" s="50"/>
      <c r="CB272" s="50"/>
      <c r="CC272" s="50"/>
      <c r="CD272" s="50"/>
      <c r="CE272" s="50"/>
      <c r="CF272" s="50"/>
      <c r="CG272" s="50"/>
      <c r="CH272">
        <v>71.041412911084052</v>
      </c>
      <c r="CI272">
        <v>15.682095006090137</v>
      </c>
      <c r="CJ272">
        <v>2.4462038164839632</v>
      </c>
      <c r="CK272">
        <v>3.1059683313032891</v>
      </c>
      <c r="CL272">
        <v>1.2180267965895253</v>
      </c>
      <c r="CM272">
        <v>4.1920422249289491</v>
      </c>
      <c r="CN272">
        <v>1.9082419813235896</v>
      </c>
      <c r="CP272">
        <v>0.27405602923264316</v>
      </c>
      <c r="CQ272">
        <v>7.1051563134388984E-2</v>
      </c>
      <c r="CR272">
        <v>6.0901339829476257E-2</v>
      </c>
      <c r="CU272">
        <v>0.34</v>
      </c>
      <c r="CV272" s="50"/>
      <c r="CW272" s="50"/>
      <c r="CX272" s="50"/>
      <c r="CY272" s="50"/>
      <c r="CZ272" s="50"/>
      <c r="DA272" s="50"/>
      <c r="DB272" s="50"/>
      <c r="DC272" s="50"/>
      <c r="DD272" s="50"/>
    </row>
    <row r="273" spans="1:108" ht="28.2" x14ac:dyDescent="0.3">
      <c r="A273" s="52" t="s">
        <v>676</v>
      </c>
      <c r="B273" s="20" t="s">
        <v>467</v>
      </c>
      <c r="C273" s="20" t="s">
        <v>677</v>
      </c>
      <c r="D273" s="41"/>
      <c r="E273" s="41"/>
      <c r="F273" s="41"/>
      <c r="G273" s="41"/>
      <c r="H273" s="41"/>
      <c r="I273" s="41"/>
      <c r="J273" s="41"/>
      <c r="K273" s="41"/>
      <c r="L273" s="16" t="s">
        <v>624</v>
      </c>
      <c r="M273" s="41"/>
      <c r="N273" s="41"/>
      <c r="O273" s="41"/>
      <c r="P273" s="49"/>
      <c r="Q273" s="49"/>
      <c r="R273" s="49"/>
      <c r="S273" s="49"/>
      <c r="T273" s="49"/>
      <c r="U273" s="49"/>
      <c r="V273" s="49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  <c r="BI273" s="50"/>
      <c r="BJ273" s="50"/>
      <c r="BK273" s="50"/>
      <c r="BL273" s="50"/>
      <c r="BM273" s="50"/>
      <c r="BN273" s="50"/>
      <c r="BO273" s="50"/>
      <c r="BP273" s="50"/>
      <c r="BQ273" s="50"/>
      <c r="BR273" s="50"/>
      <c r="BS273" s="50"/>
      <c r="BT273" s="50"/>
      <c r="BU273" s="50"/>
      <c r="BV273" s="50"/>
      <c r="BW273" s="50"/>
      <c r="BX273" s="50"/>
      <c r="BY273" s="50"/>
      <c r="BZ273" s="50"/>
      <c r="CA273" s="50"/>
      <c r="CB273" s="50"/>
      <c r="CC273" s="50"/>
      <c r="CD273" s="50"/>
      <c r="CE273" s="50"/>
      <c r="CF273" s="50"/>
      <c r="CG273" s="50"/>
      <c r="CH273">
        <v>72.584724329792621</v>
      </c>
      <c r="CI273">
        <v>16.540212443095601</v>
      </c>
      <c r="CJ273">
        <v>0.71825998988366213</v>
      </c>
      <c r="CK273">
        <v>3.4193222053616594</v>
      </c>
      <c r="CL273">
        <v>0.36418816388467379</v>
      </c>
      <c r="CM273">
        <v>5.4931714719271625</v>
      </c>
      <c r="CN273">
        <v>0.80930703085483058</v>
      </c>
      <c r="CP273">
        <v>3.0349013657056147E-2</v>
      </c>
      <c r="CQ273">
        <v>3.0349013657056147E-2</v>
      </c>
      <c r="CR273">
        <v>1.0116337885685382E-2</v>
      </c>
      <c r="CU273">
        <v>0.3</v>
      </c>
      <c r="CV273" s="50"/>
      <c r="CW273" s="50"/>
      <c r="CX273" s="50"/>
      <c r="CY273" s="50"/>
      <c r="CZ273" s="50"/>
      <c r="DA273" s="50"/>
      <c r="DB273" s="50"/>
      <c r="DC273" s="50"/>
      <c r="DD273" s="50"/>
    </row>
    <row r="274" spans="1:108" ht="28.2" x14ac:dyDescent="0.3">
      <c r="A274" s="52" t="s">
        <v>678</v>
      </c>
      <c r="B274" s="20" t="s">
        <v>467</v>
      </c>
      <c r="C274" s="20" t="s">
        <v>679</v>
      </c>
      <c r="D274" s="41"/>
      <c r="E274" s="41"/>
      <c r="F274" s="41"/>
      <c r="G274" s="41"/>
      <c r="H274" s="41"/>
      <c r="I274" s="41"/>
      <c r="J274" s="41"/>
      <c r="K274" s="41"/>
      <c r="L274" s="16" t="s">
        <v>624</v>
      </c>
      <c r="M274" s="41"/>
      <c r="N274" s="41"/>
      <c r="O274" s="41"/>
      <c r="P274" s="49"/>
      <c r="Q274" s="49"/>
      <c r="R274" s="49"/>
      <c r="S274" s="49"/>
      <c r="T274" s="49"/>
      <c r="U274" s="49"/>
      <c r="V274" s="49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  <c r="BI274" s="50"/>
      <c r="BJ274" s="50"/>
      <c r="BK274" s="50"/>
      <c r="BL274" s="50"/>
      <c r="BM274" s="50"/>
      <c r="BN274" s="50"/>
      <c r="BO274" s="50"/>
      <c r="BP274" s="50"/>
      <c r="BQ274" s="50"/>
      <c r="BR274" s="50"/>
      <c r="BS274" s="50"/>
      <c r="BT274" s="50"/>
      <c r="BU274" s="50"/>
      <c r="BV274" s="50"/>
      <c r="BW274" s="50"/>
      <c r="BX274" s="50"/>
      <c r="BY274" s="50"/>
      <c r="BZ274" s="50"/>
      <c r="CA274" s="50"/>
      <c r="CB274" s="50"/>
      <c r="CC274" s="50"/>
      <c r="CD274" s="50"/>
      <c r="CE274" s="50"/>
      <c r="CF274" s="50"/>
      <c r="CG274" s="50"/>
      <c r="CH274">
        <v>63.877982482633641</v>
      </c>
      <c r="CI274">
        <v>17.587838518071074</v>
      </c>
      <c r="CJ274">
        <v>4.6511627906976738</v>
      </c>
      <c r="CK274">
        <v>3.483338367059297</v>
      </c>
      <c r="CL274">
        <v>2.5772676935467631</v>
      </c>
      <c r="CM274">
        <v>5.0840632235981067</v>
      </c>
      <c r="CN274">
        <v>2.0537601932950769</v>
      </c>
      <c r="CP274">
        <v>0.56377730796335446</v>
      </c>
      <c r="CQ274">
        <v>8.0539615423336347E-2</v>
      </c>
      <c r="CR274">
        <v>4.0269807711668174E-2</v>
      </c>
      <c r="CU274">
        <v>0.41</v>
      </c>
      <c r="CV274" s="50"/>
      <c r="CW274" s="50"/>
      <c r="CX274" s="50"/>
      <c r="CY274" s="50"/>
      <c r="CZ274" s="50"/>
      <c r="DA274" s="50"/>
      <c r="DB274" s="50"/>
      <c r="DC274" s="50"/>
      <c r="DD274" s="50"/>
    </row>
    <row r="275" spans="1:108" ht="28.2" x14ac:dyDescent="0.3">
      <c r="A275" s="52" t="s">
        <v>680</v>
      </c>
      <c r="B275" s="20" t="s">
        <v>543</v>
      </c>
      <c r="C275" s="20" t="s">
        <v>543</v>
      </c>
      <c r="D275" s="41"/>
      <c r="E275" s="41"/>
      <c r="F275" s="41"/>
      <c r="G275" s="41"/>
      <c r="H275" s="41"/>
      <c r="I275" s="41"/>
      <c r="J275" s="41"/>
      <c r="K275" s="41"/>
      <c r="L275" s="16" t="s">
        <v>624</v>
      </c>
      <c r="M275" s="41"/>
      <c r="N275" s="41"/>
      <c r="O275" s="41"/>
      <c r="P275" s="49"/>
      <c r="Q275" s="49"/>
      <c r="R275" s="49"/>
      <c r="S275" s="49"/>
      <c r="T275" s="49"/>
      <c r="U275" s="49"/>
      <c r="V275" s="49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  <c r="BI275" s="50"/>
      <c r="BJ275" s="50"/>
      <c r="BK275" s="50"/>
      <c r="BL275" s="50"/>
      <c r="BM275" s="50"/>
      <c r="BN275" s="50"/>
      <c r="BO275" s="50"/>
      <c r="BP275" s="50"/>
      <c r="BQ275" s="50"/>
      <c r="BR275" s="50"/>
      <c r="BS275" s="50"/>
      <c r="BT275" s="50"/>
      <c r="BU275" s="50"/>
      <c r="BV275" s="50"/>
      <c r="BW275" s="50"/>
      <c r="BX275" s="50"/>
      <c r="BY275" s="50"/>
      <c r="BZ275" s="50"/>
      <c r="CA275" s="50"/>
      <c r="CB275" s="50"/>
      <c r="CC275" s="50"/>
      <c r="CD275" s="50"/>
      <c r="CE275" s="50"/>
      <c r="CF275" s="50"/>
      <c r="CG275" s="50"/>
      <c r="CH275">
        <v>47.284887203034543</v>
      </c>
      <c r="CI275">
        <v>14.853264124575764</v>
      </c>
      <c r="CJ275">
        <v>13.266120982231984</v>
      </c>
      <c r="CK275">
        <v>9.4829307246955494</v>
      </c>
      <c r="CL275">
        <v>8.0954282291874637</v>
      </c>
      <c r="CM275">
        <v>2.8249151527250951</v>
      </c>
      <c r="CN275">
        <v>0.7187063286085047</v>
      </c>
      <c r="CP275">
        <v>2.8947893791175887</v>
      </c>
      <c r="CQ275">
        <v>0.18965861449391097</v>
      </c>
      <c r="CR275">
        <v>0.38929926132960674</v>
      </c>
      <c r="CV275" s="50"/>
      <c r="CW275" s="50"/>
      <c r="CX275" s="50"/>
      <c r="CY275" s="50"/>
      <c r="CZ275" s="50"/>
      <c r="DA275" s="50"/>
      <c r="DB275" s="50"/>
      <c r="DC275" s="50"/>
      <c r="DD275" s="50"/>
    </row>
    <row r="276" spans="1:108" x14ac:dyDescent="0.3">
      <c r="A276" s="52" t="s">
        <v>681</v>
      </c>
      <c r="B276" s="20" t="s">
        <v>449</v>
      </c>
      <c r="C276" s="20" t="s">
        <v>449</v>
      </c>
      <c r="D276" s="41"/>
      <c r="E276" s="41"/>
      <c r="F276" s="41"/>
      <c r="G276" s="41"/>
      <c r="H276" s="41"/>
      <c r="I276" s="41"/>
      <c r="J276" s="41"/>
      <c r="K276" s="41"/>
      <c r="L276" s="16" t="s">
        <v>624</v>
      </c>
      <c r="M276" s="41"/>
      <c r="N276" s="41"/>
      <c r="O276" s="41"/>
      <c r="P276" s="49"/>
      <c r="Q276" s="49"/>
      <c r="R276" s="49"/>
      <c r="S276" s="49"/>
      <c r="T276" s="49"/>
      <c r="U276" s="49"/>
      <c r="V276" s="49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  <c r="BI276" s="50"/>
      <c r="BJ276" s="50"/>
      <c r="BK276" s="50"/>
      <c r="BL276" s="50"/>
      <c r="BM276" s="50"/>
      <c r="BN276" s="50"/>
      <c r="BO276" s="50"/>
      <c r="BP276" s="50"/>
      <c r="BQ276" s="50"/>
      <c r="BR276" s="50"/>
      <c r="BS276" s="50"/>
      <c r="BT276" s="50"/>
      <c r="BU276" s="50"/>
      <c r="BV276" s="50"/>
      <c r="BW276" s="50"/>
      <c r="BX276" s="50"/>
      <c r="BY276" s="50"/>
      <c r="BZ276" s="50"/>
      <c r="CA276" s="50"/>
      <c r="CB276" s="50"/>
      <c r="CC276" s="50"/>
      <c r="CD276" s="50"/>
      <c r="CE276" s="50"/>
      <c r="CF276" s="50"/>
      <c r="CG276" s="50"/>
      <c r="CH276">
        <v>64.667272543673633</v>
      </c>
      <c r="CI276">
        <v>15.732606280924969</v>
      </c>
      <c r="CJ276">
        <v>4.523881652024639</v>
      </c>
      <c r="CK276">
        <v>4.5541755023730177</v>
      </c>
      <c r="CL276">
        <v>3.2616378875088352</v>
      </c>
      <c r="CM276">
        <v>4.0492779965666967</v>
      </c>
      <c r="CN276">
        <v>2.2417449257800666</v>
      </c>
      <c r="CP276">
        <v>0.69675855801272335</v>
      </c>
      <c r="CQ276">
        <v>0</v>
      </c>
      <c r="CR276">
        <v>0.16156720185802279</v>
      </c>
      <c r="CT276">
        <v>0.11107745127739067</v>
      </c>
      <c r="CU276">
        <v>1.36</v>
      </c>
      <c r="CV276" s="50"/>
      <c r="CW276" s="50"/>
      <c r="CX276" s="50"/>
      <c r="CY276" s="50"/>
      <c r="CZ276" s="50"/>
      <c r="DA276" s="50"/>
      <c r="DB276" s="50"/>
      <c r="DC276" s="50"/>
      <c r="DD276" s="50"/>
    </row>
    <row r="277" spans="1:108" x14ac:dyDescent="0.3">
      <c r="A277" s="52" t="s">
        <v>682</v>
      </c>
      <c r="B277" s="20" t="s">
        <v>449</v>
      </c>
      <c r="C277" s="20" t="s">
        <v>449</v>
      </c>
      <c r="D277" s="41"/>
      <c r="E277" s="41"/>
      <c r="F277" s="41"/>
      <c r="G277" s="41"/>
      <c r="H277" s="41"/>
      <c r="I277" s="41"/>
      <c r="J277" s="41"/>
      <c r="K277" s="41"/>
      <c r="L277" s="16" t="s">
        <v>624</v>
      </c>
      <c r="M277" s="41"/>
      <c r="N277" s="41"/>
      <c r="O277" s="41"/>
      <c r="P277" s="49"/>
      <c r="Q277" s="49"/>
      <c r="R277" s="49"/>
      <c r="S277" s="49"/>
      <c r="T277" s="49"/>
      <c r="U277" s="49"/>
      <c r="V277" s="49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  <c r="BI277" s="50"/>
      <c r="BJ277" s="50"/>
      <c r="BK277" s="50"/>
      <c r="BL277" s="50"/>
      <c r="BM277" s="50"/>
      <c r="BN277" s="50"/>
      <c r="BO277" s="50"/>
      <c r="BP277" s="50"/>
      <c r="BQ277" s="50"/>
      <c r="BR277" s="50"/>
      <c r="BS277" s="50"/>
      <c r="BT277" s="50"/>
      <c r="BU277" s="50"/>
      <c r="BV277" s="50"/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>
        <v>65.121502960996537</v>
      </c>
      <c r="CI277">
        <v>16.734735552379007</v>
      </c>
      <c r="CJ277">
        <v>3.9616091484582396</v>
      </c>
      <c r="CK277">
        <v>4.1556054727384115</v>
      </c>
      <c r="CL277">
        <v>3.3387788441903208</v>
      </c>
      <c r="CM277">
        <v>3.9207678170308351</v>
      </c>
      <c r="CN277">
        <v>2.0726975699407797</v>
      </c>
      <c r="CP277">
        <v>0.44925464570144985</v>
      </c>
      <c r="CQ277">
        <v>5.1051664284255671E-2</v>
      </c>
      <c r="CR277">
        <v>0.11231366142536246</v>
      </c>
      <c r="CT277">
        <v>8.1682662854809074E-2</v>
      </c>
      <c r="CU277">
        <v>2.04</v>
      </c>
      <c r="CV277" s="50"/>
      <c r="CW277" s="50"/>
      <c r="CX277" s="50"/>
      <c r="CY277" s="50"/>
      <c r="CZ277" s="50"/>
      <c r="DA277" s="50"/>
      <c r="DB277" s="50"/>
      <c r="DC277" s="50"/>
      <c r="DD277" s="50"/>
    </row>
  </sheetData>
  <mergeCells count="2"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Cansu Demirel</dc:creator>
  <cp:lastModifiedBy>Cansu Demirel</cp:lastModifiedBy>
  <dcterms:created xsi:type="dcterms:W3CDTF">2015-06-05T18:17:20Z</dcterms:created>
  <dcterms:modified xsi:type="dcterms:W3CDTF">2022-12-06T03:24:20Z</dcterms:modified>
</cp:coreProperties>
</file>