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G:\Bulletin\Editorial\01-In production\B36910-Zhuang (Song)\1-Supp Mat\"/>
    </mc:Choice>
  </mc:AlternateContent>
  <xr:revisionPtr revIDLastSave="0" documentId="13_ncr:1_{A231D040-79EC-4845-A1D8-40F5FA80474A}" xr6:coauthVersionLast="47" xr6:coauthVersionMax="47" xr10:uidLastSave="{00000000-0000-0000-0000-000000000000}"/>
  <bookViews>
    <workbookView xWindow="-120" yWindow="-120" windowWidth="29040" windowHeight="13080" xr2:uid="{00000000-000D-0000-FFFF-FFFF00000000}"/>
  </bookViews>
  <sheets>
    <sheet name="Table S3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40" i="2" l="1"/>
  <c r="W39" i="2"/>
  <c r="W38" i="2"/>
  <c r="W37" i="2"/>
  <c r="W35" i="2"/>
  <c r="W34" i="2"/>
  <c r="W33" i="2"/>
  <c r="W32" i="2"/>
  <c r="W31" i="2"/>
  <c r="W30" i="2"/>
  <c r="W29" i="2"/>
  <c r="W28" i="2"/>
  <c r="W27" i="2"/>
  <c r="W26" i="2"/>
  <c r="W25" i="2"/>
  <c r="W24" i="2"/>
  <c r="W23" i="2"/>
  <c r="W22" i="2"/>
  <c r="W21" i="2"/>
  <c r="W20" i="2"/>
  <c r="W19" i="2"/>
  <c r="W18" i="2"/>
  <c r="W17" i="2"/>
  <c r="W16" i="2"/>
  <c r="W15" i="2"/>
  <c r="W14" i="2"/>
  <c r="W13" i="2"/>
  <c r="W12" i="2"/>
  <c r="W11" i="2"/>
  <c r="W10" i="2"/>
  <c r="W9" i="2"/>
  <c r="W8" i="2"/>
  <c r="W7" i="2"/>
  <c r="W6" i="2"/>
  <c r="W5" i="2"/>
  <c r="W4" i="2"/>
  <c r="W3" i="2"/>
</calcChain>
</file>

<file path=xl/sharedStrings.xml><?xml version="1.0" encoding="utf-8"?>
<sst xmlns="http://schemas.openxmlformats.org/spreadsheetml/2006/main" count="262" uniqueCount="162">
  <si>
    <t>Li+Na+K</t>
    <phoneticPr fontId="3" type="noConversion"/>
  </si>
  <si>
    <t>Output_1_134</t>
  </si>
  <si>
    <t>181120Quartz</t>
  </si>
  <si>
    <t>20/11/2018 (3) 11:18:48.24</t>
  </si>
  <si>
    <t>20/11/2018 (3)</t>
  </si>
  <si>
    <t>Output_1_135</t>
  </si>
  <si>
    <t>20/11/2018 (3) 11:20:28.72</t>
  </si>
  <si>
    <t>AN13-26-4-2</t>
  </si>
  <si>
    <t>Output_1_136</t>
  </si>
  <si>
    <t>20/11/2018 (3) 11:22:09.22</t>
  </si>
  <si>
    <t>AN13-26-4-3</t>
  </si>
  <si>
    <t>Output_1_137</t>
  </si>
  <si>
    <t>20/11/2018 (3) 11:23:49.87</t>
  </si>
  <si>
    <t>AN13-26-4-4</t>
  </si>
  <si>
    <t>Output_1_138</t>
  </si>
  <si>
    <t>20/11/2018 (3) 11:25:30.83</t>
  </si>
  <si>
    <t>AN13-26-4-5</t>
  </si>
  <si>
    <t>Output_1_139</t>
  </si>
  <si>
    <t>20/11/2018 (3) 11:27:11.51</t>
  </si>
  <si>
    <t>AN13-26-4-6</t>
  </si>
  <si>
    <t>Output_1_140</t>
  </si>
  <si>
    <t>20/11/2018 (3) 11:28:52.56</t>
  </si>
  <si>
    <t>AN13-26-4-7</t>
  </si>
  <si>
    <t>Output_1_141</t>
  </si>
  <si>
    <t>20/11/2018 (3) 11:30:32.95</t>
  </si>
  <si>
    <t>AN13-26-4-8</t>
  </si>
  <si>
    <t>&lt;dl</t>
  </si>
  <si>
    <t>Output_1_142</t>
  </si>
  <si>
    <t>20/11/2018 (3) 11:32:13.50</t>
  </si>
  <si>
    <t>Output_1_143</t>
  </si>
  <si>
    <t>20/11/2018 (3) 11:33:54.57</t>
  </si>
  <si>
    <t>AN13-26-4-10</t>
  </si>
  <si>
    <t>Output_1_144</t>
  </si>
  <si>
    <t>20/11/2018 (3) 11:35:35.19</t>
  </si>
  <si>
    <t>AN13-26-4-11</t>
  </si>
  <si>
    <t>Output_1_145</t>
  </si>
  <si>
    <t>20/11/2018 (3) 11:37:15.62</t>
  </si>
  <si>
    <t>Output_1_146</t>
  </si>
  <si>
    <t>20/11/2018 (3) 11:38:56.62</t>
  </si>
  <si>
    <t>AN13-26-4-13</t>
  </si>
  <si>
    <t>Output_1_147</t>
  </si>
  <si>
    <t>20/11/2018 (3) 11:40:37.20</t>
  </si>
  <si>
    <t>AN13-26-4-14</t>
  </si>
  <si>
    <t>Output_1_148</t>
  </si>
  <si>
    <t>20/11/2018 (3) 11:42:17.99</t>
  </si>
  <si>
    <t>AN13-26-4-15</t>
  </si>
  <si>
    <t>Output_1_149</t>
  </si>
  <si>
    <t>20/11/2018 (3) 11:43:58.84</t>
  </si>
  <si>
    <t>AN13-26-4-16</t>
  </si>
  <si>
    <t>Output_1_150</t>
  </si>
  <si>
    <t>20/11/2018 (3) 11:45:39.94</t>
  </si>
  <si>
    <t>Output_1_151</t>
  </si>
  <si>
    <t>20/11/2018 (3) 11:47:20.59</t>
  </si>
  <si>
    <t>Output_1_152</t>
  </si>
  <si>
    <t>20/11/2018 (3) 11:49:01.22</t>
  </si>
  <si>
    <t>Output_1_153</t>
  </si>
  <si>
    <t>20/11/2018 (3) 11:50:41.70</t>
  </si>
  <si>
    <t>Output_1_154</t>
  </si>
  <si>
    <t>20/11/2018 (3) 11:52:22.22</t>
  </si>
  <si>
    <t>AN13-26-4-21</t>
  </si>
  <si>
    <t>Output_1_155</t>
  </si>
  <si>
    <t>20/11/2018 (3) 11:54:02.84</t>
  </si>
  <si>
    <t>AN13-26-4-22</t>
  </si>
  <si>
    <t>Output_1_156</t>
  </si>
  <si>
    <t>20/11/2018 (3) 11:55:43.47</t>
  </si>
  <si>
    <t>AN13-26-4-23</t>
  </si>
  <si>
    <t>Output_1_157</t>
  </si>
  <si>
    <t>20/11/2018 (3) 11:57:23.92</t>
  </si>
  <si>
    <t>AN13-26-4-24</t>
  </si>
  <si>
    <t>Output_1_158</t>
  </si>
  <si>
    <t>20/11/2018 (3) 11:59:04.86</t>
  </si>
  <si>
    <t>Output_1_161</t>
  </si>
  <si>
    <t>20/11/2018 (3) 12:14:11.68</t>
  </si>
  <si>
    <t>Output_1_162</t>
  </si>
  <si>
    <t>20/11/2018 (3) 12:15:52.21</t>
  </si>
  <si>
    <t>Output_1_163</t>
  </si>
  <si>
    <t>20/11/2018 (3) 12:17:33.54</t>
  </si>
  <si>
    <t>Output_1_165</t>
  </si>
  <si>
    <t>20/11/2018 (3) 12:20:53.82</t>
  </si>
  <si>
    <t>Output_1_166</t>
  </si>
  <si>
    <t>20/11/2018 (3) 12:22:34.49</t>
  </si>
  <si>
    <t>Output_1_167</t>
  </si>
  <si>
    <t>20/11/2018 (3) 12:24:14.95</t>
  </si>
  <si>
    <t>Output_1_168</t>
  </si>
  <si>
    <t>20/11/2018 (3) 12:25:56.11</t>
  </si>
  <si>
    <t>Output_1_169</t>
  </si>
  <si>
    <t>20/11/2018 (3) 12:27:35.88</t>
  </si>
  <si>
    <t>Output_1_170</t>
  </si>
  <si>
    <t>20/11/2018 (3) 12:29:16.48</t>
  </si>
  <si>
    <t>Output_1_171</t>
  </si>
  <si>
    <t>20/11/2018 (3) 12:30:56.95</t>
  </si>
  <si>
    <t>Output_1_172</t>
  </si>
  <si>
    <t>20/11/2018 (3) 12:32:37.77</t>
  </si>
  <si>
    <t>Output_1_173</t>
  </si>
  <si>
    <t>20/11/2018 (3) 12:34:18.25</t>
  </si>
  <si>
    <t>Output_1_174</t>
  </si>
  <si>
    <t>20/11/2018 (3) 12:35:58.67</t>
  </si>
  <si>
    <t>Output_1_175</t>
  </si>
  <si>
    <t>20/11/2018 (3) 12:37:39.22</t>
  </si>
  <si>
    <t>Output_1_176</t>
  </si>
  <si>
    <t>20/11/2018 (3) 12:39:19.96</t>
  </si>
  <si>
    <t>Output_1_177</t>
  </si>
  <si>
    <t>20/11/2018 (3) 12:41:00.43</t>
  </si>
  <si>
    <t>Output_1_178</t>
  </si>
  <si>
    <t>20/11/2018 (3) 12:42:43.19</t>
  </si>
  <si>
    <t>Output_1_179</t>
  </si>
  <si>
    <t>20/11/2018 (3) 12:44:21.83</t>
  </si>
  <si>
    <t>Output_1_181</t>
  </si>
  <si>
    <t>20/11/2018 (3) 12:47:43.74</t>
  </si>
  <si>
    <t>Output_1_182</t>
  </si>
  <si>
    <t>20/11/2018 (3) 12:49:24.61</t>
  </si>
  <si>
    <t>Output_1_183</t>
  </si>
  <si>
    <t>20/11/2018 (3) 12:51:05.22</t>
  </si>
  <si>
    <t>Output_1_184</t>
  </si>
  <si>
    <t>20/11/2018 (3) 12:52:45.80</t>
  </si>
  <si>
    <t>Output_1_186</t>
  </si>
  <si>
    <t>20/11/2018 (3) 12:56:07.21</t>
  </si>
  <si>
    <t>Output_1_187</t>
  </si>
  <si>
    <t>20/11/2018 (3) 12:57:47.71</t>
  </si>
  <si>
    <t>Output_1_188</t>
  </si>
  <si>
    <t>20/11/2018 (3) 12:59:28.25</t>
  </si>
  <si>
    <t>Output_1_189</t>
  </si>
  <si>
    <t>20/11/2018 (3) 13:01:09.23</t>
  </si>
  <si>
    <t>QR*</t>
    <phoneticPr fontId="3" type="noConversion"/>
  </si>
  <si>
    <t>QCh*</t>
    <phoneticPr fontId="3" type="noConversion"/>
  </si>
  <si>
    <t>QZ*</t>
    <phoneticPr fontId="3" type="noConversion"/>
  </si>
  <si>
    <t>Qco*</t>
    <phoneticPr fontId="3" type="noConversion"/>
  </si>
  <si>
    <t>nd</t>
    <phoneticPr fontId="3" type="noConversion"/>
  </si>
  <si>
    <t>AN13-26-4-18</t>
  </si>
  <si>
    <t>AN13-26-4-20</t>
  </si>
  <si>
    <t>AN13-26-8-6</t>
  </si>
  <si>
    <t>AN13-26-8-9</t>
  </si>
  <si>
    <t>AN13-26-8-10</t>
  </si>
  <si>
    <t>AN13-26-8-13</t>
  </si>
  <si>
    <t>AN13-26-8-14</t>
  </si>
  <si>
    <t>AN13-26-8-15</t>
  </si>
  <si>
    <t>AN13-26-8-16</t>
  </si>
  <si>
    <t>AN13-26-8-17</t>
  </si>
  <si>
    <t>AN13-26-8-21</t>
  </si>
  <si>
    <t>AN13-26-8-22</t>
  </si>
  <si>
    <t>AN13-26-8-25</t>
  </si>
  <si>
    <t>AN13-26-8-27</t>
  </si>
  <si>
    <t>AN13-26-8-29</t>
  </si>
  <si>
    <t>AN13-26-8-32</t>
  </si>
  <si>
    <t>Spot</t>
    <phoneticPr fontId="1" type="noConversion"/>
  </si>
  <si>
    <r>
      <rPr>
        <b/>
        <vertAlign val="superscript"/>
        <sz val="12"/>
        <rFont val="Arial"/>
        <family val="2"/>
      </rPr>
      <t>7</t>
    </r>
    <r>
      <rPr>
        <b/>
        <sz val="12"/>
        <rFont val="Arial"/>
        <family val="2"/>
      </rPr>
      <t>Li</t>
    </r>
    <phoneticPr fontId="3" type="noConversion"/>
  </si>
  <si>
    <r>
      <rPr>
        <b/>
        <vertAlign val="superscript"/>
        <sz val="12"/>
        <rFont val="Arial"/>
        <family val="2"/>
      </rPr>
      <t>11</t>
    </r>
    <r>
      <rPr>
        <b/>
        <sz val="12"/>
        <rFont val="Arial"/>
        <family val="2"/>
      </rPr>
      <t>B</t>
    </r>
    <phoneticPr fontId="3" type="noConversion"/>
  </si>
  <si>
    <r>
      <rPr>
        <b/>
        <vertAlign val="superscript"/>
        <sz val="12"/>
        <rFont val="Arial"/>
        <family val="2"/>
      </rPr>
      <t>23</t>
    </r>
    <r>
      <rPr>
        <b/>
        <sz val="12"/>
        <rFont val="Arial"/>
        <family val="2"/>
      </rPr>
      <t>Na</t>
    </r>
    <phoneticPr fontId="3" type="noConversion"/>
  </si>
  <si>
    <r>
      <rPr>
        <b/>
        <vertAlign val="superscript"/>
        <sz val="12"/>
        <color theme="1"/>
        <rFont val="Arial"/>
        <family val="2"/>
      </rPr>
      <t>24</t>
    </r>
    <r>
      <rPr>
        <b/>
        <sz val="12"/>
        <color theme="1"/>
        <rFont val="Arial"/>
        <family val="2"/>
      </rPr>
      <t>Mg</t>
    </r>
    <phoneticPr fontId="3" type="noConversion"/>
  </si>
  <si>
    <r>
      <rPr>
        <b/>
        <vertAlign val="superscript"/>
        <sz val="12"/>
        <rFont val="Arial"/>
        <family val="2"/>
      </rPr>
      <t>27</t>
    </r>
    <r>
      <rPr>
        <b/>
        <sz val="12"/>
        <rFont val="Arial"/>
        <family val="2"/>
      </rPr>
      <t>Al</t>
    </r>
    <phoneticPr fontId="3" type="noConversion"/>
  </si>
  <si>
    <r>
      <rPr>
        <b/>
        <vertAlign val="superscript"/>
        <sz val="12"/>
        <rFont val="Arial"/>
        <family val="2"/>
      </rPr>
      <t>31</t>
    </r>
    <r>
      <rPr>
        <b/>
        <sz val="12"/>
        <rFont val="Arial"/>
        <family val="2"/>
      </rPr>
      <t>P</t>
    </r>
    <phoneticPr fontId="3" type="noConversion"/>
  </si>
  <si>
    <r>
      <rPr>
        <b/>
        <vertAlign val="superscript"/>
        <sz val="12"/>
        <rFont val="Arial"/>
        <family val="2"/>
      </rPr>
      <t>39</t>
    </r>
    <r>
      <rPr>
        <b/>
        <sz val="12"/>
        <rFont val="Arial"/>
        <family val="2"/>
      </rPr>
      <t>K</t>
    </r>
    <phoneticPr fontId="3" type="noConversion"/>
  </si>
  <si>
    <r>
      <rPr>
        <b/>
        <vertAlign val="superscript"/>
        <sz val="12"/>
        <rFont val="Arial"/>
        <family val="2"/>
      </rPr>
      <t>43</t>
    </r>
    <r>
      <rPr>
        <b/>
        <sz val="12"/>
        <rFont val="Arial"/>
        <family val="2"/>
      </rPr>
      <t>Ca</t>
    </r>
    <phoneticPr fontId="3" type="noConversion"/>
  </si>
  <si>
    <r>
      <rPr>
        <b/>
        <vertAlign val="superscript"/>
        <sz val="12"/>
        <rFont val="Arial"/>
        <family val="2"/>
      </rPr>
      <t>48</t>
    </r>
    <r>
      <rPr>
        <b/>
        <sz val="12"/>
        <rFont val="Arial"/>
        <family val="2"/>
      </rPr>
      <t>Ti</t>
    </r>
    <phoneticPr fontId="3" type="noConversion"/>
  </si>
  <si>
    <r>
      <rPr>
        <b/>
        <vertAlign val="superscript"/>
        <sz val="12"/>
        <rFont val="Arial"/>
        <family val="2"/>
      </rPr>
      <t>55</t>
    </r>
    <r>
      <rPr>
        <b/>
        <sz val="12"/>
        <rFont val="Arial"/>
        <family val="2"/>
      </rPr>
      <t>Mn</t>
    </r>
  </si>
  <si>
    <r>
      <rPr>
        <b/>
        <vertAlign val="superscript"/>
        <sz val="12"/>
        <rFont val="Arial"/>
        <family val="2"/>
      </rPr>
      <t>57</t>
    </r>
    <r>
      <rPr>
        <b/>
        <sz val="12"/>
        <rFont val="Arial"/>
        <family val="2"/>
      </rPr>
      <t>Fe</t>
    </r>
    <phoneticPr fontId="3" type="noConversion"/>
  </si>
  <si>
    <r>
      <rPr>
        <b/>
        <vertAlign val="superscript"/>
        <sz val="12"/>
        <rFont val="Arial"/>
        <family val="2"/>
      </rPr>
      <t>66</t>
    </r>
    <r>
      <rPr>
        <b/>
        <sz val="12"/>
        <rFont val="Arial"/>
        <family val="2"/>
      </rPr>
      <t>Zn</t>
    </r>
    <phoneticPr fontId="3" type="noConversion"/>
  </si>
  <si>
    <r>
      <rPr>
        <b/>
        <vertAlign val="superscript"/>
        <sz val="12"/>
        <rFont val="Arial"/>
        <family val="2"/>
      </rPr>
      <t>74</t>
    </r>
    <r>
      <rPr>
        <b/>
        <sz val="12"/>
        <rFont val="Arial"/>
        <family val="2"/>
      </rPr>
      <t>Ge</t>
    </r>
    <phoneticPr fontId="3" type="noConversion"/>
  </si>
  <si>
    <r>
      <rPr>
        <b/>
        <vertAlign val="superscript"/>
        <sz val="12"/>
        <rFont val="Arial"/>
        <family val="2"/>
      </rPr>
      <t>88</t>
    </r>
    <r>
      <rPr>
        <b/>
        <sz val="12"/>
        <rFont val="Arial"/>
        <family val="2"/>
      </rPr>
      <t>Sr</t>
    </r>
    <phoneticPr fontId="3" type="noConversion"/>
  </si>
  <si>
    <r>
      <rPr>
        <b/>
        <vertAlign val="superscript"/>
        <sz val="12"/>
        <rFont val="Arial"/>
        <family val="2"/>
      </rPr>
      <t>208</t>
    </r>
    <r>
      <rPr>
        <b/>
        <sz val="12"/>
        <rFont val="Arial"/>
        <family val="2"/>
      </rPr>
      <t>Pb</t>
    </r>
    <phoneticPr fontId="3" type="noConversion"/>
  </si>
  <si>
    <r>
      <rPr>
        <i/>
        <sz val="12"/>
        <rFont val="Arial"/>
        <family val="2"/>
      </rPr>
      <t>Note</t>
    </r>
    <r>
      <rPr>
        <sz val="12"/>
        <rFont val="Arial"/>
        <family val="2"/>
      </rPr>
      <t xml:space="preserve"> * data from Götze, 2012. 
 </t>
    </r>
    <phoneticPr fontId="1" type="noConversion"/>
  </si>
  <si>
    <t>Table S3. Quantitative LA-ICP-MS trace element data of double-terminated quartz in the Angouran deposit (concentrations in ppm)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</si>
</sst>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"/>
    <numFmt numFmtId="165" formatCode="0.00_);[Red]\(0.00\)"/>
    <numFmt numFmtId="166" formatCode="0.0_);[Red]\(0.0\)"/>
    <numFmt numFmtId="167" formatCode="0_ "/>
    <numFmt numFmtId="168" formatCode="0_);[Red]\(0\)"/>
    <numFmt numFmtId="169" formatCode="0.0_ "/>
  </numFmts>
  <fonts count="11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  <font>
      <b/>
      <sz val="10"/>
      <name val="Arial"/>
      <family val="2"/>
    </font>
    <font>
      <sz val="9"/>
      <name val="Calibri"/>
      <family val="2"/>
      <charset val="134"/>
      <scheme val="minor"/>
    </font>
    <font>
      <sz val="12"/>
      <name val="Arial"/>
      <family val="2"/>
    </font>
    <font>
      <sz val="11"/>
      <color rgb="FFFF0000"/>
      <name val="Calibri"/>
      <family val="2"/>
      <scheme val="minor"/>
    </font>
    <font>
      <b/>
      <sz val="12"/>
      <color theme="1"/>
      <name val="Arial"/>
      <family val="2"/>
    </font>
    <font>
      <b/>
      <sz val="12"/>
      <name val="Arial"/>
      <family val="2"/>
    </font>
    <font>
      <b/>
      <vertAlign val="superscript"/>
      <sz val="12"/>
      <name val="Arial"/>
      <family val="2"/>
    </font>
    <font>
      <b/>
      <vertAlign val="superscript"/>
      <sz val="12"/>
      <color theme="1"/>
      <name val="Arial"/>
      <family val="2"/>
    </font>
    <font>
      <i/>
      <sz val="12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47" fontId="4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165" fontId="4" fillId="0" borderId="0" xfId="0" applyNumberFormat="1" applyFont="1" applyAlignment="1">
      <alignment horizontal="center" vertical="center"/>
    </xf>
    <xf numFmtId="166" fontId="4" fillId="0" borderId="0" xfId="0" applyNumberFormat="1" applyFont="1" applyAlignment="1">
      <alignment horizontal="center" vertical="center"/>
    </xf>
    <xf numFmtId="167" fontId="4" fillId="0" borderId="0" xfId="0" applyNumberFormat="1" applyFont="1" applyAlignment="1">
      <alignment horizontal="center" vertical="center"/>
    </xf>
    <xf numFmtId="168" fontId="4" fillId="0" borderId="0" xfId="0" applyNumberFormat="1" applyFont="1" applyAlignment="1">
      <alignment horizontal="center" vertical="center"/>
    </xf>
    <xf numFmtId="169" fontId="4" fillId="0" borderId="0" xfId="0" applyNumberFormat="1" applyFont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164" fontId="4" fillId="0" borderId="0" xfId="0" applyNumberFormat="1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F04077-2B94-4549-A92D-3D8C6323686B}">
  <dimension ref="A1:W63"/>
  <sheetViews>
    <sheetView tabSelected="1" topLeftCell="G1" zoomScale="85" zoomScaleNormal="85" workbookViewId="0">
      <selection activeCell="G1" sqref="G1:W1"/>
    </sheetView>
  </sheetViews>
  <sheetFormatPr defaultColWidth="9" defaultRowHeight="15"/>
  <cols>
    <col min="1" max="6" width="0" style="1" hidden="1" customWidth="1"/>
    <col min="7" max="7" width="18.85546875" style="10" customWidth="1"/>
    <col min="8" max="22" width="8" style="1" customWidth="1"/>
    <col min="23" max="23" width="13" style="1" customWidth="1"/>
    <col min="24" max="27" width="8" style="1" customWidth="1"/>
    <col min="28" max="28" width="10.140625" style="1" customWidth="1"/>
    <col min="29" max="32" width="9.7109375" style="1" customWidth="1"/>
    <col min="33" max="16384" width="9" style="1"/>
  </cols>
  <sheetData>
    <row r="1" spans="1:23" ht="30.75" customHeight="1" thickBot="1">
      <c r="G1" s="22" t="s">
        <v>161</v>
      </c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</row>
    <row r="2" spans="1:23" ht="21.75" customHeight="1" thickTop="1">
      <c r="G2" s="16" t="s">
        <v>144</v>
      </c>
      <c r="H2" s="17" t="s">
        <v>145</v>
      </c>
      <c r="I2" s="17" t="s">
        <v>146</v>
      </c>
      <c r="J2" s="17" t="s">
        <v>147</v>
      </c>
      <c r="K2" s="18" t="s">
        <v>148</v>
      </c>
      <c r="L2" s="17" t="s">
        <v>149</v>
      </c>
      <c r="M2" s="17" t="s">
        <v>150</v>
      </c>
      <c r="N2" s="17" t="s">
        <v>151</v>
      </c>
      <c r="O2" s="17" t="s">
        <v>152</v>
      </c>
      <c r="P2" s="17" t="s">
        <v>153</v>
      </c>
      <c r="Q2" s="17" t="s">
        <v>154</v>
      </c>
      <c r="R2" s="17" t="s">
        <v>155</v>
      </c>
      <c r="S2" s="17" t="s">
        <v>156</v>
      </c>
      <c r="T2" s="17" t="s">
        <v>157</v>
      </c>
      <c r="U2" s="17" t="s">
        <v>158</v>
      </c>
      <c r="V2" s="17" t="s">
        <v>159</v>
      </c>
      <c r="W2" s="19" t="s">
        <v>0</v>
      </c>
    </row>
    <row r="3" spans="1:23" s="6" customFormat="1" ht="18" customHeight="1">
      <c r="A3" s="2" t="s">
        <v>1</v>
      </c>
      <c r="B3" s="2" t="s">
        <v>2</v>
      </c>
      <c r="C3" s="2" t="s">
        <v>3</v>
      </c>
      <c r="D3" s="2" t="s">
        <v>4</v>
      </c>
      <c r="E3" s="3">
        <v>0.47139166666666665</v>
      </c>
      <c r="F3" s="2">
        <v>37.042000000000002</v>
      </c>
      <c r="G3" s="7" t="s">
        <v>7</v>
      </c>
      <c r="H3" s="12">
        <v>35.019562172473599</v>
      </c>
      <c r="I3" s="12">
        <v>21.380868501151699</v>
      </c>
      <c r="J3" s="14">
        <v>169.487696908396</v>
      </c>
      <c r="K3" s="14">
        <v>123.89684746578899</v>
      </c>
      <c r="L3" s="13">
        <v>2706.6752508239301</v>
      </c>
      <c r="M3" s="11">
        <v>9.1379028599601604</v>
      </c>
      <c r="N3" s="14">
        <v>279.96965547131902</v>
      </c>
      <c r="O3" s="14">
        <v>404.04534112822199</v>
      </c>
      <c r="P3" s="12">
        <v>2.4518894461967098</v>
      </c>
      <c r="Q3" s="12">
        <v>2.4625969613547798</v>
      </c>
      <c r="R3" s="14">
        <v>38.111634521341202</v>
      </c>
      <c r="S3" s="12">
        <v>0.28654412326631901</v>
      </c>
      <c r="T3" s="12">
        <v>1.6404058626348199</v>
      </c>
      <c r="U3" s="12">
        <v>3.7143102332195399</v>
      </c>
      <c r="V3" s="12">
        <v>0.719054684212596</v>
      </c>
      <c r="W3" s="15">
        <f t="shared" ref="W3:W34" si="0">H3+J3+N3</f>
        <v>484.47691455218865</v>
      </c>
    </row>
    <row r="4" spans="1:23" s="6" customFormat="1" ht="18" customHeight="1">
      <c r="A4" s="2" t="s">
        <v>5</v>
      </c>
      <c r="B4" s="2" t="s">
        <v>2</v>
      </c>
      <c r="C4" s="2" t="s">
        <v>6</v>
      </c>
      <c r="D4" s="2" t="s">
        <v>4</v>
      </c>
      <c r="E4" s="3">
        <v>0.47255462962962963</v>
      </c>
      <c r="F4" s="2">
        <v>37.034999999999997</v>
      </c>
      <c r="G4" s="7" t="s">
        <v>10</v>
      </c>
      <c r="H4" s="12">
        <v>15.5488982353158</v>
      </c>
      <c r="I4" s="11">
        <v>8.9066959002779704</v>
      </c>
      <c r="J4" s="12">
        <v>73.790936568522099</v>
      </c>
      <c r="K4" s="12">
        <v>47.588995984274803</v>
      </c>
      <c r="L4" s="13">
        <v>1621.50458367839</v>
      </c>
      <c r="M4" s="12">
        <v>55.4176967252399</v>
      </c>
      <c r="N4" s="14">
        <v>209.12603967953299</v>
      </c>
      <c r="O4" s="14">
        <v>646.69322116205603</v>
      </c>
      <c r="P4" s="12">
        <v>3.2861198759594701</v>
      </c>
      <c r="Q4" s="12">
        <v>0.57275447443451999</v>
      </c>
      <c r="R4" s="14">
        <v>12.9686245502982</v>
      </c>
      <c r="S4" s="12">
        <v>2.9439510379129601</v>
      </c>
      <c r="T4" s="12">
        <v>2.51997127092134</v>
      </c>
      <c r="U4" s="12">
        <v>2.6164081987290202</v>
      </c>
      <c r="V4" s="12">
        <v>7.5159686360697302</v>
      </c>
      <c r="W4" s="15">
        <f t="shared" si="0"/>
        <v>298.4658744833709</v>
      </c>
    </row>
    <row r="5" spans="1:23" s="6" customFormat="1" ht="18" customHeight="1">
      <c r="A5" s="2" t="s">
        <v>8</v>
      </c>
      <c r="B5" s="2" t="s">
        <v>2</v>
      </c>
      <c r="C5" s="2" t="s">
        <v>9</v>
      </c>
      <c r="D5" s="2" t="s">
        <v>4</v>
      </c>
      <c r="E5" s="3">
        <v>0.47371782407407409</v>
      </c>
      <c r="F5" s="2">
        <v>37.011000000000003</v>
      </c>
      <c r="G5" s="7" t="s">
        <v>13</v>
      </c>
      <c r="H5" s="12">
        <v>13.357215553592701</v>
      </c>
      <c r="I5" s="12">
        <v>12.2942009656969</v>
      </c>
      <c r="J5" s="12">
        <v>54.034542869835697</v>
      </c>
      <c r="K5" s="14">
        <v>547.76364895986899</v>
      </c>
      <c r="L5" s="13">
        <v>1497.90817230833</v>
      </c>
      <c r="M5" s="12">
        <v>18.092804468781001</v>
      </c>
      <c r="N5" s="14">
        <v>158.442097855968</v>
      </c>
      <c r="O5" s="14">
        <v>1466.40677241307</v>
      </c>
      <c r="P5" s="12">
        <v>4.2554655061733202</v>
      </c>
      <c r="Q5" s="12">
        <v>12.3107455822734</v>
      </c>
      <c r="R5" s="14">
        <v>103.41866656734</v>
      </c>
      <c r="S5" s="14">
        <v>154.87735903920901</v>
      </c>
      <c r="T5" s="12">
        <v>2.5301079570167402</v>
      </c>
      <c r="U5" s="12">
        <v>2.07527285912334</v>
      </c>
      <c r="V5" s="14">
        <v>140.00695257715401</v>
      </c>
      <c r="W5" s="15">
        <f t="shared" si="0"/>
        <v>225.8338562793964</v>
      </c>
    </row>
    <row r="6" spans="1:23" s="6" customFormat="1" ht="18" customHeight="1">
      <c r="A6" s="2" t="s">
        <v>11</v>
      </c>
      <c r="B6" s="2" t="s">
        <v>2</v>
      </c>
      <c r="C6" s="2" t="s">
        <v>12</v>
      </c>
      <c r="D6" s="2" t="s">
        <v>4</v>
      </c>
      <c r="E6" s="3">
        <v>0.47488275462962964</v>
      </c>
      <c r="F6" s="2">
        <v>37.023000000000003</v>
      </c>
      <c r="G6" s="7" t="s">
        <v>16</v>
      </c>
      <c r="H6" s="12">
        <v>17.142739546094301</v>
      </c>
      <c r="I6" s="12">
        <v>15.6295398450709</v>
      </c>
      <c r="J6" s="14">
        <v>173.28603305105901</v>
      </c>
      <c r="K6" s="14">
        <v>141.31856710942799</v>
      </c>
      <c r="L6" s="13">
        <v>1966.3428557362799</v>
      </c>
      <c r="M6" s="11">
        <v>9.2715213855449594</v>
      </c>
      <c r="N6" s="14">
        <v>191.08965089981601</v>
      </c>
      <c r="O6" s="14">
        <v>495.93691991128202</v>
      </c>
      <c r="P6" s="12">
        <v>6.7164789173412798</v>
      </c>
      <c r="Q6" s="12">
        <v>2.3885815859033599</v>
      </c>
      <c r="R6" s="14">
        <v>24.698965719079901</v>
      </c>
      <c r="S6" s="14">
        <v>89.5463533715225</v>
      </c>
      <c r="T6" s="12">
        <v>0.900015997945527</v>
      </c>
      <c r="U6" s="12">
        <v>3.6783051791361201</v>
      </c>
      <c r="V6" s="12">
        <v>2.5679871483057899</v>
      </c>
      <c r="W6" s="15">
        <f t="shared" si="0"/>
        <v>381.51842349696932</v>
      </c>
    </row>
    <row r="7" spans="1:23" s="6" customFormat="1" ht="18" customHeight="1">
      <c r="A7" s="2" t="s">
        <v>14</v>
      </c>
      <c r="B7" s="2" t="s">
        <v>2</v>
      </c>
      <c r="C7" s="2" t="s">
        <v>15</v>
      </c>
      <c r="D7" s="2" t="s">
        <v>4</v>
      </c>
      <c r="E7" s="3">
        <v>0.47605127314814816</v>
      </c>
      <c r="F7" s="2">
        <v>37.036000000000001</v>
      </c>
      <c r="G7" s="7" t="s">
        <v>19</v>
      </c>
      <c r="H7" s="11">
        <v>5.8956858488404196</v>
      </c>
      <c r="I7" s="11">
        <v>7.290813929584</v>
      </c>
      <c r="J7" s="12">
        <v>66.271349043691401</v>
      </c>
      <c r="K7" s="14">
        <v>200.58469068008301</v>
      </c>
      <c r="L7" s="13">
        <v>636.56727070152499</v>
      </c>
      <c r="M7" s="12">
        <v>10.513935258728299</v>
      </c>
      <c r="N7" s="14">
        <v>82.113247139201903</v>
      </c>
      <c r="O7" s="14">
        <v>551.48052510140599</v>
      </c>
      <c r="P7" s="12">
        <v>1.5923175786397901</v>
      </c>
      <c r="Q7" s="12">
        <v>4.4193983814388904</v>
      </c>
      <c r="R7" s="14">
        <v>27.184558251624299</v>
      </c>
      <c r="S7" s="12">
        <v>0.22021568515936801</v>
      </c>
      <c r="T7" s="12">
        <v>0.45068335039607699</v>
      </c>
      <c r="U7" s="12">
        <v>1.9744977654357101</v>
      </c>
      <c r="V7" s="12">
        <v>5.0895337053103E-2</v>
      </c>
      <c r="W7" s="15">
        <f t="shared" si="0"/>
        <v>154.28028203173372</v>
      </c>
    </row>
    <row r="8" spans="1:23" s="6" customFormat="1" ht="18" customHeight="1">
      <c r="A8" s="2" t="s">
        <v>17</v>
      </c>
      <c r="B8" s="2" t="s">
        <v>2</v>
      </c>
      <c r="C8" s="2" t="s">
        <v>18</v>
      </c>
      <c r="D8" s="2" t="s">
        <v>4</v>
      </c>
      <c r="E8" s="3">
        <v>0.47721655092592591</v>
      </c>
      <c r="F8" s="2">
        <v>37.020000000000003</v>
      </c>
      <c r="G8" s="7" t="s">
        <v>22</v>
      </c>
      <c r="H8" s="12">
        <v>22.510358818715101</v>
      </c>
      <c r="I8" s="12">
        <v>15.9121037504759</v>
      </c>
      <c r="J8" s="14">
        <v>145.95633785559801</v>
      </c>
      <c r="K8" s="14">
        <v>111.12697875578</v>
      </c>
      <c r="L8" s="13">
        <v>3005.0660162013301</v>
      </c>
      <c r="M8" s="11">
        <v>9.6552730024422608</v>
      </c>
      <c r="N8" s="14">
        <v>429.23130785000899</v>
      </c>
      <c r="O8" s="14">
        <v>464.37359063684499</v>
      </c>
      <c r="P8" s="12">
        <v>2.6470847199449898</v>
      </c>
      <c r="Q8" s="12">
        <v>1.8913316962189299</v>
      </c>
      <c r="R8" s="14">
        <v>37.891092329729503</v>
      </c>
      <c r="S8" s="14">
        <v>575.18463810250103</v>
      </c>
      <c r="T8" s="12">
        <v>3.0126372635755301</v>
      </c>
      <c r="U8" s="12">
        <v>5.0870804983474702</v>
      </c>
      <c r="V8" s="12">
        <v>5.2323219272953496</v>
      </c>
      <c r="W8" s="15">
        <f t="shared" si="0"/>
        <v>597.69800452432207</v>
      </c>
    </row>
    <row r="9" spans="1:23" s="6" customFormat="1" ht="18" customHeight="1">
      <c r="A9" s="2" t="s">
        <v>20</v>
      </c>
      <c r="B9" s="2" t="s">
        <v>2</v>
      </c>
      <c r="C9" s="2" t="s">
        <v>21</v>
      </c>
      <c r="D9" s="2" t="s">
        <v>4</v>
      </c>
      <c r="E9" s="3">
        <v>0.47838611111111112</v>
      </c>
      <c r="F9" s="2">
        <v>37.012999999999998</v>
      </c>
      <c r="G9" s="7" t="s">
        <v>25</v>
      </c>
      <c r="H9" s="12">
        <v>15.114504960298101</v>
      </c>
      <c r="I9" s="11">
        <v>8.4034189640037802</v>
      </c>
      <c r="J9" s="12">
        <v>51.813371377912503</v>
      </c>
      <c r="K9" s="11">
        <v>9.9152341327855407</v>
      </c>
      <c r="L9" s="13">
        <v>1466.0887022234799</v>
      </c>
      <c r="M9" s="12">
        <v>11.5421576646627</v>
      </c>
      <c r="N9" s="14">
        <v>135.854088377507</v>
      </c>
      <c r="O9" s="14">
        <v>278.72329683116197</v>
      </c>
      <c r="P9" s="12">
        <v>0.96467774541415396</v>
      </c>
      <c r="Q9" s="12">
        <v>0.58704525512838002</v>
      </c>
      <c r="R9" s="12">
        <v>2.3850941250093198</v>
      </c>
      <c r="S9" s="12">
        <v>2.4495022053819202</v>
      </c>
      <c r="T9" s="12">
        <v>1.8544764632217401</v>
      </c>
      <c r="U9" s="12">
        <v>1.33747960152814</v>
      </c>
      <c r="V9" s="12">
        <v>3.5896892151087001</v>
      </c>
      <c r="W9" s="15">
        <f t="shared" si="0"/>
        <v>202.78196471571761</v>
      </c>
    </row>
    <row r="10" spans="1:23" s="6" customFormat="1" ht="18" customHeight="1">
      <c r="A10" s="2" t="s">
        <v>23</v>
      </c>
      <c r="B10" s="2" t="s">
        <v>2</v>
      </c>
      <c r="C10" s="2" t="s">
        <v>24</v>
      </c>
      <c r="D10" s="2" t="s">
        <v>4</v>
      </c>
      <c r="E10" s="3">
        <v>0.47954803240740745</v>
      </c>
      <c r="F10" s="2">
        <v>37.018999999999998</v>
      </c>
      <c r="G10" s="7" t="s">
        <v>31</v>
      </c>
      <c r="H10" s="12">
        <v>21.6759926835234</v>
      </c>
      <c r="I10" s="12">
        <v>18.095165342485402</v>
      </c>
      <c r="J10" s="14">
        <v>121.258368606015</v>
      </c>
      <c r="K10" s="12">
        <v>42.154447499791999</v>
      </c>
      <c r="L10" s="13">
        <v>2551.0005266255998</v>
      </c>
      <c r="M10" s="12">
        <v>10.1479780453939</v>
      </c>
      <c r="N10" s="14">
        <v>299.34523534463</v>
      </c>
      <c r="O10" s="14">
        <v>227.025809589527</v>
      </c>
      <c r="P10" s="12">
        <v>0.69603462728512899</v>
      </c>
      <c r="Q10" s="12">
        <v>1.44583080805825</v>
      </c>
      <c r="R10" s="12">
        <v>9.0627799751602804</v>
      </c>
      <c r="S10" s="12">
        <v>8.0669805514112092</v>
      </c>
      <c r="T10" s="12">
        <v>2.8003594365596198</v>
      </c>
      <c r="U10" s="12">
        <v>3.0594396881125001</v>
      </c>
      <c r="V10" s="12">
        <v>0.70390204608824802</v>
      </c>
      <c r="W10" s="15">
        <f t="shared" si="0"/>
        <v>442.2795966341684</v>
      </c>
    </row>
    <row r="11" spans="1:23" s="6" customFormat="1" ht="18" customHeight="1">
      <c r="A11" s="2" t="s">
        <v>27</v>
      </c>
      <c r="B11" s="2" t="s">
        <v>2</v>
      </c>
      <c r="C11" s="2" t="s">
        <v>28</v>
      </c>
      <c r="D11" s="2" t="s">
        <v>4</v>
      </c>
      <c r="E11" s="3">
        <v>0.48071180555555554</v>
      </c>
      <c r="F11" s="2">
        <v>37.030999999999999</v>
      </c>
      <c r="G11" s="7" t="s">
        <v>34</v>
      </c>
      <c r="H11" s="12">
        <v>44.896190025100204</v>
      </c>
      <c r="I11" s="12">
        <v>46.6705847109925</v>
      </c>
      <c r="J11" s="14">
        <v>131.910994261431</v>
      </c>
      <c r="K11" s="14">
        <v>298.65719971745199</v>
      </c>
      <c r="L11" s="13">
        <v>3667.9653017020701</v>
      </c>
      <c r="M11" s="12">
        <v>10.103445896582199</v>
      </c>
      <c r="N11" s="14">
        <v>236.31814263790301</v>
      </c>
      <c r="O11" s="14">
        <v>757.13202637182201</v>
      </c>
      <c r="P11" s="12">
        <v>2.4353322633770298</v>
      </c>
      <c r="Q11" s="12">
        <v>6.18077306675006</v>
      </c>
      <c r="R11" s="14">
        <v>110.79861246555799</v>
      </c>
      <c r="S11" s="14">
        <v>47.511717916160698</v>
      </c>
      <c r="T11" s="12">
        <v>2.4600591298057002</v>
      </c>
      <c r="U11" s="12">
        <v>3.0932254971935298</v>
      </c>
      <c r="V11" s="14">
        <v>136.215571188979</v>
      </c>
      <c r="W11" s="15">
        <f t="shared" si="0"/>
        <v>413.12532692443421</v>
      </c>
    </row>
    <row r="12" spans="1:23" s="6" customFormat="1" ht="18" customHeight="1">
      <c r="A12" s="2" t="s">
        <v>29</v>
      </c>
      <c r="B12" s="2" t="s">
        <v>2</v>
      </c>
      <c r="C12" s="2" t="s">
        <v>30</v>
      </c>
      <c r="D12" s="2" t="s">
        <v>4</v>
      </c>
      <c r="E12" s="3">
        <v>0.48188159722222218</v>
      </c>
      <c r="F12" s="2">
        <v>37.03</v>
      </c>
      <c r="G12" s="7" t="s">
        <v>39</v>
      </c>
      <c r="H12" s="12">
        <v>24.876376730939299</v>
      </c>
      <c r="I12" s="12">
        <v>15.904407418416399</v>
      </c>
      <c r="J12" s="12">
        <v>87.494180522342901</v>
      </c>
      <c r="K12" s="14">
        <v>193.46833267578401</v>
      </c>
      <c r="L12" s="13">
        <v>2433.6475251395</v>
      </c>
      <c r="M12" s="12">
        <v>12.487770674152101</v>
      </c>
      <c r="N12" s="14">
        <v>263.09449498828099</v>
      </c>
      <c r="O12" s="14">
        <v>628.75507628636296</v>
      </c>
      <c r="P12" s="12">
        <v>2.9338074553580999</v>
      </c>
      <c r="Q12" s="12">
        <v>5.1673160413660897</v>
      </c>
      <c r="R12" s="14">
        <v>58.576333847420401</v>
      </c>
      <c r="S12" s="12">
        <v>5.7474419733719504</v>
      </c>
      <c r="T12" s="12">
        <v>4.5543021915589001</v>
      </c>
      <c r="U12" s="12">
        <v>2.3800051326332601</v>
      </c>
      <c r="V12" s="12">
        <v>3.8269672970720698</v>
      </c>
      <c r="W12" s="15">
        <f t="shared" si="0"/>
        <v>375.46505224156317</v>
      </c>
    </row>
    <row r="13" spans="1:23" s="6" customFormat="1" ht="18" customHeight="1">
      <c r="A13" s="2" t="s">
        <v>32</v>
      </c>
      <c r="B13" s="2" t="s">
        <v>2</v>
      </c>
      <c r="C13" s="2" t="s">
        <v>33</v>
      </c>
      <c r="D13" s="2" t="s">
        <v>4</v>
      </c>
      <c r="E13" s="3">
        <v>0.48304618055555554</v>
      </c>
      <c r="F13" s="2">
        <v>37.014000000000003</v>
      </c>
      <c r="G13" s="7" t="s">
        <v>42</v>
      </c>
      <c r="H13" s="12">
        <v>20.887775116940301</v>
      </c>
      <c r="I13" s="12">
        <v>19.592630161139802</v>
      </c>
      <c r="J13" s="14">
        <v>194.29841625525299</v>
      </c>
      <c r="K13" s="14">
        <v>286.52726570292401</v>
      </c>
      <c r="L13" s="13">
        <v>2031.67549490751</v>
      </c>
      <c r="M13" s="12">
        <v>11.679823690726</v>
      </c>
      <c r="N13" s="14">
        <v>365.20457813628099</v>
      </c>
      <c r="O13" s="14">
        <v>947.68728992792296</v>
      </c>
      <c r="P13" s="12">
        <v>2.28595361527243</v>
      </c>
      <c r="Q13" s="12">
        <v>3.3172322136349801</v>
      </c>
      <c r="R13" s="14">
        <v>21.913396783733798</v>
      </c>
      <c r="S13" s="12">
        <v>1.0341355834263399</v>
      </c>
      <c r="T13" s="12">
        <v>2.9361726330020299</v>
      </c>
      <c r="U13" s="12">
        <v>5.3780820304026804</v>
      </c>
      <c r="V13" s="12">
        <v>0.24561566548216501</v>
      </c>
      <c r="W13" s="15">
        <f t="shared" si="0"/>
        <v>580.39076950847425</v>
      </c>
    </row>
    <row r="14" spans="1:23" s="6" customFormat="1" ht="18" customHeight="1">
      <c r="A14" s="2" t="s">
        <v>35</v>
      </c>
      <c r="B14" s="2" t="s">
        <v>2</v>
      </c>
      <c r="C14" s="2" t="s">
        <v>36</v>
      </c>
      <c r="D14" s="2" t="s">
        <v>4</v>
      </c>
      <c r="E14" s="3">
        <v>0.48420856481481483</v>
      </c>
      <c r="F14" s="2">
        <v>37.063000000000002</v>
      </c>
      <c r="G14" s="7" t="s">
        <v>45</v>
      </c>
      <c r="H14" s="12">
        <v>27.330536234085901</v>
      </c>
      <c r="I14" s="12">
        <v>12.741646866814699</v>
      </c>
      <c r="J14" s="12">
        <v>64.832096911824806</v>
      </c>
      <c r="K14" s="14">
        <v>762.43932259048302</v>
      </c>
      <c r="L14" s="13">
        <v>2318.3585644899399</v>
      </c>
      <c r="M14" s="12">
        <v>10.8895397196244</v>
      </c>
      <c r="N14" s="14">
        <v>161.70980701489401</v>
      </c>
      <c r="O14" s="14">
        <v>1675.8188221810401</v>
      </c>
      <c r="P14" s="12">
        <v>4.3329236374941598</v>
      </c>
      <c r="Q14" s="12">
        <v>15.299439688652001</v>
      </c>
      <c r="R14" s="14">
        <v>149.843149472779</v>
      </c>
      <c r="S14" s="14">
        <v>76.171677389139305</v>
      </c>
      <c r="T14" s="12">
        <v>1.19518983606769</v>
      </c>
      <c r="U14" s="12">
        <v>1.95293272863977</v>
      </c>
      <c r="V14" s="12">
        <v>3.3230091049724999</v>
      </c>
      <c r="W14" s="15">
        <f t="shared" si="0"/>
        <v>253.87244016080473</v>
      </c>
    </row>
    <row r="15" spans="1:23" s="6" customFormat="1" ht="18" customHeight="1">
      <c r="A15" s="2" t="s">
        <v>37</v>
      </c>
      <c r="B15" s="2" t="s">
        <v>2</v>
      </c>
      <c r="C15" s="2" t="s">
        <v>38</v>
      </c>
      <c r="D15" s="2" t="s">
        <v>4</v>
      </c>
      <c r="E15" s="3">
        <v>0.48537754629629631</v>
      </c>
      <c r="F15" s="2">
        <v>37.021000000000001</v>
      </c>
      <c r="G15" s="7" t="s">
        <v>48</v>
      </c>
      <c r="H15" s="11">
        <v>3.4118671361275701</v>
      </c>
      <c r="I15" s="11">
        <v>3.2818571052341299</v>
      </c>
      <c r="J15" s="12">
        <v>37.766096031410399</v>
      </c>
      <c r="K15" s="12">
        <v>12.1933351478978</v>
      </c>
      <c r="L15" s="15">
        <v>872.70355684465096</v>
      </c>
      <c r="M15" s="12">
        <v>11.9830777323356</v>
      </c>
      <c r="N15" s="12">
        <v>68.755841882124102</v>
      </c>
      <c r="O15" s="14">
        <v>214.595588349043</v>
      </c>
      <c r="P15" s="12">
        <v>2.2291368868716299</v>
      </c>
      <c r="Q15" s="12">
        <v>0.47130242189246102</v>
      </c>
      <c r="R15" s="14">
        <v>115.56183160935301</v>
      </c>
      <c r="S15" s="14">
        <v>13.821949392834201</v>
      </c>
      <c r="T15" s="12">
        <v>0.70483795338190103</v>
      </c>
      <c r="U15" s="12">
        <v>1.7872057792424301</v>
      </c>
      <c r="V15" s="12">
        <v>1.2767288671925801</v>
      </c>
      <c r="W15" s="15">
        <f t="shared" si="0"/>
        <v>109.93380504966207</v>
      </c>
    </row>
    <row r="16" spans="1:23" s="6" customFormat="1" ht="18" customHeight="1">
      <c r="A16" s="2" t="s">
        <v>40</v>
      </c>
      <c r="B16" s="2" t="s">
        <v>2</v>
      </c>
      <c r="C16" s="2" t="s">
        <v>41</v>
      </c>
      <c r="D16" s="2" t="s">
        <v>4</v>
      </c>
      <c r="E16" s="3">
        <v>0.48654166666666665</v>
      </c>
      <c r="F16" s="2">
        <v>37.054000000000002</v>
      </c>
      <c r="G16" s="7" t="s">
        <v>128</v>
      </c>
      <c r="H16" s="11">
        <v>9.0032815517678895</v>
      </c>
      <c r="I16" s="12">
        <v>13.421682375608</v>
      </c>
      <c r="J16" s="12">
        <v>53.4967276375545</v>
      </c>
      <c r="K16" s="14">
        <v>169.22670605559199</v>
      </c>
      <c r="L16" s="13">
        <v>1351.9984872991599</v>
      </c>
      <c r="M16" s="11">
        <v>8.3637037150813001</v>
      </c>
      <c r="N16" s="14">
        <v>227.955725361536</v>
      </c>
      <c r="O16" s="14">
        <v>1058.4639755015801</v>
      </c>
      <c r="P16" s="12">
        <v>3.2186555959205099</v>
      </c>
      <c r="Q16" s="12">
        <v>3.1201839469488801</v>
      </c>
      <c r="R16" s="14">
        <v>45.082708366435398</v>
      </c>
      <c r="S16" s="14">
        <v>13.7021370942721</v>
      </c>
      <c r="T16" s="12">
        <v>0.61628551017303301</v>
      </c>
      <c r="U16" s="12">
        <v>1.7565867661835299</v>
      </c>
      <c r="V16" s="12">
        <v>0.65147014381339297</v>
      </c>
      <c r="W16" s="15">
        <f t="shared" si="0"/>
        <v>290.45573455085838</v>
      </c>
    </row>
    <row r="17" spans="1:23" s="6" customFormat="1" ht="18" customHeight="1">
      <c r="A17" s="2" t="s">
        <v>43</v>
      </c>
      <c r="B17" s="2" t="s">
        <v>2</v>
      </c>
      <c r="C17" s="2" t="s">
        <v>44</v>
      </c>
      <c r="D17" s="2" t="s">
        <v>4</v>
      </c>
      <c r="E17" s="3">
        <v>0.48770821759259259</v>
      </c>
      <c r="F17" s="2">
        <v>37.238</v>
      </c>
      <c r="G17" s="7" t="s">
        <v>129</v>
      </c>
      <c r="H17" s="11">
        <v>7.4063575556200503</v>
      </c>
      <c r="I17" s="12">
        <v>13.6199062851513</v>
      </c>
      <c r="J17" s="12">
        <v>95.338248947832994</v>
      </c>
      <c r="K17" s="12">
        <v>64.133584454643199</v>
      </c>
      <c r="L17" s="15">
        <v>838.49419060087496</v>
      </c>
      <c r="M17" s="12">
        <v>14.449016376626201</v>
      </c>
      <c r="N17" s="14">
        <v>102.218468513461</v>
      </c>
      <c r="O17" s="14">
        <v>2078.7417771437999</v>
      </c>
      <c r="P17" s="12">
        <v>5.5883929928255496</v>
      </c>
      <c r="Q17" s="12">
        <v>1.3057500856373101</v>
      </c>
      <c r="R17" s="14">
        <v>12.365669600585401</v>
      </c>
      <c r="S17" s="12">
        <v>0.25748542799313601</v>
      </c>
      <c r="T17" s="12">
        <v>0.36452428415419202</v>
      </c>
      <c r="U17" s="12">
        <v>2.7064022264593501</v>
      </c>
      <c r="V17" s="12">
        <v>0.10501875678137899</v>
      </c>
      <c r="W17" s="15">
        <f t="shared" si="0"/>
        <v>204.96307501691405</v>
      </c>
    </row>
    <row r="18" spans="1:23" s="6" customFormat="1" ht="18" customHeight="1">
      <c r="A18" s="2" t="s">
        <v>46</v>
      </c>
      <c r="B18" s="2" t="s">
        <v>2</v>
      </c>
      <c r="C18" s="2" t="s">
        <v>47</v>
      </c>
      <c r="D18" s="2" t="s">
        <v>4</v>
      </c>
      <c r="E18" s="3">
        <v>0.48887546296296297</v>
      </c>
      <c r="F18" s="2">
        <v>37.067999999999998</v>
      </c>
      <c r="G18" s="7" t="s">
        <v>59</v>
      </c>
      <c r="H18" s="12">
        <v>12.4384720834002</v>
      </c>
      <c r="I18" s="12">
        <v>13.1597052637907</v>
      </c>
      <c r="J18" s="12">
        <v>98.724154396358301</v>
      </c>
      <c r="K18" s="12">
        <v>47.031549305576</v>
      </c>
      <c r="L18" s="13">
        <v>2095.1171563599901</v>
      </c>
      <c r="M18" s="12">
        <v>12.9118462237087</v>
      </c>
      <c r="N18" s="14">
        <v>451.713106537866</v>
      </c>
      <c r="O18" s="14">
        <v>209.16598690604599</v>
      </c>
      <c r="P18" s="12">
        <v>7.3071323614162296</v>
      </c>
      <c r="Q18" s="12">
        <v>0.17335129477066</v>
      </c>
      <c r="R18" s="12">
        <v>4.4786978273694604</v>
      </c>
      <c r="S18" s="12">
        <v>1.03558200141658</v>
      </c>
      <c r="T18" s="12">
        <v>1.4827582010575999</v>
      </c>
      <c r="U18" s="12">
        <v>2.7173355008423301</v>
      </c>
      <c r="V18" s="12">
        <v>0.51026154448477401</v>
      </c>
      <c r="W18" s="15">
        <f t="shared" si="0"/>
        <v>562.8757330176245</v>
      </c>
    </row>
    <row r="19" spans="1:23" s="6" customFormat="1" ht="18" customHeight="1">
      <c r="A19" s="2" t="s">
        <v>49</v>
      </c>
      <c r="B19" s="2" t="s">
        <v>2</v>
      </c>
      <c r="C19" s="2" t="s">
        <v>50</v>
      </c>
      <c r="D19" s="2" t="s">
        <v>4</v>
      </c>
      <c r="E19" s="3">
        <v>0.49004560185185181</v>
      </c>
      <c r="F19" s="2">
        <v>37.24</v>
      </c>
      <c r="G19" s="7" t="s">
        <v>62</v>
      </c>
      <c r="H19" s="12">
        <v>10.104818822148401</v>
      </c>
      <c r="I19" s="11">
        <v>8.6262283857147395</v>
      </c>
      <c r="J19" s="12">
        <v>52.334726900719801</v>
      </c>
      <c r="K19" s="12">
        <v>22.774245632502499</v>
      </c>
      <c r="L19" s="13">
        <v>1341.54556017141</v>
      </c>
      <c r="M19" s="12">
        <v>17.2742059412857</v>
      </c>
      <c r="N19" s="14">
        <v>113.02992207619199</v>
      </c>
      <c r="O19" s="14">
        <v>188.89933705270201</v>
      </c>
      <c r="P19" s="12">
        <v>0.71902388790917904</v>
      </c>
      <c r="Q19" s="12">
        <v>0.42326631797118702</v>
      </c>
      <c r="R19" s="14">
        <v>58.814958526790797</v>
      </c>
      <c r="S19" s="12">
        <v>3.9437178944790099</v>
      </c>
      <c r="T19" s="12">
        <v>1.0044970112171601</v>
      </c>
      <c r="U19" s="12">
        <v>1.5937314537963501</v>
      </c>
      <c r="V19" s="12">
        <v>1.4004798856957901</v>
      </c>
      <c r="W19" s="15">
        <f t="shared" si="0"/>
        <v>175.4694677990602</v>
      </c>
    </row>
    <row r="20" spans="1:23" s="6" customFormat="1" ht="18" customHeight="1">
      <c r="A20" s="2" t="s">
        <v>51</v>
      </c>
      <c r="B20" s="2" t="s">
        <v>2</v>
      </c>
      <c r="C20" s="2" t="s">
        <v>52</v>
      </c>
      <c r="D20" s="2" t="s">
        <v>4</v>
      </c>
      <c r="E20" s="3">
        <v>0.49121053240740742</v>
      </c>
      <c r="F20" s="2">
        <v>37.037999999999997</v>
      </c>
      <c r="G20" s="7" t="s">
        <v>65</v>
      </c>
      <c r="H20" s="12">
        <v>16.684712358479199</v>
      </c>
      <c r="I20" s="12">
        <v>10.804319191526799</v>
      </c>
      <c r="J20" s="12">
        <v>74.515811150888197</v>
      </c>
      <c r="K20" s="14">
        <v>311.84817903796397</v>
      </c>
      <c r="L20" s="13">
        <v>2237.05979263066</v>
      </c>
      <c r="M20" s="12">
        <v>10.5301793592816</v>
      </c>
      <c r="N20" s="14">
        <v>190.87134457111199</v>
      </c>
      <c r="O20" s="14">
        <v>827.34272832921602</v>
      </c>
      <c r="P20" s="12">
        <v>3.1838812276923401</v>
      </c>
      <c r="Q20" s="12">
        <v>4.0676632452680401</v>
      </c>
      <c r="R20" s="14">
        <v>42.613943549797597</v>
      </c>
      <c r="S20" s="14">
        <v>29.4766585748159</v>
      </c>
      <c r="T20" s="12">
        <v>2.3150549700874898</v>
      </c>
      <c r="U20" s="12">
        <v>2.7367966128457999</v>
      </c>
      <c r="V20" s="12">
        <v>1.91393233181683</v>
      </c>
      <c r="W20" s="15">
        <f t="shared" si="0"/>
        <v>282.07186808047936</v>
      </c>
    </row>
    <row r="21" spans="1:23" s="6" customFormat="1" ht="18" customHeight="1">
      <c r="A21" s="2" t="s">
        <v>53</v>
      </c>
      <c r="B21" s="2" t="s">
        <v>2</v>
      </c>
      <c r="C21" s="2" t="s">
        <v>54</v>
      </c>
      <c r="D21" s="2" t="s">
        <v>4</v>
      </c>
      <c r="E21" s="3">
        <v>0.49237523148148149</v>
      </c>
      <c r="F21" s="2">
        <v>37.002000000000002</v>
      </c>
      <c r="G21" s="7" t="s">
        <v>68</v>
      </c>
      <c r="H21" s="12">
        <v>13.7962215474637</v>
      </c>
      <c r="I21" s="11">
        <v>9.7138600380563496</v>
      </c>
      <c r="J21" s="12">
        <v>70.331633789849505</v>
      </c>
      <c r="K21" s="12">
        <v>41.2613323340248</v>
      </c>
      <c r="L21" s="13">
        <v>1779.7716420777299</v>
      </c>
      <c r="M21" s="12">
        <v>10.257358972180899</v>
      </c>
      <c r="N21" s="14">
        <v>275.35301296452297</v>
      </c>
      <c r="O21" s="14">
        <v>206.7232397624</v>
      </c>
      <c r="P21" s="12">
        <v>1.2977792201389</v>
      </c>
      <c r="Q21" s="12">
        <v>1.02630622034637</v>
      </c>
      <c r="R21" s="14">
        <v>56.140482391708602</v>
      </c>
      <c r="S21" s="14">
        <v>10.0434987251849</v>
      </c>
      <c r="T21" s="12">
        <v>2.5049148280286899</v>
      </c>
      <c r="U21" s="12">
        <v>1.69248571785296</v>
      </c>
      <c r="V21" s="12">
        <v>2.9576982042401201</v>
      </c>
      <c r="W21" s="15">
        <f t="shared" si="0"/>
        <v>359.48086830183615</v>
      </c>
    </row>
    <row r="22" spans="1:23" s="6" customFormat="1" ht="18" customHeight="1">
      <c r="A22" s="2" t="s">
        <v>55</v>
      </c>
      <c r="B22" s="2" t="s">
        <v>2</v>
      </c>
      <c r="C22" s="2" t="s">
        <v>56</v>
      </c>
      <c r="D22" s="2" t="s">
        <v>4</v>
      </c>
      <c r="E22" s="3">
        <v>0.49353819444444441</v>
      </c>
      <c r="F22" s="2">
        <v>37.030999999999999</v>
      </c>
      <c r="G22" s="7" t="s">
        <v>130</v>
      </c>
      <c r="H22" s="12">
        <v>39.0209907047619</v>
      </c>
      <c r="I22" s="12">
        <v>17.031223200941401</v>
      </c>
      <c r="J22" s="14">
        <v>112.976699434091</v>
      </c>
      <c r="K22" s="12">
        <v>33.189325794766297</v>
      </c>
      <c r="L22" s="13">
        <v>2978.0930411991999</v>
      </c>
      <c r="M22" s="11">
        <v>9.2049426192119501</v>
      </c>
      <c r="N22" s="14">
        <v>271.64666145931699</v>
      </c>
      <c r="O22" s="14">
        <v>124.05759139349399</v>
      </c>
      <c r="P22" s="12">
        <v>4.4650606077825001</v>
      </c>
      <c r="Q22" s="12">
        <v>1.82832016148275</v>
      </c>
      <c r="R22" s="14">
        <v>63.234074091051603</v>
      </c>
      <c r="S22" s="14">
        <v>62.653854229914003</v>
      </c>
      <c r="T22" s="14">
        <v>11.257416978104301</v>
      </c>
      <c r="U22" s="12">
        <v>2.6902705477956901</v>
      </c>
      <c r="V22" s="14">
        <v>20.975349060367702</v>
      </c>
      <c r="W22" s="15">
        <f t="shared" si="0"/>
        <v>423.64435159816992</v>
      </c>
    </row>
    <row r="23" spans="1:23" s="6" customFormat="1" ht="18" customHeight="1">
      <c r="A23" s="2" t="s">
        <v>57</v>
      </c>
      <c r="B23" s="2" t="s">
        <v>2</v>
      </c>
      <c r="C23" s="2" t="s">
        <v>58</v>
      </c>
      <c r="D23" s="2" t="s">
        <v>4</v>
      </c>
      <c r="E23" s="3">
        <v>0.49470162037037041</v>
      </c>
      <c r="F23" s="2">
        <v>37.036000000000001</v>
      </c>
      <c r="G23" s="7" t="s">
        <v>131</v>
      </c>
      <c r="H23" s="12">
        <v>25.478589446112601</v>
      </c>
      <c r="I23" s="12">
        <v>11.4448162144315</v>
      </c>
      <c r="J23" s="12">
        <v>82.344285182691493</v>
      </c>
      <c r="K23" s="14">
        <v>305.49338993504898</v>
      </c>
      <c r="L23" s="13">
        <v>2499.6400106813799</v>
      </c>
      <c r="M23" s="12">
        <v>11.085014988113301</v>
      </c>
      <c r="N23" s="14">
        <v>182.78497874841099</v>
      </c>
      <c r="O23" s="14">
        <v>714.07260642667904</v>
      </c>
      <c r="P23" s="12">
        <v>2.11500360727225</v>
      </c>
      <c r="Q23" s="12">
        <v>3.74615873310707</v>
      </c>
      <c r="R23" s="14">
        <v>66.480275223297198</v>
      </c>
      <c r="S23" s="14">
        <v>285.55225061843601</v>
      </c>
      <c r="T23" s="12">
        <v>4.0422096465076498</v>
      </c>
      <c r="U23" s="12">
        <v>2.5746329709114399</v>
      </c>
      <c r="V23" s="14">
        <v>33.303238542940598</v>
      </c>
      <c r="W23" s="15">
        <f t="shared" si="0"/>
        <v>290.60785337721506</v>
      </c>
    </row>
    <row r="24" spans="1:23" s="6" customFormat="1" ht="18" customHeight="1">
      <c r="A24" s="2" t="s">
        <v>60</v>
      </c>
      <c r="B24" s="2" t="s">
        <v>2</v>
      </c>
      <c r="C24" s="2" t="s">
        <v>61</v>
      </c>
      <c r="D24" s="2" t="s">
        <v>4</v>
      </c>
      <c r="E24" s="3">
        <v>0.49586620370370366</v>
      </c>
      <c r="F24" s="2">
        <v>37.024000000000001</v>
      </c>
      <c r="G24" s="7" t="s">
        <v>132</v>
      </c>
      <c r="H24" s="12">
        <v>25.863949474530699</v>
      </c>
      <c r="I24" s="12">
        <v>18.308416162426902</v>
      </c>
      <c r="J24" s="14">
        <v>189.10171849148099</v>
      </c>
      <c r="K24" s="14">
        <v>316.28485148039903</v>
      </c>
      <c r="L24" s="13">
        <v>2737.2920302832799</v>
      </c>
      <c r="M24" s="12">
        <v>12.087800575270499</v>
      </c>
      <c r="N24" s="14">
        <v>352.70590624737503</v>
      </c>
      <c r="O24" s="14">
        <v>902.86091211334303</v>
      </c>
      <c r="P24" s="12">
        <v>3.0632927958796201</v>
      </c>
      <c r="Q24" s="12">
        <v>11.2949792412603</v>
      </c>
      <c r="R24" s="14">
        <v>109.87794901491399</v>
      </c>
      <c r="S24" s="14">
        <v>70.311643790091907</v>
      </c>
      <c r="T24" s="12">
        <v>5.9708841248620903</v>
      </c>
      <c r="U24" s="12">
        <v>4.7767413573520097</v>
      </c>
      <c r="V24" s="14">
        <v>29.835906007557998</v>
      </c>
      <c r="W24" s="15">
        <f t="shared" si="0"/>
        <v>567.67157421338675</v>
      </c>
    </row>
    <row r="25" spans="1:23" s="6" customFormat="1" ht="18" customHeight="1">
      <c r="A25" s="2" t="s">
        <v>63</v>
      </c>
      <c r="B25" s="2" t="s">
        <v>2</v>
      </c>
      <c r="C25" s="2" t="s">
        <v>64</v>
      </c>
      <c r="D25" s="2" t="s">
        <v>4</v>
      </c>
      <c r="E25" s="3">
        <v>0.49703090277777778</v>
      </c>
      <c r="F25" s="2">
        <v>24.254000000000001</v>
      </c>
      <c r="G25" s="7" t="s">
        <v>133</v>
      </c>
      <c r="H25" s="12">
        <v>20.601834348321798</v>
      </c>
      <c r="I25" s="12">
        <v>11.545769973094901</v>
      </c>
      <c r="J25" s="14">
        <v>118.177891342348</v>
      </c>
      <c r="K25" s="12">
        <v>88.056765249489999</v>
      </c>
      <c r="L25" s="13">
        <v>2683.0057377930102</v>
      </c>
      <c r="M25" s="12">
        <v>18.792858334463599</v>
      </c>
      <c r="N25" s="14">
        <v>642.936922763128</v>
      </c>
      <c r="O25" s="14">
        <v>201.654008237742</v>
      </c>
      <c r="P25" s="12">
        <v>6.89323187981371</v>
      </c>
      <c r="Q25" s="12">
        <v>1.0557610154532</v>
      </c>
      <c r="R25" s="14">
        <v>17.047407231045401</v>
      </c>
      <c r="S25" s="14">
        <v>226.94446077696401</v>
      </c>
      <c r="T25" s="12">
        <v>4.7184293423935602</v>
      </c>
      <c r="U25" s="12">
        <v>3.0750258067493901</v>
      </c>
      <c r="V25" s="14">
        <v>20.541232605642101</v>
      </c>
      <c r="W25" s="15">
        <f t="shared" si="0"/>
        <v>781.7166484537978</v>
      </c>
    </row>
    <row r="26" spans="1:23" s="6" customFormat="1" ht="18" customHeight="1">
      <c r="A26" s="2" t="s">
        <v>66</v>
      </c>
      <c r="B26" s="2" t="s">
        <v>2</v>
      </c>
      <c r="C26" s="2" t="s">
        <v>67</v>
      </c>
      <c r="D26" s="2" t="s">
        <v>4</v>
      </c>
      <c r="E26" s="3">
        <v>0.49819351851851851</v>
      </c>
      <c r="F26" s="2">
        <v>37.024999999999999</v>
      </c>
      <c r="G26" s="7" t="s">
        <v>134</v>
      </c>
      <c r="H26" s="12">
        <v>45.485158359281499</v>
      </c>
      <c r="I26" s="12">
        <v>13.6138262617928</v>
      </c>
      <c r="J26" s="12">
        <v>76.230690490787794</v>
      </c>
      <c r="K26" s="12">
        <v>77.392680055180307</v>
      </c>
      <c r="L26" s="13">
        <v>3345.84672543546</v>
      </c>
      <c r="M26" s="11">
        <v>6.4094294504382399</v>
      </c>
      <c r="N26" s="14">
        <v>193.65001014129001</v>
      </c>
      <c r="O26" s="14">
        <v>270.57798565292302</v>
      </c>
      <c r="P26" s="12">
        <v>2.1176918940065699</v>
      </c>
      <c r="Q26" s="12">
        <v>1.43046986809256</v>
      </c>
      <c r="R26" s="14">
        <v>41.141795027016997</v>
      </c>
      <c r="S26" s="12">
        <v>7.14462000489576</v>
      </c>
      <c r="T26" s="12">
        <v>6.7380604487190103</v>
      </c>
      <c r="U26" s="12">
        <v>1.71808505247105</v>
      </c>
      <c r="V26" s="14">
        <v>11.720179696331201</v>
      </c>
      <c r="W26" s="15">
        <f t="shared" si="0"/>
        <v>315.36585899135929</v>
      </c>
    </row>
    <row r="27" spans="1:23" s="6" customFormat="1" ht="18" customHeight="1">
      <c r="A27" s="2" t="s">
        <v>69</v>
      </c>
      <c r="B27" s="2" t="s">
        <v>2</v>
      </c>
      <c r="C27" s="2" t="s">
        <v>70</v>
      </c>
      <c r="D27" s="2" t="s">
        <v>4</v>
      </c>
      <c r="E27" s="3">
        <v>0.49936180555555554</v>
      </c>
      <c r="F27" s="2">
        <v>37.039000000000001</v>
      </c>
      <c r="G27" s="7" t="s">
        <v>135</v>
      </c>
      <c r="H27" s="12">
        <v>21.36719120439</v>
      </c>
      <c r="I27" s="11">
        <v>8.1801180565563492</v>
      </c>
      <c r="J27" s="12">
        <v>58.310822891550401</v>
      </c>
      <c r="K27" s="12">
        <v>19.152640661479101</v>
      </c>
      <c r="L27" s="13">
        <v>1972.0709286378701</v>
      </c>
      <c r="M27" s="12">
        <v>10.288132636887701</v>
      </c>
      <c r="N27" s="12">
        <v>96.347666425618897</v>
      </c>
      <c r="O27" s="14">
        <v>128.34244621417699</v>
      </c>
      <c r="P27" s="12">
        <v>0.59503857977699004</v>
      </c>
      <c r="Q27" s="12">
        <v>0.81649876657179299</v>
      </c>
      <c r="R27" s="14">
        <v>14.5597525766114</v>
      </c>
      <c r="S27" s="12">
        <v>0.36529536713110899</v>
      </c>
      <c r="T27" s="12">
        <v>2.4626140540432502</v>
      </c>
      <c r="U27" s="12">
        <v>1.78402397586312</v>
      </c>
      <c r="V27" s="12">
        <v>9.0624313484505006</v>
      </c>
      <c r="W27" s="15">
        <f t="shared" si="0"/>
        <v>176.02568052155931</v>
      </c>
    </row>
    <row r="28" spans="1:23" s="6" customFormat="1" ht="18" customHeight="1">
      <c r="A28" s="2" t="s">
        <v>71</v>
      </c>
      <c r="B28" s="2" t="s">
        <v>2</v>
      </c>
      <c r="C28" s="2" t="s">
        <v>72</v>
      </c>
      <c r="D28" s="2" t="s">
        <v>4</v>
      </c>
      <c r="E28" s="3">
        <v>0.50985740740740748</v>
      </c>
      <c r="F28" s="2">
        <v>8.4629999999999992</v>
      </c>
      <c r="G28" s="7" t="s">
        <v>136</v>
      </c>
      <c r="H28" s="12">
        <v>30.113904014268002</v>
      </c>
      <c r="I28" s="12">
        <v>17.526945318180701</v>
      </c>
      <c r="J28" s="12">
        <v>89.126631525956896</v>
      </c>
      <c r="K28" s="12">
        <v>21.0874303908498</v>
      </c>
      <c r="L28" s="13">
        <v>3027.6357713544298</v>
      </c>
      <c r="M28" s="11">
        <v>5.4581716260395998</v>
      </c>
      <c r="N28" s="14">
        <v>237.762244319659</v>
      </c>
      <c r="O28" s="14">
        <v>121.88226664227599</v>
      </c>
      <c r="P28" s="12">
        <v>2.41688642211049</v>
      </c>
      <c r="Q28" s="12">
        <v>0.65599546493182403</v>
      </c>
      <c r="R28" s="14">
        <v>16.132151340568701</v>
      </c>
      <c r="S28" s="12">
        <v>3.43592852344233</v>
      </c>
      <c r="T28" s="12">
        <v>9.8678510475228105</v>
      </c>
      <c r="U28" s="12">
        <v>2.0325241302300601</v>
      </c>
      <c r="V28" s="14">
        <v>14.670766995341999</v>
      </c>
      <c r="W28" s="15">
        <f t="shared" si="0"/>
        <v>357.0027798598839</v>
      </c>
    </row>
    <row r="29" spans="1:23" s="6" customFormat="1" ht="18" customHeight="1">
      <c r="A29" s="2" t="s">
        <v>73</v>
      </c>
      <c r="B29" s="2" t="s">
        <v>2</v>
      </c>
      <c r="C29" s="2" t="s">
        <v>74</v>
      </c>
      <c r="D29" s="2" t="s">
        <v>4</v>
      </c>
      <c r="E29" s="3">
        <v>0.51102094907407414</v>
      </c>
      <c r="F29" s="2">
        <v>12.005000000000001</v>
      </c>
      <c r="G29" s="7" t="s">
        <v>137</v>
      </c>
      <c r="H29" s="12">
        <v>32.008135209806497</v>
      </c>
      <c r="I29" s="12">
        <v>19.376951037937399</v>
      </c>
      <c r="J29" s="12">
        <v>71.662852064855301</v>
      </c>
      <c r="K29" s="12">
        <v>26.809143775383902</v>
      </c>
      <c r="L29" s="13">
        <v>3270.0415308389702</v>
      </c>
      <c r="M29" s="12">
        <v>16.946073496976101</v>
      </c>
      <c r="N29" s="14">
        <v>202.85159201797299</v>
      </c>
      <c r="O29" s="14">
        <v>14.168295425789699</v>
      </c>
      <c r="P29" s="12">
        <v>4.3717895961347404</v>
      </c>
      <c r="Q29" s="12">
        <v>0.77722765737533195</v>
      </c>
      <c r="R29" s="12">
        <v>9.1918863206488499</v>
      </c>
      <c r="S29" s="12">
        <v>4.3199042450417799</v>
      </c>
      <c r="T29" s="12">
        <v>5.9066170086657497</v>
      </c>
      <c r="U29" s="12">
        <v>1.8537404706021601</v>
      </c>
      <c r="V29" s="12">
        <v>7.2695545817099898</v>
      </c>
      <c r="W29" s="15">
        <f t="shared" si="0"/>
        <v>306.52257929263476</v>
      </c>
    </row>
    <row r="30" spans="1:23" s="6" customFormat="1" ht="18" customHeight="1">
      <c r="A30" s="2" t="s">
        <v>75</v>
      </c>
      <c r="B30" s="2" t="s">
        <v>2</v>
      </c>
      <c r="C30" s="2" t="s">
        <v>76</v>
      </c>
      <c r="D30" s="2" t="s">
        <v>4</v>
      </c>
      <c r="E30" s="3">
        <v>0.51219375</v>
      </c>
      <c r="F30" s="2">
        <v>12.952</v>
      </c>
      <c r="G30" s="7" t="s">
        <v>138</v>
      </c>
      <c r="H30" s="12">
        <v>11.958521385224801</v>
      </c>
      <c r="I30" s="12">
        <v>14.115007433701701</v>
      </c>
      <c r="J30" s="12">
        <v>66.197495731304898</v>
      </c>
      <c r="K30" s="12">
        <v>25.5285518806608</v>
      </c>
      <c r="L30" s="13">
        <v>1419.02605248328</v>
      </c>
      <c r="M30" s="12">
        <v>18.9216449008964</v>
      </c>
      <c r="N30" s="14">
        <v>213.119826227033</v>
      </c>
      <c r="O30" s="14">
        <v>145.10488190822301</v>
      </c>
      <c r="P30" s="12">
        <v>1.8138360980653501</v>
      </c>
      <c r="Q30" s="12">
        <v>1.6968930330283301</v>
      </c>
      <c r="R30" s="12">
        <v>9.6977361773070498</v>
      </c>
      <c r="S30" s="12">
        <v>1.18904825132306</v>
      </c>
      <c r="T30" s="12">
        <v>10.8670885120102</v>
      </c>
      <c r="U30" s="12">
        <v>1.5622665144905099</v>
      </c>
      <c r="V30" s="12">
        <v>4.9539588650458901</v>
      </c>
      <c r="W30" s="15">
        <f t="shared" si="0"/>
        <v>291.27584334356271</v>
      </c>
    </row>
    <row r="31" spans="1:23" s="6" customFormat="1" ht="18" customHeight="1">
      <c r="A31" s="2" t="s">
        <v>77</v>
      </c>
      <c r="B31" s="2" t="s">
        <v>2</v>
      </c>
      <c r="C31" s="2" t="s">
        <v>78</v>
      </c>
      <c r="D31" s="2" t="s">
        <v>4</v>
      </c>
      <c r="E31" s="3">
        <v>0.51451180555555553</v>
      </c>
      <c r="F31" s="2">
        <v>22.581</v>
      </c>
      <c r="G31" s="7" t="s">
        <v>139</v>
      </c>
      <c r="H31" s="12">
        <v>32.801168626826701</v>
      </c>
      <c r="I31" s="12">
        <v>20.4291496592956</v>
      </c>
      <c r="J31" s="12">
        <v>62.912989311726903</v>
      </c>
      <c r="K31" s="12">
        <v>40.815086930439598</v>
      </c>
      <c r="L31" s="13">
        <v>3293.2745650982702</v>
      </c>
      <c r="M31" s="12">
        <v>13.3816406870479</v>
      </c>
      <c r="N31" s="14">
        <v>221.60395909613999</v>
      </c>
      <c r="O31" s="14">
        <v>183.61847449181499</v>
      </c>
      <c r="P31" s="12">
        <v>1.18681968798599</v>
      </c>
      <c r="Q31" s="12">
        <v>0.67367099909793904</v>
      </c>
      <c r="R31" s="14">
        <v>25.548426148516199</v>
      </c>
      <c r="S31" s="12">
        <v>2.24488661676485</v>
      </c>
      <c r="T31" s="12">
        <v>8.3665425393543202</v>
      </c>
      <c r="U31" s="12">
        <v>2.2707920034923799</v>
      </c>
      <c r="V31" s="12">
        <v>5.3365661932178101</v>
      </c>
      <c r="W31" s="15">
        <f t="shared" si="0"/>
        <v>317.31811703469361</v>
      </c>
    </row>
    <row r="32" spans="1:23" s="6" customFormat="1" ht="18" customHeight="1">
      <c r="A32" s="2" t="s">
        <v>79</v>
      </c>
      <c r="B32" s="2" t="s">
        <v>2</v>
      </c>
      <c r="C32" s="2" t="s">
        <v>80</v>
      </c>
      <c r="D32" s="2" t="s">
        <v>4</v>
      </c>
      <c r="E32" s="3">
        <v>0.51567696759259263</v>
      </c>
      <c r="F32" s="2">
        <v>37.069000000000003</v>
      </c>
      <c r="G32" s="7" t="s">
        <v>140</v>
      </c>
      <c r="H32" s="12">
        <v>46.565073862675902</v>
      </c>
      <c r="I32" s="12">
        <v>14.956702752196501</v>
      </c>
      <c r="J32" s="12">
        <v>78.1659772174567</v>
      </c>
      <c r="K32" s="11">
        <v>9.6674978134212406</v>
      </c>
      <c r="L32" s="13">
        <v>3280.9999241812998</v>
      </c>
      <c r="M32" s="12">
        <v>13.549850440874</v>
      </c>
      <c r="N32" s="14">
        <v>151.183759199088</v>
      </c>
      <c r="O32" s="14">
        <v>120.60571144087</v>
      </c>
      <c r="P32" s="12">
        <v>0.77892070374821099</v>
      </c>
      <c r="Q32" s="12">
        <v>0.56308891568992203</v>
      </c>
      <c r="R32" s="12">
        <v>4.1557208859276198</v>
      </c>
      <c r="S32" s="12">
        <v>2.0957443246671201</v>
      </c>
      <c r="T32" s="12">
        <v>3.94174211853155</v>
      </c>
      <c r="U32" s="12">
        <v>1.88287094020682</v>
      </c>
      <c r="V32" s="12">
        <v>6.3376817207445502</v>
      </c>
      <c r="W32" s="15">
        <f t="shared" si="0"/>
        <v>275.9148102792206</v>
      </c>
    </row>
    <row r="33" spans="1:23" s="6" customFormat="1" ht="18" customHeight="1">
      <c r="A33" s="2" t="s">
        <v>81</v>
      </c>
      <c r="B33" s="2" t="s">
        <v>2</v>
      </c>
      <c r="C33" s="2" t="s">
        <v>82</v>
      </c>
      <c r="D33" s="2" t="s">
        <v>4</v>
      </c>
      <c r="E33" s="3">
        <v>0.51683969907407412</v>
      </c>
      <c r="F33" s="2">
        <v>37.027999999999999</v>
      </c>
      <c r="G33" s="7" t="s">
        <v>141</v>
      </c>
      <c r="H33" s="12">
        <v>10.987314207127</v>
      </c>
      <c r="I33" s="12">
        <v>17.750709201785799</v>
      </c>
      <c r="J33" s="12">
        <v>88.300173352342298</v>
      </c>
      <c r="K33" s="12">
        <v>12.288602761244199</v>
      </c>
      <c r="L33" s="13">
        <v>1486.2981077846</v>
      </c>
      <c r="M33" s="11">
        <v>8.0380581719105901</v>
      </c>
      <c r="N33" s="14">
        <v>206.95166921038799</v>
      </c>
      <c r="O33" s="14">
        <v>126.152893701004</v>
      </c>
      <c r="P33" s="12">
        <v>0.51482996111567703</v>
      </c>
      <c r="Q33" s="12">
        <v>0.84082176036175804</v>
      </c>
      <c r="R33" s="12">
        <v>4.0903340665516197</v>
      </c>
      <c r="S33" s="14">
        <v>15.759311698094599</v>
      </c>
      <c r="T33" s="12">
        <v>2.0049113752746002</v>
      </c>
      <c r="U33" s="12">
        <v>1.9767108267161699</v>
      </c>
      <c r="V33" s="14">
        <v>24.186814288132801</v>
      </c>
      <c r="W33" s="15">
        <f t="shared" si="0"/>
        <v>306.23915676985729</v>
      </c>
    </row>
    <row r="34" spans="1:23" s="6" customFormat="1" ht="18" customHeight="1">
      <c r="A34" s="2" t="s">
        <v>83</v>
      </c>
      <c r="B34" s="2" t="s">
        <v>2</v>
      </c>
      <c r="C34" s="2" t="s">
        <v>84</v>
      </c>
      <c r="D34" s="2" t="s">
        <v>4</v>
      </c>
      <c r="E34" s="3">
        <v>0.51801053240740746</v>
      </c>
      <c r="F34" s="2">
        <v>5.2972999999999999</v>
      </c>
      <c r="G34" s="7" t="s">
        <v>142</v>
      </c>
      <c r="H34" s="12">
        <v>27.293548530389199</v>
      </c>
      <c r="I34" s="12">
        <v>18.520495616775801</v>
      </c>
      <c r="J34" s="12">
        <v>75.524136752047596</v>
      </c>
      <c r="K34" s="12">
        <v>13.674756069383699</v>
      </c>
      <c r="L34" s="13">
        <v>2519.87257419257</v>
      </c>
      <c r="M34" s="12">
        <v>10.254523763282901</v>
      </c>
      <c r="N34" s="14">
        <v>173.33761180648401</v>
      </c>
      <c r="O34" s="14">
        <v>85.740759415885407</v>
      </c>
      <c r="P34" s="12">
        <v>0.46734802328653502</v>
      </c>
      <c r="Q34" s="12">
        <v>0.51546691191724303</v>
      </c>
      <c r="R34" s="12">
        <v>1.9708638855021099</v>
      </c>
      <c r="S34" s="12">
        <v>8.79217227503948</v>
      </c>
      <c r="T34" s="12">
        <v>1.2701487610228499</v>
      </c>
      <c r="U34" s="12">
        <v>1.8482805297606599</v>
      </c>
      <c r="V34" s="12">
        <v>0.47562354647161298</v>
      </c>
      <c r="W34" s="15">
        <f t="shared" si="0"/>
        <v>276.1552970889208</v>
      </c>
    </row>
    <row r="35" spans="1:23" s="6" customFormat="1" ht="18" customHeight="1">
      <c r="A35" s="2" t="s">
        <v>85</v>
      </c>
      <c r="B35" s="2" t="s">
        <v>2</v>
      </c>
      <c r="C35" s="2" t="s">
        <v>86</v>
      </c>
      <c r="D35" s="2" t="s">
        <v>4</v>
      </c>
      <c r="E35" s="3">
        <v>0.51916527777777777</v>
      </c>
      <c r="F35" s="2">
        <v>18.324999999999999</v>
      </c>
      <c r="G35" s="7" t="s">
        <v>143</v>
      </c>
      <c r="H35" s="12">
        <v>19.671337932743999</v>
      </c>
      <c r="I35" s="12">
        <v>10.8051890474709</v>
      </c>
      <c r="J35" s="14">
        <v>133.27240987199701</v>
      </c>
      <c r="K35" s="12">
        <v>42.448274569188698</v>
      </c>
      <c r="L35" s="13">
        <v>2629.4525433287999</v>
      </c>
      <c r="M35" s="12">
        <v>36.407986875496597</v>
      </c>
      <c r="N35" s="14">
        <v>271.49019702252099</v>
      </c>
      <c r="O35" s="14">
        <v>1463.8662301337599</v>
      </c>
      <c r="P35" s="12">
        <v>8.1938447277586892</v>
      </c>
      <c r="Q35" s="12">
        <v>2.9852471154416702</v>
      </c>
      <c r="R35" s="14">
        <v>43.361051910032202</v>
      </c>
      <c r="S35" s="14">
        <v>476.05611369307502</v>
      </c>
      <c r="T35" s="14">
        <v>10.3359160142713</v>
      </c>
      <c r="U35" s="12">
        <v>1.60993451935265</v>
      </c>
      <c r="V35" s="14">
        <v>26.1311437298546</v>
      </c>
      <c r="W35" s="15">
        <f>H35+J35+N35</f>
        <v>424.433944827262</v>
      </c>
    </row>
    <row r="36" spans="1:23" s="6" customFormat="1" ht="18" customHeight="1">
      <c r="A36" s="2" t="s">
        <v>87</v>
      </c>
      <c r="B36" s="2" t="s">
        <v>2</v>
      </c>
      <c r="C36" s="2" t="s">
        <v>88</v>
      </c>
      <c r="D36" s="2" t="s">
        <v>4</v>
      </c>
      <c r="E36" s="3">
        <v>0.5203296296296297</v>
      </c>
      <c r="F36" s="2">
        <v>17.148</v>
      </c>
      <c r="G36" s="7"/>
      <c r="H36" s="2"/>
      <c r="I36" s="2"/>
      <c r="J36" s="2"/>
      <c r="K36" s="2"/>
      <c r="L36" s="2"/>
      <c r="M36" s="2"/>
      <c r="N36" s="2"/>
      <c r="O36" s="2"/>
      <c r="P36" s="12"/>
      <c r="Q36" s="12"/>
      <c r="R36" s="2"/>
      <c r="S36" s="2"/>
      <c r="T36" s="5"/>
      <c r="U36" s="4"/>
      <c r="V36" s="5"/>
      <c r="W36" s="5"/>
    </row>
    <row r="37" spans="1:23" s="6" customFormat="1" ht="18" customHeight="1">
      <c r="A37" s="2" t="s">
        <v>89</v>
      </c>
      <c r="B37" s="2" t="s">
        <v>2</v>
      </c>
      <c r="C37" s="2" t="s">
        <v>90</v>
      </c>
      <c r="D37" s="2" t="s">
        <v>4</v>
      </c>
      <c r="E37" s="3">
        <v>0.52149247685185185</v>
      </c>
      <c r="F37" s="2">
        <v>27.974</v>
      </c>
      <c r="G37" s="8" t="s">
        <v>123</v>
      </c>
      <c r="H37" s="2">
        <v>60</v>
      </c>
      <c r="I37" s="2">
        <v>10</v>
      </c>
      <c r="J37" s="2">
        <v>7360</v>
      </c>
      <c r="K37" s="2"/>
      <c r="L37" s="2">
        <v>770</v>
      </c>
      <c r="M37" s="2"/>
      <c r="N37" s="2">
        <v>1240</v>
      </c>
      <c r="O37" s="2">
        <v>146</v>
      </c>
      <c r="P37" s="2" t="s">
        <v>26</v>
      </c>
      <c r="Q37" s="2"/>
      <c r="R37" s="2"/>
      <c r="S37" s="2"/>
      <c r="T37" s="2"/>
      <c r="U37" s="2"/>
      <c r="V37" s="2"/>
      <c r="W37" s="2">
        <f>H37+J37+N37</f>
        <v>8660</v>
      </c>
    </row>
    <row r="38" spans="1:23" s="6" customFormat="1" ht="18" customHeight="1">
      <c r="A38" s="2" t="s">
        <v>91</v>
      </c>
      <c r="B38" s="2" t="s">
        <v>2</v>
      </c>
      <c r="C38" s="2" t="s">
        <v>92</v>
      </c>
      <c r="D38" s="2" t="s">
        <v>4</v>
      </c>
      <c r="E38" s="3">
        <v>0.52265937500000004</v>
      </c>
      <c r="F38" s="2">
        <v>37.027000000000001</v>
      </c>
      <c r="G38" s="8" t="s">
        <v>124</v>
      </c>
      <c r="H38" s="2">
        <v>0.97</v>
      </c>
      <c r="I38" s="2">
        <v>68</v>
      </c>
      <c r="J38" s="2">
        <v>53</v>
      </c>
      <c r="K38" s="2"/>
      <c r="L38" s="2">
        <v>21.9</v>
      </c>
      <c r="M38" s="2"/>
      <c r="N38" s="2">
        <v>26.5</v>
      </c>
      <c r="O38" s="2">
        <v>351</v>
      </c>
      <c r="P38" s="2">
        <v>7.24</v>
      </c>
      <c r="Q38" s="2"/>
      <c r="R38" s="2"/>
      <c r="S38" s="2"/>
      <c r="T38" s="2"/>
      <c r="U38" s="2"/>
      <c r="V38" s="2"/>
      <c r="W38" s="2">
        <f>H38+J38+N38</f>
        <v>80.47</v>
      </c>
    </row>
    <row r="39" spans="1:23" s="6" customFormat="1" ht="18" customHeight="1">
      <c r="A39" s="2" t="s">
        <v>93</v>
      </c>
      <c r="B39" s="2" t="s">
        <v>2</v>
      </c>
      <c r="C39" s="2" t="s">
        <v>94</v>
      </c>
      <c r="D39" s="2" t="s">
        <v>4</v>
      </c>
      <c r="E39" s="3">
        <v>0.52382233796296296</v>
      </c>
      <c r="F39" s="2">
        <v>18.335000000000001</v>
      </c>
      <c r="G39" s="8" t="s">
        <v>125</v>
      </c>
      <c r="H39" s="2">
        <v>0.8</v>
      </c>
      <c r="I39" s="2">
        <v>17</v>
      </c>
      <c r="J39" s="2">
        <v>88.2</v>
      </c>
      <c r="K39" s="2"/>
      <c r="L39" s="2">
        <v>104</v>
      </c>
      <c r="M39" s="2"/>
      <c r="N39" s="2">
        <v>40.700000000000003</v>
      </c>
      <c r="O39" s="2">
        <v>580</v>
      </c>
      <c r="P39" s="2">
        <v>1.88</v>
      </c>
      <c r="Q39" s="2"/>
      <c r="R39" s="2"/>
      <c r="S39" s="2"/>
      <c r="T39" s="2"/>
      <c r="U39" s="2"/>
      <c r="V39" s="2"/>
      <c r="W39" s="2">
        <f>H39+J39+N39</f>
        <v>129.69999999999999</v>
      </c>
    </row>
    <row r="40" spans="1:23" s="6" customFormat="1" ht="18" customHeight="1" thickBot="1">
      <c r="A40" s="2" t="s">
        <v>95</v>
      </c>
      <c r="B40" s="2" t="s">
        <v>2</v>
      </c>
      <c r="C40" s="2" t="s">
        <v>96</v>
      </c>
      <c r="D40" s="2" t="s">
        <v>4</v>
      </c>
      <c r="E40" s="3">
        <v>0.52498460648148149</v>
      </c>
      <c r="F40" s="2">
        <v>13.069000000000001</v>
      </c>
      <c r="G40" s="20" t="s">
        <v>126</v>
      </c>
      <c r="H40" s="21">
        <v>3.57</v>
      </c>
      <c r="I40" s="21" t="s">
        <v>127</v>
      </c>
      <c r="J40" s="21">
        <v>43.1</v>
      </c>
      <c r="K40" s="21"/>
      <c r="L40" s="21">
        <v>78.400000000000006</v>
      </c>
      <c r="M40" s="21"/>
      <c r="N40" s="21">
        <v>53.1</v>
      </c>
      <c r="O40" s="21">
        <v>28.1</v>
      </c>
      <c r="P40" s="21">
        <v>9.26</v>
      </c>
      <c r="Q40" s="21"/>
      <c r="R40" s="21"/>
      <c r="S40" s="21"/>
      <c r="T40" s="21"/>
      <c r="U40" s="21"/>
      <c r="V40" s="21"/>
      <c r="W40" s="21">
        <f>H40+J40+N40</f>
        <v>99.77000000000001</v>
      </c>
    </row>
    <row r="41" spans="1:23" s="6" customFormat="1" ht="18" customHeight="1" thickTop="1">
      <c r="A41" s="2" t="s">
        <v>97</v>
      </c>
      <c r="B41" s="2" t="s">
        <v>2</v>
      </c>
      <c r="C41" s="2" t="s">
        <v>98</v>
      </c>
      <c r="D41" s="2" t="s">
        <v>4</v>
      </c>
      <c r="E41" s="3">
        <v>0.52614837962962968</v>
      </c>
      <c r="F41" s="2">
        <v>15.586</v>
      </c>
      <c r="G41" s="23" t="s">
        <v>160</v>
      </c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</row>
    <row r="42" spans="1:23" s="6" customFormat="1" ht="18" customHeight="1">
      <c r="A42" s="2" t="s">
        <v>99</v>
      </c>
      <c r="B42" s="2" t="s">
        <v>2</v>
      </c>
      <c r="C42" s="2" t="s">
        <v>100</v>
      </c>
      <c r="D42" s="2" t="s">
        <v>4</v>
      </c>
      <c r="E42" s="3">
        <v>0.52731435185185183</v>
      </c>
      <c r="F42" s="2">
        <v>7.1395999999999997</v>
      </c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</row>
    <row r="43" spans="1:23" s="6" customFormat="1" ht="18" customHeight="1">
      <c r="A43" s="2" t="s">
        <v>101</v>
      </c>
      <c r="B43" s="2" t="s">
        <v>2</v>
      </c>
      <c r="C43" s="2" t="s">
        <v>102</v>
      </c>
      <c r="D43" s="2" t="s">
        <v>4</v>
      </c>
      <c r="E43" s="3">
        <v>0.52847719907407409</v>
      </c>
      <c r="F43" s="2">
        <v>5.2950999999999997</v>
      </c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</row>
    <row r="44" spans="1:23" s="6" customFormat="1" ht="18" customHeight="1">
      <c r="A44" s="2" t="s">
        <v>103</v>
      </c>
      <c r="B44" s="2" t="s">
        <v>2</v>
      </c>
      <c r="C44" s="2" t="s">
        <v>104</v>
      </c>
      <c r="D44" s="2" t="s">
        <v>4</v>
      </c>
      <c r="E44" s="3">
        <v>0.52966655092592596</v>
      </c>
      <c r="F44" s="2">
        <v>34.685000000000002</v>
      </c>
      <c r="G44" s="9"/>
    </row>
    <row r="45" spans="1:23" s="6" customFormat="1" ht="18" customHeight="1">
      <c r="A45" s="2" t="s">
        <v>105</v>
      </c>
      <c r="B45" s="2" t="s">
        <v>2</v>
      </c>
      <c r="C45" s="2" t="s">
        <v>106</v>
      </c>
      <c r="D45" s="2" t="s">
        <v>4</v>
      </c>
      <c r="E45" s="3">
        <v>0.53080821759259256</v>
      </c>
      <c r="F45" s="2">
        <v>37.075000000000003</v>
      </c>
      <c r="G45" s="9"/>
    </row>
    <row r="46" spans="1:23" s="6" customFormat="1" ht="18" customHeight="1">
      <c r="A46" s="2" t="s">
        <v>107</v>
      </c>
      <c r="B46" s="2" t="s">
        <v>2</v>
      </c>
      <c r="C46" s="2" t="s">
        <v>108</v>
      </c>
      <c r="D46" s="2" t="s">
        <v>4</v>
      </c>
      <c r="E46" s="3">
        <v>0.53314513888888893</v>
      </c>
      <c r="F46" s="2">
        <v>37.014000000000003</v>
      </c>
      <c r="G46" s="9"/>
    </row>
    <row r="47" spans="1:23" s="6" customFormat="1" ht="18" customHeight="1">
      <c r="A47" s="2" t="s">
        <v>109</v>
      </c>
      <c r="B47" s="2" t="s">
        <v>2</v>
      </c>
      <c r="C47" s="2" t="s">
        <v>110</v>
      </c>
      <c r="D47" s="2" t="s">
        <v>4</v>
      </c>
      <c r="E47" s="3">
        <v>0.53431261574074074</v>
      </c>
      <c r="F47" s="2">
        <v>37.021999999999998</v>
      </c>
      <c r="G47" s="9"/>
    </row>
    <row r="48" spans="1:23" s="6" customFormat="1" ht="18" customHeight="1">
      <c r="A48" s="2" t="s">
        <v>111</v>
      </c>
      <c r="B48" s="2" t="s">
        <v>2</v>
      </c>
      <c r="C48" s="2" t="s">
        <v>112</v>
      </c>
      <c r="D48" s="2" t="s">
        <v>4</v>
      </c>
      <c r="E48" s="3">
        <v>0.53547708333333333</v>
      </c>
      <c r="F48" s="2">
        <v>6.2195</v>
      </c>
      <c r="G48" s="9"/>
    </row>
    <row r="49" spans="1:7" s="6" customFormat="1" ht="18" customHeight="1">
      <c r="A49" s="2" t="s">
        <v>113</v>
      </c>
      <c r="B49" s="2" t="s">
        <v>2</v>
      </c>
      <c r="C49" s="2" t="s">
        <v>114</v>
      </c>
      <c r="D49" s="2" t="s">
        <v>4</v>
      </c>
      <c r="E49" s="3">
        <v>0.53664120370370372</v>
      </c>
      <c r="F49" s="2">
        <v>37.020000000000003</v>
      </c>
      <c r="G49" s="9"/>
    </row>
    <row r="50" spans="1:7" s="6" customFormat="1" ht="18" customHeight="1">
      <c r="A50" s="2" t="s">
        <v>115</v>
      </c>
      <c r="B50" s="2" t="s">
        <v>2</v>
      </c>
      <c r="C50" s="2" t="s">
        <v>116</v>
      </c>
      <c r="D50" s="2" t="s">
        <v>4</v>
      </c>
      <c r="E50" s="3">
        <v>0.53897233796296296</v>
      </c>
      <c r="F50" s="2">
        <v>37.01</v>
      </c>
      <c r="G50" s="9"/>
    </row>
    <row r="51" spans="1:7" s="6" customFormat="1" ht="18" customHeight="1">
      <c r="A51" s="2" t="s">
        <v>117</v>
      </c>
      <c r="B51" s="2" t="s">
        <v>2</v>
      </c>
      <c r="C51" s="2" t="s">
        <v>118</v>
      </c>
      <c r="D51" s="2" t="s">
        <v>4</v>
      </c>
      <c r="E51" s="3">
        <v>0.54013553240740741</v>
      </c>
      <c r="F51" s="2">
        <v>11.743</v>
      </c>
      <c r="G51" s="9"/>
    </row>
    <row r="52" spans="1:7" s="6" customFormat="1" ht="18" customHeight="1">
      <c r="A52" s="2" t="s">
        <v>119</v>
      </c>
      <c r="B52" s="2" t="s">
        <v>2</v>
      </c>
      <c r="C52" s="2" t="s">
        <v>120</v>
      </c>
      <c r="D52" s="2" t="s">
        <v>4</v>
      </c>
      <c r="E52" s="3">
        <v>0.54129918981481484</v>
      </c>
      <c r="F52" s="2">
        <v>37.045999999999999</v>
      </c>
      <c r="G52" s="9"/>
    </row>
    <row r="53" spans="1:7" s="6" customFormat="1" ht="18" customHeight="1">
      <c r="A53" s="2" t="s">
        <v>121</v>
      </c>
      <c r="B53" s="2" t="s">
        <v>2</v>
      </c>
      <c r="C53" s="2" t="s">
        <v>122</v>
      </c>
      <c r="D53" s="2" t="s">
        <v>4</v>
      </c>
      <c r="E53" s="3">
        <v>0.54246793981481478</v>
      </c>
      <c r="F53" s="2">
        <v>10.436</v>
      </c>
      <c r="G53" s="9"/>
    </row>
    <row r="54" spans="1:7" s="6" customFormat="1" ht="18" customHeight="1">
      <c r="A54" s="2"/>
      <c r="B54" s="2"/>
      <c r="C54" s="2"/>
      <c r="D54" s="2"/>
      <c r="E54" s="3"/>
      <c r="F54" s="2"/>
      <c r="G54" s="9"/>
    </row>
    <row r="55" spans="1:7" s="6" customFormat="1" ht="18" customHeight="1">
      <c r="A55" s="2"/>
      <c r="B55" s="2"/>
      <c r="C55" s="2"/>
      <c r="D55" s="2"/>
      <c r="E55" s="3"/>
      <c r="F55" s="2"/>
      <c r="G55" s="9"/>
    </row>
    <row r="56" spans="1:7" s="6" customFormat="1" ht="18" customHeight="1">
      <c r="A56" s="2"/>
      <c r="B56" s="2"/>
      <c r="C56" s="2"/>
      <c r="D56" s="2"/>
      <c r="E56" s="3"/>
      <c r="F56" s="2"/>
      <c r="G56" s="9"/>
    </row>
    <row r="57" spans="1:7" s="6" customFormat="1" ht="18" customHeight="1">
      <c r="A57" s="2"/>
      <c r="B57" s="2"/>
      <c r="C57" s="2"/>
      <c r="D57" s="2"/>
      <c r="E57" s="3"/>
      <c r="F57" s="2"/>
      <c r="G57" s="9"/>
    </row>
    <row r="58" spans="1:7" s="6" customFormat="1" ht="18" customHeight="1">
      <c r="A58" s="2"/>
      <c r="B58" s="2"/>
      <c r="C58" s="2"/>
      <c r="D58" s="2"/>
      <c r="E58" s="3"/>
      <c r="F58" s="2"/>
      <c r="G58" s="9"/>
    </row>
    <row r="59" spans="1:7" ht="14.25" customHeight="1"/>
    <row r="60" spans="1:7" ht="15" customHeight="1"/>
    <row r="61" spans="1:7" ht="15" customHeight="1"/>
    <row r="62" spans="1:7" ht="19.5" customHeight="1"/>
    <row r="63" spans="1:7" ht="31.5" customHeight="1"/>
  </sheetData>
  <mergeCells count="2">
    <mergeCell ref="G1:W1"/>
    <mergeCell ref="G41:W43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eXtyles Citation Match Check</cp:lastModifiedBy>
  <cp:lastPrinted>2019-12-04T15:11:51Z</cp:lastPrinted>
  <dcterms:created xsi:type="dcterms:W3CDTF">2015-06-05T18:19:34Z</dcterms:created>
  <dcterms:modified xsi:type="dcterms:W3CDTF">2023-04-25T14:59:12Z</dcterms:modified>
</cp:coreProperties>
</file>